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9888"/>
  </bookViews>
  <sheets>
    <sheet name="FichaBD__Inversión extranjera d" sheetId="1" r:id="rId1"/>
    <sheet name="BD_Inversión extranjera directa" sheetId="2" r:id="rId2"/>
    <sheet name="Diccionario BD" sheetId="4" r:id="rId3"/>
  </sheets>
  <externalReferences>
    <externalReference r:id="rId4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_impresión_IM">#REF!</definedName>
    <definedName name="aaaaa">#REF!</definedName>
    <definedName name="ABR._89">'[1]ipc indice 2'!$L$1:$L$311</definedName>
    <definedName name="AGO._89">'[1]ipc indice 2'!$P$1:$P$311</definedName>
    <definedName name="_xlnm.Print_Area" localSheetId="2">'Diccionario BD'!$A$1:$W$14</definedName>
    <definedName name="b_impresion">#REF!</definedName>
    <definedName name="base2">#REF!</definedName>
    <definedName name="DEP05_MEDELLIN_POND_AGR_24" localSheetId="2">#REF!</definedName>
    <definedName name="DEP05_MEDELLIN_POND_AGR_24">#REF!</definedName>
    <definedName name="DEP08_BARRANQUILLA_POND_AGR_24" localSheetId="2">#REF!</definedName>
    <definedName name="DEP08_BARRANQUILLA_POND_AGR_24">#REF!</definedName>
    <definedName name="DEP11_BOGOTA_POND_AGR_24" localSheetId="2">#REF!</definedName>
    <definedName name="DEP11_BOGOTA_POND_AGR_24">#REF!</definedName>
    <definedName name="DEP13_CARTAGENA_POND_AGR_24" localSheetId="2">#REF!</definedName>
    <definedName name="DEP13_CARTAGENA_POND_AGR_24">#REF!</definedName>
    <definedName name="DEP17_MANIZALEZ_POND_AGR_24" localSheetId="2">#REF!</definedName>
    <definedName name="DEP17_MANIZALEZ_POND_AGR_24">#REF!</definedName>
    <definedName name="DEP23_MONTERIA_POND_AGR_24" localSheetId="2">#REF!</definedName>
    <definedName name="DEP23_MONTERIA_POND_AGR_24">#REF!</definedName>
    <definedName name="DEP41_NEIVA_POND_AGR_24" localSheetId="2">#REF!</definedName>
    <definedName name="DEP41_NEIVA_POND_AGR_24">#REF!</definedName>
    <definedName name="DEP50_VILLAVICENCIO_POND_AGR_24" localSheetId="2">#REF!</definedName>
    <definedName name="DEP50_VILLAVICENCIO_POND_AGR_24">#REF!</definedName>
    <definedName name="DEP52_PASTO_POND_AGR_24" localSheetId="2">#REF!</definedName>
    <definedName name="DEP52_PASTO_POND_AGR_24">#REF!</definedName>
    <definedName name="DEP54_CUCUTA_POND_AGR_24" localSheetId="2">#REF!</definedName>
    <definedName name="DEP54_CUCUTA_POND_AGR_24">#REF!</definedName>
    <definedName name="DEP66_PEREIRA_POND_AGR_24" localSheetId="2">#REF!</definedName>
    <definedName name="DEP66_PEREIRA_POND_AGR_24">#REF!</definedName>
    <definedName name="DEP68_BUCARAMANGA_POND_AGR_24" localSheetId="2">#REF!</definedName>
    <definedName name="DEP68_BUCARAMANGA_POND_AGR_24">#REF!</definedName>
    <definedName name="DEP76_CALI_POND_AGR_24" localSheetId="2">#REF!</definedName>
    <definedName name="DEP76_CALI_POND_AGR_24">#REF!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HTML_CodePage" hidden="1">9</definedName>
    <definedName name="HTML_Control" localSheetId="2" hidden="1">{"'Hoja1'!$A$2:$E$19"}</definedName>
    <definedName name="HTML_Control" hidden="1">{"'Hoja1'!$A$2:$E$19"}</definedName>
    <definedName name="HTML_Control_1" localSheetId="2" hidden="1">{"'Hoja1'!$A$2:$E$19"}</definedName>
    <definedName name="HTML_Control_1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PLANILLA">#REF!</definedName>
    <definedName name="POND_G_ING_DEP_13" localSheetId="2">#REF!</definedName>
    <definedName name="POND_G_ING_DEP_13">#REF!</definedName>
    <definedName name="POND_G_ING_DEP_99" localSheetId="2">#REF!</definedName>
    <definedName name="POND_G_ING_DEP_99">#REF!</definedName>
    <definedName name="SEP._89">'[1]ipc indice 2'!$Q$1:$Q$311</definedName>
    <definedName name="Totales">#REF!</definedName>
  </definedNames>
  <calcPr calcId="145621"/>
</workbook>
</file>

<file path=xl/calcChain.xml><?xml version="1.0" encoding="utf-8"?>
<calcChain xmlns="http://schemas.openxmlformats.org/spreadsheetml/2006/main">
  <c r="E33" i="2" l="1"/>
  <c r="C33" i="2"/>
  <c r="C32" i="2" l="1"/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19" i="2"/>
  <c r="C20" i="2"/>
  <c r="C21" i="2"/>
  <c r="C22" i="2"/>
  <c r="C23" i="2"/>
  <c r="C24" i="2"/>
  <c r="C25" i="2"/>
  <c r="C26" i="2"/>
  <c r="C27" i="2"/>
  <c r="C28" i="2"/>
  <c r="C29" i="2"/>
  <c r="C30" i="2"/>
  <c r="C31" i="2"/>
  <c r="C19" i="2"/>
</calcChain>
</file>

<file path=xl/sharedStrings.xml><?xml version="1.0" encoding="utf-8"?>
<sst xmlns="http://schemas.openxmlformats.org/spreadsheetml/2006/main" count="136" uniqueCount="113">
  <si>
    <t>1.</t>
    <phoneticPr fontId="0" type="noConversion"/>
  </si>
  <si>
    <t>Nombre de la base de datos</t>
  </si>
  <si>
    <t>2.</t>
    <phoneticPr fontId="0" type="noConversion"/>
  </si>
  <si>
    <t>Descripción de la base de datos</t>
  </si>
  <si>
    <t>3.</t>
    <phoneticPr fontId="0" type="noConversion"/>
  </si>
  <si>
    <t>Fuente primaria de información</t>
  </si>
  <si>
    <t>Tipo de archivo:</t>
  </si>
  <si>
    <t>Excel</t>
  </si>
  <si>
    <t>X</t>
  </si>
  <si>
    <t>Texto o archivo plano</t>
  </si>
  <si>
    <t xml:space="preserve">Access </t>
  </si>
  <si>
    <t>SAS</t>
  </si>
  <si>
    <t>SPSS</t>
  </si>
  <si>
    <t>Stata</t>
  </si>
  <si>
    <t>Otro</t>
  </si>
  <si>
    <t>Cuál?</t>
  </si>
  <si>
    <t>Periodo inicial (aaaa/mm):</t>
  </si>
  <si>
    <t>Cobertura geográfica:</t>
  </si>
  <si>
    <t>Nivel de desagregación temática:</t>
    <phoneticPr fontId="0" type="noConversion"/>
  </si>
  <si>
    <t>Frecuencia de actualización de los datos:</t>
    <phoneticPr fontId="0" type="noConversion"/>
  </si>
  <si>
    <t>Mensual</t>
  </si>
  <si>
    <t>Bimestral</t>
  </si>
  <si>
    <t>Trimestral</t>
  </si>
  <si>
    <t>Semestral</t>
  </si>
  <si>
    <t>Anual</t>
  </si>
  <si>
    <t>Otra?</t>
  </si>
  <si>
    <t>II. PROPIEDAD DE LA INFORMACIÓN</t>
  </si>
  <si>
    <t>2.</t>
  </si>
  <si>
    <t>3.</t>
  </si>
  <si>
    <t>Número telefónico:</t>
  </si>
  <si>
    <t>4.</t>
  </si>
  <si>
    <t>E-mail:</t>
  </si>
  <si>
    <t>IV. OBSERVACIONES</t>
  </si>
  <si>
    <t xml:space="preserve">Invest in Bogotá  </t>
  </si>
  <si>
    <t>Bogotá D.C. Región</t>
  </si>
  <si>
    <t>Monto</t>
  </si>
  <si>
    <t xml:space="preserve">Empleos directos </t>
  </si>
  <si>
    <t>Sistema de información</t>
  </si>
  <si>
    <t xml:space="preserve">BD Inversión extranjera Directa </t>
  </si>
  <si>
    <t xml:space="preserve">Fuente: </t>
  </si>
  <si>
    <t xml:space="preserve">Unidades: </t>
  </si>
  <si>
    <t>Invest in Bogotá</t>
  </si>
  <si>
    <t>Periodo</t>
  </si>
  <si>
    <t>Variacion anual</t>
  </si>
  <si>
    <t>BD_Inversión extranjera directa</t>
  </si>
  <si>
    <t xml:space="preserve">Contiene información sobre el valor de la Inversión Extranjera </t>
  </si>
  <si>
    <t>Directa y el  número de empleos directos estimados</t>
  </si>
  <si>
    <t>5.</t>
  </si>
  <si>
    <t>Tamaño o peso del archivo en KB, MB, GB, o TB:</t>
  </si>
  <si>
    <t xml:space="preserve">6. </t>
  </si>
  <si>
    <t>7.</t>
  </si>
  <si>
    <t>8.</t>
  </si>
  <si>
    <t>9.</t>
  </si>
  <si>
    <t xml:space="preserve">Entidad responsable en el Distrito Capital D.C.: </t>
  </si>
  <si>
    <t xml:space="preserve">Secretaría Distrital de Desarrollo Económico </t>
  </si>
  <si>
    <r>
      <rPr>
        <sz val="10"/>
        <color indexed="8"/>
        <rFont val="Arial"/>
        <family val="2"/>
      </rPr>
      <t>R</t>
    </r>
    <r>
      <rPr>
        <sz val="10"/>
        <color indexed="8"/>
        <rFont val="Arial"/>
        <family val="2"/>
      </rPr>
      <t>esponsable de la información:</t>
    </r>
  </si>
  <si>
    <t>Subdirectora de Información y Estadísticas.</t>
  </si>
  <si>
    <t>Yaneth Lucia Pinilla Beltrán</t>
  </si>
  <si>
    <t>ypinilla@sdde.gov.co</t>
  </si>
  <si>
    <t>1.</t>
  </si>
  <si>
    <t>III. ACCESO A LA INFORMACION</t>
  </si>
  <si>
    <t>Tipo de acceso:</t>
  </si>
  <si>
    <t>Gratuita</t>
  </si>
  <si>
    <t>Comercializada</t>
  </si>
  <si>
    <t>Por convenios</t>
  </si>
  <si>
    <t>Restringida</t>
  </si>
  <si>
    <t>Parcial</t>
  </si>
  <si>
    <t>No hay acceso</t>
  </si>
  <si>
    <t>Otro:</t>
  </si>
  <si>
    <t>Cuál ?</t>
  </si>
  <si>
    <t xml:space="preserve">La información de Invest in Bogotá, se construye con base en información de certificaciones, fDi markets, orbis crossborder, ProColombia, páginas web de empresas y noticias y corresponde a la Bogotá-Región, compuesta por la ciudad de Bogotá y los municipios de Cajicá, Chía, Choachí, Cota, Facatativá, Funza, Gachancipá, Girardot, Guasca, Madrid, Mosquera, Nilo, Sesquilé, Sibaté, Soacha, Sopó, Tenjo, Tocancipá y Zipaquirá. </t>
  </si>
  <si>
    <t>Los datos reportados a partir de 2021 corresponden a una metodología que difiere de los periodos anteriores.</t>
  </si>
  <si>
    <t>82 KB</t>
  </si>
  <si>
    <t>N/A</t>
  </si>
  <si>
    <t xml:space="preserve">5. </t>
  </si>
  <si>
    <t>4.</t>
    <phoneticPr fontId="0" type="noConversion"/>
  </si>
  <si>
    <t>Periodo final (aaaa/mm):</t>
  </si>
  <si>
    <t>2010/diciembre</t>
  </si>
  <si>
    <t>Código:</t>
  </si>
  <si>
    <t>GEDE-P3-F1</t>
  </si>
  <si>
    <t>Versión:</t>
  </si>
  <si>
    <t>Fecha:</t>
  </si>
  <si>
    <t>Página:</t>
  </si>
  <si>
    <t>601 3693777 ext 241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</si>
  <si>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</si>
  <si>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</si>
  <si>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DICCIONARIO BASE DE DATOS</t>
  </si>
  <si>
    <t xml:space="preserve">CAMPO </t>
  </si>
  <si>
    <t>DESCRIPCIÓN CAMPO</t>
  </si>
  <si>
    <t xml:space="preserve">TIPO DE DATO </t>
  </si>
  <si>
    <t>LONGITUD</t>
  </si>
  <si>
    <t>Corresponde al año de referencia de la información</t>
  </si>
  <si>
    <t>Fecha</t>
  </si>
  <si>
    <t>Numérico</t>
  </si>
  <si>
    <t>Nota:</t>
  </si>
  <si>
    <t xml:space="preserve">Profesional que actualiza: </t>
  </si>
  <si>
    <t>José Leonardo Mosquera Ramírez  - Contratista SIE - DEDE</t>
  </si>
  <si>
    <t>Corresponde al valor de la inversión proveniente del extranjero para proyectos de inversión nueva y de expansión en Bogotá-Región, en millones de dólares</t>
  </si>
  <si>
    <t>Corresponde a la variación porcentual anual del monto de la IED en Bogotá-Región</t>
  </si>
  <si>
    <t>Corresponde a la variación porcentual anual de losa empleos estimados en proyectos con IED en Bogotá-Región</t>
  </si>
  <si>
    <t>Corresponde a los empleos directos estimados en los proyectos de inversión nueva y de expansión en Bogotá-Región</t>
  </si>
  <si>
    <t>2023p</t>
  </si>
  <si>
    <t>2024p</t>
  </si>
  <si>
    <t>I. IDENTIFICACIÓN DE LA BASE DE DATOS</t>
  </si>
  <si>
    <t>Proceso: Gestión de Estudios de Desarrollo Económico</t>
  </si>
  <si>
    <t>Formato ficha técnica de Bases de Datos</t>
  </si>
  <si>
    <t>1 de 3</t>
  </si>
  <si>
    <r>
      <rPr>
        <b/>
        <sz val="10"/>
        <color indexed="8"/>
        <rFont val="Arial"/>
        <family val="2"/>
      </rPr>
      <t>Periodo cifras:</t>
    </r>
    <r>
      <rPr>
        <sz val="10"/>
        <color indexed="8"/>
        <rFont val="Arial"/>
        <family val="2"/>
      </rPr>
      <t xml:space="preserve"> anual</t>
    </r>
  </si>
  <si>
    <r>
      <t xml:space="preserve">Periodo de actualización: </t>
    </r>
    <r>
      <rPr>
        <b/>
        <sz val="10"/>
        <color indexed="8"/>
        <rFont val="Arial"/>
        <family val="2"/>
      </rPr>
      <t/>
    </r>
  </si>
  <si>
    <t xml:space="preserve">Mmillones de dólares en precios corrientes. </t>
  </si>
  <si>
    <t>3 de 3</t>
  </si>
  <si>
    <t>2025/diciembre (p)</t>
  </si>
  <si>
    <t>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</si>
</sst>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#,##0.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4"/>
      <name val="Arial"/>
      <family val="2"/>
    </font>
    <font>
      <b/>
      <sz val="10"/>
      <color theme="0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5D5E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549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7" fillId="0" borderId="0" applyProtection="0"/>
    <xf numFmtId="0" fontId="7" fillId="0" borderId="0"/>
    <xf numFmtId="9" fontId="7" fillId="0" borderId="0" applyFont="0" applyFill="0" applyBorder="0" applyAlignment="0" applyProtection="0"/>
  </cellStyleXfs>
  <cellXfs count="100">
    <xf numFmtId="0" fontId="0" fillId="0" borderId="0" xfId="0"/>
    <xf numFmtId="3" fontId="10" fillId="3" borderId="0" xfId="0" applyNumberFormat="1" applyFont="1" applyFill="1" applyAlignment="1" applyProtection="1">
      <alignment horizontal="left"/>
      <protection locked="0"/>
    </xf>
    <xf numFmtId="3" fontId="10" fillId="3" borderId="0" xfId="0" applyNumberFormat="1" applyFont="1" applyFill="1" applyAlignment="1" applyProtection="1">
      <alignment horizontal="right"/>
      <protection locked="0"/>
    </xf>
    <xf numFmtId="3" fontId="10" fillId="3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/>
    <xf numFmtId="0" fontId="4" fillId="2" borderId="0" xfId="0" applyFont="1" applyFill="1"/>
    <xf numFmtId="0" fontId="11" fillId="2" borderId="1" xfId="0" applyFont="1" applyFill="1" applyBorder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3" fontId="10" fillId="3" borderId="0" xfId="0" applyNumberFormat="1" applyFont="1" applyFill="1"/>
    <xf numFmtId="3" fontId="12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horizontal="left"/>
    </xf>
    <xf numFmtId="0" fontId="13" fillId="3" borderId="0" xfId="3" applyFont="1" applyFill="1" applyBorder="1" applyAlignment="1" applyProtection="1"/>
    <xf numFmtId="0" fontId="13" fillId="3" borderId="0" xfId="3" applyFont="1" applyFill="1" applyBorder="1" applyAlignment="1" applyProtection="1">
      <alignment horizontal="right"/>
    </xf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/>
    <xf numFmtId="0" fontId="11" fillId="2" borderId="0" xfId="0" applyFont="1" applyFill="1" applyAlignment="1">
      <alignment horizontal="center"/>
    </xf>
    <xf numFmtId="0" fontId="11" fillId="2" borderId="2" xfId="0" applyFont="1" applyFill="1" applyBorder="1"/>
    <xf numFmtId="0" fontId="14" fillId="2" borderId="0" xfId="0" applyFont="1" applyFill="1"/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5" fillId="0" borderId="1" xfId="0" applyFont="1" applyBorder="1"/>
    <xf numFmtId="0" fontId="15" fillId="0" borderId="1" xfId="0" applyFont="1" applyBorder="1"/>
    <xf numFmtId="0" fontId="11" fillId="0" borderId="1" xfId="0" applyFont="1" applyBorder="1" applyAlignment="1">
      <alignment horizontal="center"/>
    </xf>
    <xf numFmtId="0" fontId="11" fillId="2" borderId="4" xfId="0" applyFont="1" applyFill="1" applyBorder="1"/>
    <xf numFmtId="0" fontId="11" fillId="2" borderId="2" xfId="6" applyFont="1" applyFill="1" applyBorder="1"/>
    <xf numFmtId="0" fontId="3" fillId="0" borderId="0" xfId="6" applyFont="1"/>
    <xf numFmtId="0" fontId="11" fillId="2" borderId="0" xfId="6" applyFont="1" applyFill="1"/>
    <xf numFmtId="0" fontId="3" fillId="2" borderId="0" xfId="6" applyFont="1" applyFill="1"/>
    <xf numFmtId="0" fontId="3" fillId="2" borderId="1" xfId="6" applyFont="1" applyFill="1" applyBorder="1"/>
    <xf numFmtId="0" fontId="11" fillId="2" borderId="1" xfId="6" applyFont="1" applyFill="1" applyBorder="1"/>
    <xf numFmtId="0" fontId="3" fillId="0" borderId="0" xfId="0" applyFont="1"/>
    <xf numFmtId="0" fontId="0" fillId="0" borderId="2" xfId="0" applyBorder="1"/>
    <xf numFmtId="0" fontId="11" fillId="2" borderId="5" xfId="0" applyFont="1" applyFill="1" applyBorder="1"/>
    <xf numFmtId="0" fontId="0" fillId="3" borderId="0" xfId="0" applyFill="1"/>
    <xf numFmtId="0" fontId="11" fillId="3" borderId="0" xfId="0" applyFont="1" applyFill="1" applyAlignment="1">
      <alignment horizontal="center"/>
    </xf>
    <xf numFmtId="0" fontId="16" fillId="2" borderId="1" xfId="0" applyFont="1" applyFill="1" applyBorder="1"/>
    <xf numFmtId="165" fontId="10" fillId="3" borderId="0" xfId="7" applyNumberFormat="1" applyFont="1" applyFill="1" applyAlignment="1" applyProtection="1">
      <alignment horizontal="center"/>
      <protection locked="0"/>
    </xf>
    <xf numFmtId="166" fontId="10" fillId="3" borderId="0" xfId="0" applyNumberFormat="1" applyFont="1" applyFill="1" applyAlignment="1" applyProtection="1">
      <alignment horizontal="center"/>
      <protection locked="0"/>
    </xf>
    <xf numFmtId="3" fontId="11" fillId="3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Border="1"/>
    <xf numFmtId="0" fontId="3" fillId="4" borderId="1" xfId="0" applyNumberFormat="1" applyFont="1" applyFill="1" applyBorder="1" applyAlignment="1" applyProtection="1"/>
    <xf numFmtId="0" fontId="10" fillId="3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5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/>
    </xf>
    <xf numFmtId="3" fontId="11" fillId="3" borderId="3" xfId="0" applyNumberFormat="1" applyFont="1" applyFill="1" applyBorder="1"/>
    <xf numFmtId="166" fontId="17" fillId="6" borderId="3" xfId="0" applyNumberFormat="1" applyFont="1" applyFill="1" applyBorder="1"/>
    <xf numFmtId="0" fontId="11" fillId="3" borderId="0" xfId="0" applyFont="1" applyFill="1" applyBorder="1" applyAlignment="1"/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11" fillId="0" borderId="1" xfId="0" applyFont="1" applyBorder="1"/>
  </cellXfs>
  <cellStyles count="8">
    <cellStyle name="Hipervínculo 2" xfId="1"/>
    <cellStyle name="Hipervínculo 3" xfId="2"/>
    <cellStyle name="Hipervínculo 7" xfId="3"/>
    <cellStyle name="Millares 2 2" xfId="4"/>
    <cellStyle name="Normal" xfId="0" builtinId="0"/>
    <cellStyle name="Normal 8" xfId="5"/>
    <cellStyle name="Normal 8 2" xfId="6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216131</xdr:colOff>
      <xdr:row>1</xdr:row>
      <xdr:rowOff>24938</xdr:rowOff>
    </xdr:from>
    <xdr:to>
      <xdr:col>5</xdr:col>
      <xdr:colOff>49876</xdr:colOff>
      <xdr:row>4</xdr:row>
      <xdr:rowOff>141316</xdr:rowOff>
    </xdr:to>
    <xdr:pic>
      <xdr:nvPicPr>
        <xdr:cNvPr id="4112" name="Imagen 1">
          <a:extLst>
            <a:ext uri="{FF2B5EF4-FFF2-40B4-BE49-F238E27FC236}">
              <a16:creationId xmlns:a16="http://schemas.microsoft.com/office/drawing/2014/main" xmlns="" id="{9DC3440A-096B-4342-AB4D-104BE1BF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331" y="182880"/>
          <a:ext cx="1313411" cy="59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473825</xdr:colOff>
      <xdr:row>7</xdr:row>
      <xdr:rowOff>58189</xdr:rowOff>
    </xdr:to>
    <xdr:pic>
      <xdr:nvPicPr>
        <xdr:cNvPr id="1032" name="Imagen 3">
          <a:extLst>
            <a:ext uri="{FF2B5EF4-FFF2-40B4-BE49-F238E27FC236}">
              <a16:creationId xmlns:a16="http://schemas.microsoft.com/office/drawing/2014/main" xmlns="" id="{83AF3522-D7A3-4D56-A318-7C198542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8982" cy="1221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8313</xdr:rowOff>
    </xdr:from>
    <xdr:to>
      <xdr:col>5</xdr:col>
      <xdr:colOff>0</xdr:colOff>
      <xdr:row>4</xdr:row>
      <xdr:rowOff>157942</xdr:rowOff>
    </xdr:to>
    <xdr:pic>
      <xdr:nvPicPr>
        <xdr:cNvPr id="3089" name="Imagen 1">
          <a:extLst>
            <a:ext uri="{FF2B5EF4-FFF2-40B4-BE49-F238E27FC236}">
              <a16:creationId xmlns:a16="http://schemas.microsoft.com/office/drawing/2014/main" xmlns="" id="{BAD18236-87CC-4769-95F9-7CF61A33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32756"/>
          <a:ext cx="1812175" cy="77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SERVER\E_S_E_Bases\BASES\bases\bases%20de%20datos%20-%20deser\Demogr&#225;ficas%20y%20mercado%20laboral\Documents%20and%20Settings\home\Mis%20documentos\Downloads\Users\dD\Download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8"/>
  <sheetViews>
    <sheetView tabSelected="1" workbookViewId="0"/>
  </sheetViews>
  <sheetFormatPr baseColWidth="10" defaultColWidth="11.44140625" defaultRowHeight="13.2" x14ac:dyDescent="0.25"/>
  <cols>
    <col min="1" max="3" width="6.109375" style="4" customWidth="1"/>
    <col min="4" max="6" width="3.77734375" style="4" customWidth="1"/>
    <col min="7" max="10" width="5.88671875" style="4" customWidth="1"/>
    <col min="11" max="16" width="3.77734375" style="4" customWidth="1"/>
    <col min="17" max="20" width="7.33203125" style="4" customWidth="1"/>
    <col min="21" max="23" width="5.77734375" style="4" customWidth="1"/>
    <col min="24" max="51" width="3.77734375" style="4" customWidth="1"/>
    <col min="52" max="16384" width="11.44140625" style="4"/>
  </cols>
  <sheetData>
    <row r="2" spans="1:25" x14ac:dyDescent="0.25">
      <c r="B2" s="76"/>
      <c r="C2" s="77"/>
      <c r="D2" s="77"/>
      <c r="E2" s="77"/>
      <c r="F2" s="77"/>
      <c r="G2" s="82" t="s">
        <v>104</v>
      </c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4" t="s">
        <v>78</v>
      </c>
      <c r="T2" s="84"/>
      <c r="U2" s="54" t="s">
        <v>79</v>
      </c>
      <c r="V2" s="55"/>
    </row>
    <row r="3" spans="1:25" x14ac:dyDescent="0.25">
      <c r="B3" s="78"/>
      <c r="C3" s="79"/>
      <c r="D3" s="79"/>
      <c r="E3" s="79"/>
      <c r="F3" s="79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56" t="s">
        <v>80</v>
      </c>
      <c r="T3" s="56"/>
      <c r="U3" s="57">
        <v>4</v>
      </c>
      <c r="V3" s="58"/>
    </row>
    <row r="4" spans="1:25" x14ac:dyDescent="0.25">
      <c r="B4" s="78"/>
      <c r="C4" s="79"/>
      <c r="D4" s="79"/>
      <c r="E4" s="79"/>
      <c r="F4" s="79"/>
      <c r="G4" s="59" t="s">
        <v>105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6" t="s">
        <v>81</v>
      </c>
      <c r="T4" s="56"/>
      <c r="U4" s="85">
        <v>45925</v>
      </c>
      <c r="V4" s="58"/>
    </row>
    <row r="5" spans="1:25" ht="13.05" customHeight="1" x14ac:dyDescent="0.25">
      <c r="A5" s="44"/>
      <c r="B5" s="80"/>
      <c r="C5" s="81"/>
      <c r="D5" s="81"/>
      <c r="E5" s="81"/>
      <c r="F5" s="81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86" t="s">
        <v>82</v>
      </c>
      <c r="T5" s="86"/>
      <c r="U5" s="74" t="s">
        <v>106</v>
      </c>
      <c r="V5" s="75"/>
      <c r="W5" s="44"/>
    </row>
    <row r="6" spans="1:25" ht="13.05" customHeight="1" x14ac:dyDescent="0.2">
      <c r="A6" s="44"/>
      <c r="B6" s="44"/>
      <c r="C6" s="44"/>
      <c r="D6" s="47"/>
      <c r="E6" s="47"/>
      <c r="F6" s="47"/>
      <c r="G6" s="47"/>
      <c r="H6" s="47"/>
      <c r="I6" s="47"/>
      <c r="J6" s="47"/>
      <c r="K6" s="47"/>
      <c r="L6" s="47"/>
      <c r="M6" s="45"/>
      <c r="N6" s="45"/>
      <c r="O6" s="45"/>
      <c r="P6" s="45"/>
      <c r="Q6" s="46"/>
      <c r="R6" s="45"/>
      <c r="S6" s="45"/>
      <c r="T6" s="45"/>
      <c r="U6" s="44"/>
      <c r="V6" s="44"/>
      <c r="W6" s="44"/>
    </row>
    <row r="7" spans="1:25" ht="13.05" customHeight="1" x14ac:dyDescent="0.2">
      <c r="A7" s="44"/>
      <c r="B7" s="44"/>
      <c r="C7" s="44"/>
      <c r="D7" s="47"/>
      <c r="E7" s="47"/>
      <c r="F7" s="47"/>
      <c r="G7" s="47"/>
      <c r="H7" s="47"/>
      <c r="I7" s="47"/>
      <c r="J7" s="47"/>
      <c r="K7" s="47"/>
      <c r="L7" s="47"/>
      <c r="M7" s="45"/>
      <c r="N7" s="45"/>
      <c r="O7" s="45"/>
      <c r="P7" s="45"/>
      <c r="Q7" s="46"/>
      <c r="R7" s="45"/>
      <c r="S7" s="45"/>
      <c r="T7" s="45"/>
      <c r="U7" s="44"/>
      <c r="V7" s="44"/>
      <c r="W7" s="44"/>
    </row>
    <row r="8" spans="1:25" ht="13.05" customHeight="1" x14ac:dyDescent="0.25">
      <c r="A8" s="62" t="s">
        <v>103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</row>
    <row r="9" spans="1:25" ht="12" customHeight="1" x14ac:dyDescent="0.2"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25"/>
    </row>
    <row r="10" spans="1:25" x14ac:dyDescent="0.25">
      <c r="A10" s="4" t="s">
        <v>0</v>
      </c>
      <c r="B10" s="4" t="s">
        <v>1</v>
      </c>
      <c r="I10" s="6" t="s">
        <v>44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5"/>
      <c r="Y10" s="5"/>
    </row>
    <row r="11" spans="1:25" ht="12.45" x14ac:dyDescent="0.2">
      <c r="W11" s="25"/>
    </row>
    <row r="12" spans="1:25" x14ac:dyDescent="0.25">
      <c r="A12" s="4" t="s">
        <v>2</v>
      </c>
      <c r="B12" s="4" t="s">
        <v>3</v>
      </c>
      <c r="I12" s="6" t="s">
        <v>45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25"/>
    </row>
    <row r="13" spans="1:25" x14ac:dyDescent="0.25">
      <c r="B13" s="41"/>
      <c r="C13" s="41"/>
      <c r="D13" s="41"/>
      <c r="E13" s="41"/>
      <c r="F13" s="41"/>
      <c r="G13" s="41"/>
      <c r="H13" s="41"/>
      <c r="I13" s="6" t="s">
        <v>46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25"/>
    </row>
    <row r="14" spans="1:25" ht="12.45" x14ac:dyDescent="0.2">
      <c r="B14" s="41"/>
      <c r="W14" s="25"/>
    </row>
    <row r="15" spans="1:25" x14ac:dyDescent="0.25">
      <c r="A15" s="4" t="s">
        <v>4</v>
      </c>
      <c r="B15" s="4" t="s">
        <v>5</v>
      </c>
      <c r="I15" s="6" t="s">
        <v>33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25"/>
    </row>
    <row r="16" spans="1:25" ht="12.45" x14ac:dyDescent="0.2">
      <c r="W16" s="25"/>
    </row>
    <row r="17" spans="1:23" ht="12.45" x14ac:dyDescent="0.2">
      <c r="A17" s="18" t="s">
        <v>75</v>
      </c>
      <c r="B17" s="41" t="s">
        <v>6</v>
      </c>
      <c r="C17" s="41"/>
      <c r="D17" s="41"/>
      <c r="E17" s="41"/>
      <c r="F17" s="41"/>
      <c r="G17" s="41"/>
      <c r="H17" s="41" t="s">
        <v>7</v>
      </c>
      <c r="I17" s="41"/>
      <c r="J17" s="41"/>
      <c r="K17" s="41"/>
      <c r="L17" s="41"/>
      <c r="M17" s="20" t="s">
        <v>8</v>
      </c>
      <c r="N17" s="41"/>
      <c r="O17" s="41"/>
      <c r="P17" s="41"/>
      <c r="Q17" s="41"/>
      <c r="R17" s="87" t="s">
        <v>10</v>
      </c>
      <c r="S17" s="87"/>
      <c r="T17" s="41"/>
      <c r="U17" s="21"/>
      <c r="V17" s="41"/>
      <c r="W17" s="25"/>
    </row>
    <row r="18" spans="1:23" ht="12.45" x14ac:dyDescent="0.2">
      <c r="A18" s="18"/>
      <c r="B18" s="41"/>
      <c r="C18" s="41"/>
      <c r="D18" s="41"/>
      <c r="E18" s="41"/>
      <c r="F18" s="41"/>
      <c r="G18" s="41"/>
      <c r="H18" s="41" t="s">
        <v>9</v>
      </c>
      <c r="I18" s="41"/>
      <c r="J18" s="41"/>
      <c r="K18" s="41"/>
      <c r="L18" s="41"/>
      <c r="M18" s="21"/>
      <c r="N18" s="41"/>
      <c r="O18" s="41"/>
      <c r="P18" s="41"/>
      <c r="Q18" s="41"/>
      <c r="R18" s="87" t="s">
        <v>11</v>
      </c>
      <c r="S18" s="87"/>
      <c r="T18" s="41"/>
      <c r="U18" s="21"/>
      <c r="V18" s="41"/>
      <c r="W18" s="25"/>
    </row>
    <row r="19" spans="1:23" ht="12.45" x14ac:dyDescent="0.2">
      <c r="A19" s="18"/>
      <c r="B19" s="41"/>
      <c r="C19" s="41"/>
      <c r="D19" s="41"/>
      <c r="E19" s="41"/>
      <c r="F19" s="41"/>
      <c r="G19" s="41"/>
      <c r="H19" s="41" t="s">
        <v>12</v>
      </c>
      <c r="I19" s="41"/>
      <c r="J19" s="41"/>
      <c r="K19" s="41"/>
      <c r="L19" s="41"/>
      <c r="M19" s="21"/>
      <c r="N19" s="41"/>
      <c r="O19" s="41"/>
      <c r="P19" s="41"/>
      <c r="Q19" s="41"/>
      <c r="R19" s="41" t="s">
        <v>13</v>
      </c>
      <c r="S19" s="41"/>
      <c r="T19" s="41"/>
      <c r="U19" s="21"/>
      <c r="V19" s="41"/>
      <c r="W19" s="25"/>
    </row>
    <row r="20" spans="1:23" x14ac:dyDescent="0.25">
      <c r="A20" s="18"/>
      <c r="B20" s="41"/>
      <c r="C20" s="41"/>
      <c r="D20" s="41"/>
      <c r="E20" s="41"/>
      <c r="F20" s="41"/>
      <c r="G20" s="41"/>
      <c r="H20" s="41" t="s">
        <v>14</v>
      </c>
      <c r="I20" s="41"/>
      <c r="J20" s="41"/>
      <c r="K20" s="41"/>
      <c r="L20" s="41"/>
      <c r="M20" s="21"/>
      <c r="N20" s="41"/>
      <c r="O20" s="41" t="s">
        <v>15</v>
      </c>
      <c r="P20" s="41"/>
      <c r="Q20" s="88"/>
      <c r="R20" s="88"/>
      <c r="S20" s="88"/>
      <c r="T20" s="88"/>
      <c r="U20" s="88"/>
      <c r="V20" s="88"/>
      <c r="W20" s="25"/>
    </row>
    <row r="21" spans="1:23" ht="12.45" x14ac:dyDescent="0.2">
      <c r="A21" s="18"/>
      <c r="J21" s="41"/>
      <c r="K21" s="41"/>
      <c r="L21" s="41"/>
      <c r="W21" s="25"/>
    </row>
    <row r="22" spans="1:23" ht="14.4" x14ac:dyDescent="0.3">
      <c r="A22" s="18" t="s">
        <v>47</v>
      </c>
      <c r="B22" s="4" t="s">
        <v>48</v>
      </c>
      <c r="C22"/>
      <c r="D22"/>
      <c r="E22"/>
      <c r="F22"/>
      <c r="G22"/>
      <c r="H22"/>
      <c r="I22"/>
      <c r="J22"/>
      <c r="K22"/>
      <c r="L22" s="19"/>
      <c r="M22" s="22" t="s">
        <v>72</v>
      </c>
      <c r="N22" s="23"/>
      <c r="S22" s="7"/>
      <c r="T22" s="7"/>
      <c r="U22" s="7"/>
      <c r="V22" s="35"/>
      <c r="W22" s="25"/>
    </row>
    <row r="23" spans="1:23" ht="12.45" x14ac:dyDescent="0.2">
      <c r="S23" s="7"/>
      <c r="T23" s="36"/>
      <c r="U23" s="7"/>
      <c r="V23" s="7"/>
      <c r="W23" s="25"/>
    </row>
    <row r="24" spans="1:23" ht="12.45" x14ac:dyDescent="0.2">
      <c r="A24" s="18" t="s">
        <v>49</v>
      </c>
      <c r="B24" s="41" t="s">
        <v>16</v>
      </c>
      <c r="C24" s="41"/>
      <c r="D24" s="41"/>
      <c r="E24" s="41"/>
      <c r="F24" s="41"/>
      <c r="G24" s="41"/>
      <c r="H24" s="6" t="s">
        <v>77</v>
      </c>
      <c r="I24" s="6"/>
      <c r="J24" s="6"/>
      <c r="K24" s="41"/>
      <c r="L24" s="41"/>
      <c r="M24" s="41" t="s">
        <v>76</v>
      </c>
      <c r="N24" s="41"/>
      <c r="O24" s="41"/>
      <c r="P24" s="41"/>
      <c r="Q24" s="41"/>
      <c r="R24" s="41"/>
      <c r="S24" s="6" t="s">
        <v>111</v>
      </c>
      <c r="T24" s="6"/>
      <c r="U24" s="6"/>
      <c r="V24" s="6"/>
      <c r="W24" s="25"/>
    </row>
    <row r="25" spans="1:23" ht="12.45" x14ac:dyDescent="0.2">
      <c r="W25" s="25"/>
    </row>
    <row r="26" spans="1:23" x14ac:dyDescent="0.25">
      <c r="A26" s="4" t="s">
        <v>50</v>
      </c>
      <c r="B26" s="4" t="s">
        <v>17</v>
      </c>
      <c r="I26" s="6" t="s">
        <v>34</v>
      </c>
      <c r="J26" s="6"/>
      <c r="K26" s="6"/>
      <c r="L26" s="6"/>
      <c r="M26" s="6"/>
      <c r="N26" s="6"/>
      <c r="O26" s="6"/>
      <c r="P26" s="41"/>
      <c r="Q26" s="41"/>
      <c r="R26" s="41"/>
      <c r="S26" s="41"/>
      <c r="T26" s="41"/>
      <c r="U26" s="41"/>
      <c r="V26" s="41"/>
      <c r="W26" s="25"/>
    </row>
    <row r="27" spans="1:23" ht="12.45" x14ac:dyDescent="0.2"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25"/>
    </row>
    <row r="28" spans="1:23" x14ac:dyDescent="0.25">
      <c r="A28" s="4" t="s">
        <v>51</v>
      </c>
      <c r="B28" s="4" t="s">
        <v>18</v>
      </c>
      <c r="J28" s="6" t="s">
        <v>73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5"/>
    </row>
    <row r="29" spans="1:23" ht="12.45" x14ac:dyDescent="0.2">
      <c r="W29" s="25"/>
    </row>
    <row r="30" spans="1:23" x14ac:dyDescent="0.25">
      <c r="A30" s="4" t="s">
        <v>52</v>
      </c>
      <c r="B30" s="4" t="s">
        <v>19</v>
      </c>
      <c r="L30" s="4" t="s">
        <v>20</v>
      </c>
      <c r="O30" s="20"/>
      <c r="S30" s="4" t="s">
        <v>21</v>
      </c>
      <c r="V30" s="21"/>
      <c r="W30" s="25"/>
    </row>
    <row r="31" spans="1:23" ht="12.45" x14ac:dyDescent="0.2">
      <c r="L31" s="4" t="s">
        <v>22</v>
      </c>
      <c r="O31" s="20" t="s">
        <v>8</v>
      </c>
      <c r="S31" s="4" t="s">
        <v>23</v>
      </c>
      <c r="V31" s="21"/>
      <c r="W31" s="25"/>
    </row>
    <row r="32" spans="1:23" ht="15" x14ac:dyDescent="0.3">
      <c r="L32" s="4" t="s">
        <v>24</v>
      </c>
      <c r="O32" s="20"/>
      <c r="S32"/>
      <c r="V32"/>
      <c r="W32" s="25"/>
    </row>
    <row r="33" spans="1:23" ht="14.4" x14ac:dyDescent="0.3">
      <c r="L33" s="4" t="s">
        <v>25</v>
      </c>
      <c r="O33" s="21"/>
      <c r="P33"/>
      <c r="Q33" s="4" t="s">
        <v>15</v>
      </c>
      <c r="R33" s="6"/>
      <c r="S33" s="6"/>
      <c r="T33" s="24"/>
      <c r="U33" s="6"/>
      <c r="V33" s="6"/>
      <c r="W33" s="25"/>
    </row>
    <row r="34" spans="1:23" ht="12.45" x14ac:dyDescent="0.2">
      <c r="W34" s="25"/>
    </row>
    <row r="35" spans="1:23" x14ac:dyDescent="0.25">
      <c r="A35" s="62" t="s">
        <v>26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4"/>
    </row>
    <row r="36" spans="1:23" ht="12.45" x14ac:dyDescent="0.2">
      <c r="A36" s="2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5"/>
    </row>
    <row r="37" spans="1:23" x14ac:dyDescent="0.25">
      <c r="A37" s="26" t="s">
        <v>59</v>
      </c>
      <c r="B37" s="27" t="s">
        <v>53</v>
      </c>
      <c r="C37" s="28"/>
      <c r="D37" s="28"/>
      <c r="E37" s="28"/>
      <c r="F37" s="28"/>
      <c r="G37" s="28"/>
      <c r="H37" s="28"/>
      <c r="I37" s="29"/>
      <c r="J37" s="29"/>
      <c r="K37" s="29"/>
      <c r="L37" s="28"/>
      <c r="M37" s="30" t="s">
        <v>54</v>
      </c>
      <c r="N37" s="6"/>
      <c r="O37" s="31"/>
      <c r="P37" s="31"/>
      <c r="Q37" s="31"/>
      <c r="R37" s="31"/>
      <c r="S37" s="31"/>
      <c r="T37" s="31"/>
      <c r="U37" s="31"/>
      <c r="V37" s="6"/>
      <c r="W37" s="25"/>
    </row>
    <row r="38" spans="1:23" x14ac:dyDescent="0.25">
      <c r="A38" s="2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5"/>
    </row>
    <row r="39" spans="1:23" ht="14.4" x14ac:dyDescent="0.3">
      <c r="A39" s="18" t="s">
        <v>27</v>
      </c>
      <c r="B39" s="32" t="s">
        <v>55</v>
      </c>
      <c r="C39"/>
      <c r="D39"/>
      <c r="E39"/>
      <c r="F39"/>
      <c r="G39"/>
      <c r="H39"/>
      <c r="I39" s="28"/>
      <c r="J39" s="28"/>
      <c r="K39" s="28"/>
      <c r="L39" s="28"/>
      <c r="M39" s="6" t="s">
        <v>56</v>
      </c>
      <c r="N39" s="6"/>
      <c r="O39" s="6"/>
      <c r="P39" s="6"/>
      <c r="Q39" s="6"/>
      <c r="R39" s="6"/>
      <c r="S39" s="6"/>
      <c r="T39" s="6"/>
      <c r="U39" s="6"/>
      <c r="V39" s="6"/>
      <c r="W39" s="25"/>
    </row>
    <row r="40" spans="1:23" ht="14.4" x14ac:dyDescent="0.3">
      <c r="A40" s="3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4" t="s">
        <v>57</v>
      </c>
      <c r="N40" s="34"/>
      <c r="O40" s="34"/>
      <c r="P40" s="34"/>
      <c r="Q40" s="34"/>
      <c r="R40" s="34"/>
      <c r="S40" s="34"/>
      <c r="T40" s="34"/>
      <c r="U40" s="34"/>
      <c r="V40" s="34"/>
      <c r="W40" s="25"/>
    </row>
    <row r="41" spans="1:23" x14ac:dyDescent="0.25">
      <c r="A41" s="1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5"/>
    </row>
    <row r="42" spans="1:23" ht="14.4" x14ac:dyDescent="0.3">
      <c r="A42" s="18" t="s">
        <v>28</v>
      </c>
      <c r="B42" s="4" t="s">
        <v>29</v>
      </c>
      <c r="C42"/>
      <c r="D42"/>
      <c r="E42"/>
      <c r="F42"/>
      <c r="G42" s="42" t="s">
        <v>83</v>
      </c>
      <c r="H42" s="6"/>
      <c r="I42" s="6"/>
      <c r="J42" s="6"/>
      <c r="K42"/>
      <c r="L42" s="28"/>
      <c r="M42" s="4" t="s">
        <v>30</v>
      </c>
      <c r="N42" s="4" t="s">
        <v>31</v>
      </c>
      <c r="O42"/>
      <c r="P42" s="99" t="s">
        <v>58</v>
      </c>
      <c r="Q42" s="6"/>
      <c r="R42" s="6"/>
      <c r="S42" s="6"/>
      <c r="T42" s="6"/>
      <c r="U42" s="6"/>
      <c r="V42"/>
      <c r="W42" s="25"/>
    </row>
    <row r="43" spans="1:23" x14ac:dyDescent="0.25">
      <c r="W43" s="25"/>
    </row>
    <row r="44" spans="1:23" x14ac:dyDescent="0.25">
      <c r="A44" s="4" t="s">
        <v>74</v>
      </c>
      <c r="B44" s="4" t="s">
        <v>95</v>
      </c>
      <c r="I44" s="6" t="s">
        <v>96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W44" s="25"/>
    </row>
    <row r="45" spans="1:23" x14ac:dyDescent="0.25">
      <c r="W45" s="25"/>
    </row>
    <row r="46" spans="1:23" ht="18.899999999999999" customHeight="1" x14ac:dyDescent="0.25">
      <c r="A46" s="62" t="s">
        <v>60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4"/>
    </row>
    <row r="47" spans="1:23" x14ac:dyDescent="0.25">
      <c r="A47" s="18"/>
      <c r="W47" s="25"/>
    </row>
    <row r="48" spans="1:23" ht="14.4" x14ac:dyDescent="0.3">
      <c r="A48" s="18" t="s">
        <v>59</v>
      </c>
      <c r="B48" s="4" t="s">
        <v>61</v>
      </c>
      <c r="C48"/>
      <c r="D48"/>
      <c r="H48" s="4" t="s">
        <v>62</v>
      </c>
      <c r="M48" s="20" t="s">
        <v>8</v>
      </c>
      <c r="O48" s="4" t="s">
        <v>63</v>
      </c>
      <c r="T48" s="21"/>
      <c r="W48" s="25"/>
    </row>
    <row r="49" spans="1:23" x14ac:dyDescent="0.25">
      <c r="A49" s="18"/>
      <c r="H49" s="4" t="s">
        <v>64</v>
      </c>
      <c r="M49" s="20"/>
      <c r="O49" s="4" t="s">
        <v>65</v>
      </c>
      <c r="T49" s="21"/>
      <c r="W49" s="25"/>
    </row>
    <row r="50" spans="1:23" x14ac:dyDescent="0.25">
      <c r="A50" s="18"/>
      <c r="H50" s="4" t="s">
        <v>66</v>
      </c>
      <c r="M50" s="21"/>
      <c r="O50" s="4" t="s">
        <v>67</v>
      </c>
      <c r="T50" s="21"/>
      <c r="W50" s="25"/>
    </row>
    <row r="51" spans="1:23" x14ac:dyDescent="0.25">
      <c r="A51" s="18"/>
      <c r="H51" s="4" t="s">
        <v>68</v>
      </c>
      <c r="J51" s="4" t="s">
        <v>69</v>
      </c>
      <c r="M51" s="6"/>
      <c r="N51" s="6"/>
      <c r="O51" s="6"/>
      <c r="P51" s="6"/>
      <c r="Q51" s="6"/>
      <c r="W51" s="25"/>
    </row>
    <row r="52" spans="1:23" ht="14.4" x14ac:dyDescent="0.3">
      <c r="A52" s="18"/>
      <c r="H52"/>
      <c r="W52" s="25"/>
    </row>
    <row r="53" spans="1:23" ht="13.8" thickBot="1" x14ac:dyDescent="0.3">
      <c r="A53" s="62" t="s">
        <v>32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4"/>
    </row>
    <row r="54" spans="1:23" x14ac:dyDescent="0.25">
      <c r="A54" s="65" t="s">
        <v>70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7"/>
    </row>
    <row r="55" spans="1:23" x14ac:dyDescent="0.2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70"/>
    </row>
    <row r="56" spans="1:23" ht="29.4" customHeight="1" thickBot="1" x14ac:dyDescent="0.3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</row>
    <row r="57" spans="1:23" ht="18.600000000000001" customHeight="1" x14ac:dyDescent="0.3">
      <c r="A57" s="61" t="s">
        <v>84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ht="16.8" customHeight="1" x14ac:dyDescent="0.3">
      <c r="A58" s="61" t="s">
        <v>85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</sheetData>
  <mergeCells count="21">
    <mergeCell ref="A8:W8"/>
    <mergeCell ref="B2:F5"/>
    <mergeCell ref="G2:R3"/>
    <mergeCell ref="S2:T2"/>
    <mergeCell ref="A35:W35"/>
    <mergeCell ref="U4:V4"/>
    <mergeCell ref="S5:T5"/>
    <mergeCell ref="R17:S17"/>
    <mergeCell ref="R18:S18"/>
    <mergeCell ref="Q20:V20"/>
    <mergeCell ref="A58:W58"/>
    <mergeCell ref="A46:W46"/>
    <mergeCell ref="A53:W53"/>
    <mergeCell ref="A54:W56"/>
    <mergeCell ref="A57:W57"/>
    <mergeCell ref="U2:V2"/>
    <mergeCell ref="S3:T3"/>
    <mergeCell ref="U3:V3"/>
    <mergeCell ref="G4:R5"/>
    <mergeCell ref="S4:T4"/>
    <mergeCell ref="U5:V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9:K33"/>
  <sheetViews>
    <sheetView zoomScaleNormal="100" workbookViewId="0">
      <selection activeCell="A9" sqref="A9"/>
    </sheetView>
  </sheetViews>
  <sheetFormatPr baseColWidth="10" defaultColWidth="11.44140625" defaultRowHeight="13.2" x14ac:dyDescent="0.25"/>
  <cols>
    <col min="1" max="1" width="23" style="1" customWidth="1"/>
    <col min="2" max="2" width="13.5546875" style="2" customWidth="1"/>
    <col min="3" max="3" width="14.77734375" style="2" customWidth="1"/>
    <col min="4" max="4" width="21.21875" style="2" customWidth="1"/>
    <col min="5" max="5" width="19" style="2" customWidth="1"/>
    <col min="6" max="6" width="15.44140625" style="2" customWidth="1"/>
    <col min="7" max="16384" width="11.44140625" style="2"/>
  </cols>
  <sheetData>
    <row r="9" spans="1:5" ht="14.25" customHeight="1" x14ac:dyDescent="0.25">
      <c r="A9" s="1" t="s">
        <v>37</v>
      </c>
    </row>
    <row r="10" spans="1:5" ht="14.25" customHeight="1" x14ac:dyDescent="0.25">
      <c r="A10" s="1" t="s">
        <v>38</v>
      </c>
      <c r="C10" s="9"/>
    </row>
    <row r="11" spans="1:5" ht="14.25" customHeight="1" x14ac:dyDescent="0.25">
      <c r="A11" s="9" t="s">
        <v>39</v>
      </c>
      <c r="B11" s="9" t="s">
        <v>41</v>
      </c>
      <c r="C11" s="9"/>
      <c r="D11" s="10"/>
      <c r="E11" s="11"/>
    </row>
    <row r="12" spans="1:5" ht="14.25" customHeight="1" x14ac:dyDescent="0.25">
      <c r="A12" s="9" t="s">
        <v>40</v>
      </c>
      <c r="B12" s="8" t="s">
        <v>109</v>
      </c>
      <c r="D12" s="13"/>
      <c r="E12" s="14"/>
    </row>
    <row r="13" spans="1:5" ht="14.25" customHeight="1" x14ac:dyDescent="0.25">
      <c r="A13" s="48" t="s">
        <v>108</v>
      </c>
      <c r="B13" s="7" t="s">
        <v>22</v>
      </c>
      <c r="C13" s="7" t="s">
        <v>107</v>
      </c>
      <c r="D13" s="13"/>
      <c r="E13" s="14"/>
    </row>
    <row r="14" spans="1:5" ht="14.25" customHeight="1" x14ac:dyDescent="0.25">
      <c r="A14" s="9" t="s">
        <v>94</v>
      </c>
      <c r="B14" s="40" t="s">
        <v>71</v>
      </c>
      <c r="C14" s="12"/>
      <c r="D14" s="16"/>
      <c r="E14" s="11"/>
    </row>
    <row r="15" spans="1:5" ht="14.25" customHeight="1" x14ac:dyDescent="0.25">
      <c r="A15" s="8"/>
      <c r="B15" s="15"/>
      <c r="C15" s="12"/>
      <c r="D15" s="16"/>
      <c r="E15" s="11"/>
    </row>
    <row r="16" spans="1:5" ht="14.25" customHeight="1" x14ac:dyDescent="0.25">
      <c r="A16" s="8"/>
      <c r="B16" s="15"/>
      <c r="C16" s="12"/>
      <c r="D16" s="16"/>
      <c r="E16" s="11"/>
    </row>
    <row r="17" spans="1:11" ht="13.05" x14ac:dyDescent="0.25">
      <c r="A17" s="49" t="s">
        <v>42</v>
      </c>
      <c r="B17" s="49" t="s">
        <v>35</v>
      </c>
      <c r="C17" s="49" t="s">
        <v>43</v>
      </c>
      <c r="D17" s="49" t="s">
        <v>36</v>
      </c>
      <c r="E17" s="49" t="s">
        <v>43</v>
      </c>
      <c r="F17" s="3"/>
      <c r="G17" s="3"/>
      <c r="H17" s="3"/>
      <c r="I17" s="3"/>
      <c r="J17" s="3"/>
      <c r="K17" s="3"/>
    </row>
    <row r="18" spans="1:11" ht="13.05" x14ac:dyDescent="0.25">
      <c r="A18" s="50">
        <v>2010</v>
      </c>
      <c r="B18" s="51">
        <v>726.44546500000001</v>
      </c>
      <c r="C18" s="52"/>
      <c r="D18" s="51">
        <v>6414</v>
      </c>
      <c r="E18" s="52"/>
      <c r="F18" s="3"/>
      <c r="G18" s="3"/>
      <c r="H18" s="3"/>
      <c r="I18" s="3"/>
      <c r="J18" s="3"/>
      <c r="K18" s="3"/>
    </row>
    <row r="19" spans="1:11" ht="13.05" x14ac:dyDescent="0.25">
      <c r="A19" s="50">
        <v>2011</v>
      </c>
      <c r="B19" s="51">
        <v>1040.8539999999998</v>
      </c>
      <c r="C19" s="52">
        <f>+(B19/B18-1)*100</f>
        <v>43.280404400349546</v>
      </c>
      <c r="D19" s="51">
        <v>6832</v>
      </c>
      <c r="E19" s="52">
        <f>+(D19/D18-1)*100</f>
        <v>6.5169940754599365</v>
      </c>
      <c r="F19" s="38"/>
      <c r="G19" s="39"/>
      <c r="H19" s="3"/>
      <c r="I19" s="3"/>
      <c r="J19" s="3"/>
      <c r="K19" s="3"/>
    </row>
    <row r="20" spans="1:11" ht="13.05" x14ac:dyDescent="0.25">
      <c r="A20" s="50">
        <v>2012</v>
      </c>
      <c r="B20" s="51">
        <v>1273.729</v>
      </c>
      <c r="C20" s="52">
        <f t="shared" ref="C20:C31" si="0">+(B20/B19-1)*100</f>
        <v>22.373454874554955</v>
      </c>
      <c r="D20" s="51">
        <v>6774</v>
      </c>
      <c r="E20" s="52">
        <f t="shared" ref="E20:E33" si="1">+(D20/D19-1)*100</f>
        <v>-0.84894613583138545</v>
      </c>
      <c r="F20" s="38"/>
      <c r="G20" s="39"/>
    </row>
    <row r="21" spans="1:11" ht="13.05" x14ac:dyDescent="0.25">
      <c r="A21" s="50">
        <v>2013</v>
      </c>
      <c r="B21" s="51">
        <v>2674.0300000000007</v>
      </c>
      <c r="C21" s="52">
        <f t="shared" si="0"/>
        <v>109.93712163262362</v>
      </c>
      <c r="D21" s="51">
        <v>13025</v>
      </c>
      <c r="E21" s="52">
        <f t="shared" si="1"/>
        <v>92.279303218187181</v>
      </c>
      <c r="F21" s="38"/>
      <c r="G21" s="39"/>
    </row>
    <row r="22" spans="1:11" ht="13.05" x14ac:dyDescent="0.25">
      <c r="A22" s="50">
        <v>2014</v>
      </c>
      <c r="B22" s="51">
        <v>2160.9899999999998</v>
      </c>
      <c r="C22" s="52">
        <f t="shared" si="0"/>
        <v>-19.186022595109286</v>
      </c>
      <c r="D22" s="51">
        <v>13678</v>
      </c>
      <c r="E22" s="52">
        <f t="shared" si="1"/>
        <v>5.013435700575819</v>
      </c>
      <c r="F22" s="38"/>
      <c r="G22" s="39"/>
    </row>
    <row r="23" spans="1:11" ht="13.05" x14ac:dyDescent="0.25">
      <c r="A23" s="50">
        <v>2015</v>
      </c>
      <c r="B23" s="51">
        <v>2110.4867239999994</v>
      </c>
      <c r="C23" s="52">
        <f t="shared" si="0"/>
        <v>-2.3370434846991639</v>
      </c>
      <c r="D23" s="51">
        <v>11642</v>
      </c>
      <c r="E23" s="52">
        <f t="shared" si="1"/>
        <v>-14.885217137008333</v>
      </c>
      <c r="F23" s="38"/>
      <c r="G23" s="39"/>
    </row>
    <row r="24" spans="1:11" ht="13.05" x14ac:dyDescent="0.25">
      <c r="A24" s="50">
        <v>2016</v>
      </c>
      <c r="B24" s="51">
        <v>1725.1881139999998</v>
      </c>
      <c r="C24" s="52">
        <f t="shared" si="0"/>
        <v>-18.256386340575702</v>
      </c>
      <c r="D24" s="51">
        <v>11806</v>
      </c>
      <c r="E24" s="52">
        <f t="shared" si="1"/>
        <v>1.4086926644906406</v>
      </c>
      <c r="F24" s="38"/>
      <c r="G24" s="39"/>
    </row>
    <row r="25" spans="1:11" ht="13.05" x14ac:dyDescent="0.25">
      <c r="A25" s="50">
        <v>2017</v>
      </c>
      <c r="B25" s="51">
        <v>2130.7008215933324</v>
      </c>
      <c r="C25" s="52">
        <f t="shared" si="0"/>
        <v>23.505419745393198</v>
      </c>
      <c r="D25" s="51">
        <v>17383</v>
      </c>
      <c r="E25" s="52">
        <f t="shared" si="1"/>
        <v>47.238692190411655</v>
      </c>
      <c r="F25" s="38"/>
      <c r="G25" s="39"/>
    </row>
    <row r="26" spans="1:11" ht="13.05" x14ac:dyDescent="0.25">
      <c r="A26" s="50">
        <v>2018</v>
      </c>
      <c r="B26" s="51">
        <v>2673.8833422135594</v>
      </c>
      <c r="C26" s="52">
        <f t="shared" si="0"/>
        <v>25.493138929473758</v>
      </c>
      <c r="D26" s="51">
        <v>17450</v>
      </c>
      <c r="E26" s="52">
        <f t="shared" si="1"/>
        <v>0.385434044756372</v>
      </c>
      <c r="F26" s="38"/>
      <c r="G26" s="39"/>
    </row>
    <row r="27" spans="1:11" ht="13.05" x14ac:dyDescent="0.25">
      <c r="A27" s="50">
        <v>2019</v>
      </c>
      <c r="B27" s="51">
        <v>3228.6012075242234</v>
      </c>
      <c r="C27" s="52">
        <f t="shared" si="0"/>
        <v>20.745776622081191</v>
      </c>
      <c r="D27" s="51">
        <v>21254</v>
      </c>
      <c r="E27" s="52">
        <f t="shared" si="1"/>
        <v>21.799426934097422</v>
      </c>
      <c r="F27" s="38"/>
      <c r="G27" s="39"/>
    </row>
    <row r="28" spans="1:11" ht="13.05" x14ac:dyDescent="0.25">
      <c r="A28" s="50">
        <v>2020</v>
      </c>
      <c r="B28" s="51">
        <v>869.74274356212356</v>
      </c>
      <c r="C28" s="52">
        <f t="shared" si="0"/>
        <v>-73.061313935731775</v>
      </c>
      <c r="D28" s="51">
        <v>9905</v>
      </c>
      <c r="E28" s="52">
        <f t="shared" si="1"/>
        <v>-53.397007622094669</v>
      </c>
      <c r="F28" s="38"/>
      <c r="G28" s="39"/>
    </row>
    <row r="29" spans="1:11" ht="13.05" x14ac:dyDescent="0.25">
      <c r="A29" s="50">
        <v>2021</v>
      </c>
      <c r="B29" s="51">
        <v>1497.3844715903242</v>
      </c>
      <c r="C29" s="52">
        <f t="shared" si="0"/>
        <v>72.164066061376658</v>
      </c>
      <c r="D29" s="51">
        <v>16868</v>
      </c>
      <c r="E29" s="52">
        <f t="shared" si="1"/>
        <v>70.297829379101472</v>
      </c>
      <c r="F29" s="38"/>
      <c r="G29" s="39"/>
    </row>
    <row r="30" spans="1:11" ht="13.05" x14ac:dyDescent="0.25">
      <c r="A30" s="50">
        <v>2022</v>
      </c>
      <c r="B30" s="51">
        <v>1552.7112496100001</v>
      </c>
      <c r="C30" s="52">
        <f t="shared" si="0"/>
        <v>3.6948946025141538</v>
      </c>
      <c r="D30" s="51">
        <v>15863</v>
      </c>
      <c r="E30" s="52">
        <f t="shared" si="1"/>
        <v>-5.9580270334360979</v>
      </c>
      <c r="F30" s="38"/>
      <c r="G30" s="39"/>
    </row>
    <row r="31" spans="1:11" ht="13.05" x14ac:dyDescent="0.25">
      <c r="A31" s="50" t="s">
        <v>101</v>
      </c>
      <c r="B31" s="51">
        <v>627.75249637846593</v>
      </c>
      <c r="C31" s="52">
        <f t="shared" si="0"/>
        <v>-59.570557852521475</v>
      </c>
      <c r="D31" s="51">
        <v>6549</v>
      </c>
      <c r="E31" s="52">
        <f t="shared" si="1"/>
        <v>-58.715249322322393</v>
      </c>
      <c r="F31" s="38"/>
      <c r="G31" s="39"/>
    </row>
    <row r="32" spans="1:11" ht="13.05" x14ac:dyDescent="0.25">
      <c r="A32" s="50" t="s">
        <v>102</v>
      </c>
      <c r="B32" s="51">
        <v>2515</v>
      </c>
      <c r="C32" s="52">
        <f>+(B32/B31-1)*100</f>
        <v>300.63560312530092</v>
      </c>
      <c r="D32" s="51">
        <v>14005</v>
      </c>
      <c r="E32" s="52">
        <f t="shared" si="1"/>
        <v>113.84944266300198</v>
      </c>
    </row>
    <row r="33" spans="1:5" ht="13.05" x14ac:dyDescent="0.25">
      <c r="A33" s="50" t="s">
        <v>112</v>
      </c>
      <c r="B33" s="51">
        <v>935</v>
      </c>
      <c r="C33" s="52">
        <f>+(B33/B32-1)*100</f>
        <v>-62.823061630218689</v>
      </c>
      <c r="D33" s="51">
        <v>13466</v>
      </c>
      <c r="E33" s="52">
        <f t="shared" si="1"/>
        <v>-3.8486254908961071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Z1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6.5546875" style="4" customWidth="1"/>
    <col min="2" max="2" width="6.44140625" style="4" customWidth="1"/>
    <col min="3" max="3" width="5.88671875" style="4" customWidth="1"/>
    <col min="4" max="10" width="3.88671875" style="4" customWidth="1"/>
    <col min="11" max="12" width="9.6640625" style="4" customWidth="1"/>
    <col min="13" max="13" width="4.88671875" style="4" customWidth="1"/>
    <col min="14" max="14" width="6.5546875" style="4" customWidth="1"/>
    <col min="15" max="15" width="12.44140625" style="4" customWidth="1"/>
    <col min="16" max="16" width="5.6640625" style="4" customWidth="1"/>
    <col min="17" max="19" width="6.88671875" style="4" customWidth="1"/>
    <col min="20" max="20" width="9.44140625" style="4" customWidth="1"/>
    <col min="21" max="21" width="5.44140625" style="4" customWidth="1"/>
    <col min="22" max="22" width="6.44140625" style="4" customWidth="1"/>
    <col min="23" max="23" width="6.5546875" style="4" customWidth="1"/>
    <col min="24" max="16384" width="11.44140625" style="4"/>
  </cols>
  <sheetData>
    <row r="1" spans="1:26" ht="18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6" ht="18.899999999999999" customHeight="1" x14ac:dyDescent="0.25">
      <c r="A2" s="53"/>
      <c r="B2" s="96"/>
      <c r="C2" s="97"/>
      <c r="D2" s="97"/>
      <c r="E2" s="97"/>
      <c r="F2" s="82" t="s">
        <v>104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4" t="s">
        <v>78</v>
      </c>
      <c r="S2" s="84"/>
      <c r="T2" s="54" t="s">
        <v>79</v>
      </c>
      <c r="U2" s="55"/>
      <c r="V2" s="53"/>
      <c r="W2" s="53"/>
    </row>
    <row r="3" spans="1:26" ht="18" customHeight="1" x14ac:dyDescent="0.25">
      <c r="A3" s="53"/>
      <c r="B3" s="96"/>
      <c r="C3" s="97"/>
      <c r="D3" s="97"/>
      <c r="E3" s="97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56" t="s">
        <v>80</v>
      </c>
      <c r="S3" s="56"/>
      <c r="T3" s="90">
        <v>4</v>
      </c>
      <c r="U3" s="58"/>
      <c r="V3" s="53"/>
      <c r="W3" s="53"/>
    </row>
    <row r="4" spans="1:26" ht="13.05" customHeight="1" x14ac:dyDescent="0.25">
      <c r="A4" s="53"/>
      <c r="B4" s="96"/>
      <c r="C4" s="97"/>
      <c r="D4" s="97"/>
      <c r="E4" s="97"/>
      <c r="F4" s="59" t="s">
        <v>105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6" t="s">
        <v>81</v>
      </c>
      <c r="S4" s="56"/>
      <c r="T4" s="91">
        <v>45925</v>
      </c>
      <c r="U4" s="58"/>
      <c r="V4" s="53"/>
      <c r="W4" s="53"/>
    </row>
    <row r="5" spans="1:26" ht="13.05" customHeight="1" x14ac:dyDescent="0.25">
      <c r="A5" s="53"/>
      <c r="B5" s="96"/>
      <c r="C5" s="97"/>
      <c r="D5" s="97"/>
      <c r="E5" s="97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6" t="s">
        <v>82</v>
      </c>
      <c r="S5" s="86"/>
      <c r="T5" s="74" t="s">
        <v>110</v>
      </c>
      <c r="U5" s="75"/>
      <c r="V5" s="53"/>
      <c r="W5" s="53"/>
    </row>
    <row r="6" spans="1:26" ht="13.0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6" ht="13.05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6" ht="13.05" x14ac:dyDescent="0.2">
      <c r="A8" s="98" t="s">
        <v>86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  <row r="9" spans="1:26" x14ac:dyDescent="0.25">
      <c r="A9" s="95" t="s">
        <v>87</v>
      </c>
      <c r="B9" s="95"/>
      <c r="C9" s="95"/>
      <c r="D9" s="95"/>
      <c r="E9" s="95"/>
      <c r="F9" s="95"/>
      <c r="G9" s="95" t="s">
        <v>88</v>
      </c>
      <c r="H9" s="95"/>
      <c r="I9" s="95"/>
      <c r="J9" s="95"/>
      <c r="K9" s="95"/>
      <c r="L9" s="95"/>
      <c r="M9" s="95"/>
      <c r="N9" s="95"/>
      <c r="O9" s="95"/>
      <c r="P9" s="95" t="s">
        <v>89</v>
      </c>
      <c r="Q9" s="95"/>
      <c r="R9" s="95"/>
      <c r="S9" s="95"/>
      <c r="T9" s="95" t="s">
        <v>90</v>
      </c>
      <c r="U9" s="95"/>
      <c r="V9" s="95"/>
      <c r="W9" s="95"/>
    </row>
    <row r="10" spans="1:26" ht="26.4" customHeight="1" x14ac:dyDescent="0.25">
      <c r="A10" s="92" t="s">
        <v>42</v>
      </c>
      <c r="B10" s="93"/>
      <c r="C10" s="93"/>
      <c r="D10" s="93"/>
      <c r="E10" s="93"/>
      <c r="F10" s="94"/>
      <c r="G10" s="92" t="s">
        <v>91</v>
      </c>
      <c r="H10" s="93"/>
      <c r="I10" s="93"/>
      <c r="J10" s="93"/>
      <c r="K10" s="93"/>
      <c r="L10" s="93"/>
      <c r="M10" s="93"/>
      <c r="N10" s="93"/>
      <c r="O10" s="94"/>
      <c r="P10" s="92" t="s">
        <v>92</v>
      </c>
      <c r="Q10" s="93"/>
      <c r="R10" s="93"/>
      <c r="S10" s="94"/>
      <c r="T10" s="92">
        <v>255</v>
      </c>
      <c r="U10" s="93"/>
      <c r="V10" s="93"/>
      <c r="W10" s="94"/>
      <c r="Z10" s="43"/>
    </row>
    <row r="11" spans="1:26" ht="43.2" customHeight="1" x14ac:dyDescent="0.25">
      <c r="A11" s="92" t="s">
        <v>35</v>
      </c>
      <c r="B11" s="93"/>
      <c r="C11" s="93"/>
      <c r="D11" s="93"/>
      <c r="E11" s="93"/>
      <c r="F11" s="94"/>
      <c r="G11" s="92" t="s">
        <v>97</v>
      </c>
      <c r="H11" s="93"/>
      <c r="I11" s="93"/>
      <c r="J11" s="93"/>
      <c r="K11" s="93"/>
      <c r="L11" s="93"/>
      <c r="M11" s="93"/>
      <c r="N11" s="93"/>
      <c r="O11" s="94"/>
      <c r="P11" s="92" t="s">
        <v>93</v>
      </c>
      <c r="Q11" s="93"/>
      <c r="R11" s="93"/>
      <c r="S11" s="94"/>
      <c r="T11" s="92">
        <v>255</v>
      </c>
      <c r="U11" s="93"/>
      <c r="V11" s="93"/>
      <c r="W11" s="94"/>
      <c r="Z11" s="43"/>
    </row>
    <row r="12" spans="1:26" ht="42" customHeight="1" x14ac:dyDescent="0.25">
      <c r="A12" s="92" t="s">
        <v>43</v>
      </c>
      <c r="B12" s="93"/>
      <c r="C12" s="93"/>
      <c r="D12" s="93"/>
      <c r="E12" s="93"/>
      <c r="F12" s="94"/>
      <c r="G12" s="92" t="s">
        <v>98</v>
      </c>
      <c r="H12" s="93"/>
      <c r="I12" s="93"/>
      <c r="J12" s="93"/>
      <c r="K12" s="93"/>
      <c r="L12" s="93"/>
      <c r="M12" s="93"/>
      <c r="N12" s="93"/>
      <c r="O12" s="94"/>
      <c r="P12" s="92" t="s">
        <v>93</v>
      </c>
      <c r="Q12" s="93"/>
      <c r="R12" s="93"/>
      <c r="S12" s="94"/>
      <c r="T12" s="92">
        <v>255</v>
      </c>
      <c r="U12" s="93"/>
      <c r="V12" s="93"/>
      <c r="W12" s="94"/>
      <c r="Z12" s="43"/>
    </row>
    <row r="13" spans="1:26" ht="26.4" customHeight="1" x14ac:dyDescent="0.25">
      <c r="A13" s="92" t="s">
        <v>36</v>
      </c>
      <c r="B13" s="93"/>
      <c r="C13" s="93"/>
      <c r="D13" s="93"/>
      <c r="E13" s="93"/>
      <c r="F13" s="94"/>
      <c r="G13" s="92" t="s">
        <v>100</v>
      </c>
      <c r="H13" s="93"/>
      <c r="I13" s="93"/>
      <c r="J13" s="93"/>
      <c r="K13" s="93"/>
      <c r="L13" s="93"/>
      <c r="M13" s="93"/>
      <c r="N13" s="93"/>
      <c r="O13" s="94"/>
      <c r="P13" s="92" t="s">
        <v>93</v>
      </c>
      <c r="Q13" s="93"/>
      <c r="R13" s="93"/>
      <c r="S13" s="94"/>
      <c r="T13" s="92">
        <v>255</v>
      </c>
      <c r="U13" s="93"/>
      <c r="V13" s="93"/>
      <c r="W13" s="94"/>
      <c r="Z13" s="43"/>
    </row>
    <row r="14" spans="1:26" ht="34.799999999999997" customHeight="1" x14ac:dyDescent="0.25">
      <c r="A14" s="92" t="s">
        <v>43</v>
      </c>
      <c r="B14" s="93"/>
      <c r="C14" s="93"/>
      <c r="D14" s="93"/>
      <c r="E14" s="93"/>
      <c r="F14" s="94"/>
      <c r="G14" s="92" t="s">
        <v>99</v>
      </c>
      <c r="H14" s="93"/>
      <c r="I14" s="93"/>
      <c r="J14" s="93"/>
      <c r="K14" s="93"/>
      <c r="L14" s="93"/>
      <c r="M14" s="93"/>
      <c r="N14" s="93"/>
      <c r="O14" s="94"/>
      <c r="P14" s="92" t="s">
        <v>93</v>
      </c>
      <c r="Q14" s="93"/>
      <c r="R14" s="93"/>
      <c r="S14" s="94"/>
      <c r="T14" s="92">
        <v>255</v>
      </c>
      <c r="U14" s="93"/>
      <c r="V14" s="93"/>
      <c r="W14" s="94"/>
      <c r="Z14" s="43"/>
    </row>
    <row r="15" spans="1:26" ht="19.5" customHeight="1" x14ac:dyDescent="0.3">
      <c r="A15" s="89" t="s">
        <v>84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</row>
    <row r="16" spans="1:26" ht="14.4" x14ac:dyDescent="0.3">
      <c r="A16" s="89" t="s">
        <v>85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</row>
  </sheetData>
  <mergeCells count="38">
    <mergeCell ref="A9:F9"/>
    <mergeCell ref="G9:O9"/>
    <mergeCell ref="P9:S9"/>
    <mergeCell ref="T9:W9"/>
    <mergeCell ref="B2:E5"/>
    <mergeCell ref="F2:Q3"/>
    <mergeCell ref="A8:W8"/>
    <mergeCell ref="T5:U5"/>
    <mergeCell ref="A10:F10"/>
    <mergeCell ref="G10:O10"/>
    <mergeCell ref="P10:S10"/>
    <mergeCell ref="T10:W10"/>
    <mergeCell ref="A11:F11"/>
    <mergeCell ref="G11:O11"/>
    <mergeCell ref="P11:S11"/>
    <mergeCell ref="T11:W11"/>
    <mergeCell ref="P12:S12"/>
    <mergeCell ref="T12:W12"/>
    <mergeCell ref="A13:F13"/>
    <mergeCell ref="G13:O13"/>
    <mergeCell ref="P13:S13"/>
    <mergeCell ref="T13:W13"/>
    <mergeCell ref="A15:W15"/>
    <mergeCell ref="A16:W16"/>
    <mergeCell ref="R2:S2"/>
    <mergeCell ref="T2:U2"/>
    <mergeCell ref="R3:S3"/>
    <mergeCell ref="T3:U3"/>
    <mergeCell ref="F4:Q5"/>
    <mergeCell ref="R4:S4"/>
    <mergeCell ref="T4:U4"/>
    <mergeCell ref="R5:S5"/>
    <mergeCell ref="A14:F14"/>
    <mergeCell ref="G14:O14"/>
    <mergeCell ref="P14:S14"/>
    <mergeCell ref="T14:W14"/>
    <mergeCell ref="A12:F12"/>
    <mergeCell ref="G12:O12"/>
  </mergeCells>
  <pageMargins left="0.7" right="0.7" top="0.75" bottom="0.75" header="0.3" footer="0.3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FichaBD__Inversión extranjera d</vt:lpstr>
      <vt:lpstr>BD_Inversión extranjera directa</vt:lpstr>
      <vt:lpstr>Diccionario BD</vt:lpstr>
      <vt:lpstr>'Diccionario BD'!Área_de_impresión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Mosquera</dc:creator>
  <cp:lastModifiedBy>Pc</cp:lastModifiedBy>
  <cp:lastPrinted>2020-10-22T16:57:53Z</cp:lastPrinted>
  <dcterms:created xsi:type="dcterms:W3CDTF">2020-07-29T08:06:29Z</dcterms:created>
  <dcterms:modified xsi:type="dcterms:W3CDTF">2026-04-22T16:58:38Z</dcterms:modified>
</cp:coreProperties>
</file>