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13_ncr:1_{CB432198-2C77-443B-975F-4CA04D0F4336}" xr6:coauthVersionLast="36" xr6:coauthVersionMax="47" xr10:uidLastSave="{00000000-0000-0000-0000-000000000000}"/>
  <bookViews>
    <workbookView xWindow="0" yWindow="0" windowWidth="25135" windowHeight="9884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31" l="1"/>
</calcChain>
</file>

<file path=xl/sharedStrings.xml><?xml version="1.0" encoding="utf-8"?>
<sst xmlns="http://schemas.openxmlformats.org/spreadsheetml/2006/main" count="1045" uniqueCount="405">
  <si>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</si>
  <si>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</si>
  <si>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</si>
  <si>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</si>
  <si>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</si>
  <si>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</si>
  <si>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</si>
  <si>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</si>
  <si>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</si>
  <si>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</si>
  <si>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</si>
  <si>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</si>
  <si>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</si>
  <si>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</si>
  <si>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</si>
  <si>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</si>
  <si>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Jul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</si>
  <si>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</si>
  <si>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</si>
  <si>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</si>
  <si>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</si>
  <si>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</si>
  <si>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</si>
  <si>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</si>
  <si>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Jun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</si>
  <si>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</si>
  <si>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</si>
  <si>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</si>
  <si>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</si>
  <si>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</si>
  <si>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</si>
  <si>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</si>
  <si>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</si>
  <si>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Ago</t>
  </si>
  <si>
    <t>Sep</t>
  </si>
  <si>
    <t>Oct</t>
  </si>
  <si>
    <t>Nov</t>
  </si>
  <si>
    <t>Abastecimiento principales plazas según grupos de alimentos en Bogotá</t>
  </si>
  <si>
    <t>mayo</t>
  </si>
  <si>
    <t>junio</t>
  </si>
  <si>
    <t>julio</t>
  </si>
  <si>
    <t>agosto</t>
  </si>
  <si>
    <t>septiembre</t>
  </si>
  <si>
    <t>octubre</t>
  </si>
  <si>
    <t>noviembre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</si>
  <si>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</si>
  <si>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</si>
  <si>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</si>
  <si>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</si>
  <si>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</si>
  <si>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</si>
  <si>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</si>
  <si>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</si>
  <si>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</si>
  <si>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</si>
  <si>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</si>
  <si>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</si>
  <si>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</si>
  <si>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</si>
  <si>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</si>
  <si>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</si>
  <si>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</si>
  <si>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</si>
  <si>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</si>
  <si>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</si>
  <si>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</si>
  <si>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</si>
  <si>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</si>
  <si>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</si>
  <si>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</si>
  <si>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</si>
  <si>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</si>
  <si>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</si>
  <si>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</si>
  <si>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</si>
  <si>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</si>
  <si>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</si>
  <si>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</si>
  <si>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</si>
  <si>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</si>
  <si>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</si>
  <si>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</si>
  <si>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</si>
  <si>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</si>
  <si>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</si>
  <si>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</si>
  <si>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</si>
  <si>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</si>
  <si>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</si>
  <si>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</si>
  <si>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</si>
  <si>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</si>
  <si>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</si>
  <si>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</si>
  <si>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</si>
  <si>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</si>
  <si>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</si>
  <si>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</si>
  <si>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</si>
  <si>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</si>
  <si>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</si>
  <si>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</si>
  <si>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</si>
  <si>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</si>
  <si>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</si>
  <si>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</si>
  <si>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</si>
  <si>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</si>
  <si>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</si>
  <si>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</si>
  <si>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</si>
  <si>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</si>
  <si>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</si>
  <si>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</si>
  <si>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</si>
  <si>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</si>
  <si>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</si>
  <si>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</si>
  <si>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</si>
  <si>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</si>
  <si>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</si>
  <si>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</si>
  <si>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</si>
  <si>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</si>
  <si>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</si>
  <si>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</si>
  <si>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</si>
  <si>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</si>
  <si>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</si>
  <si>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</si>
  <si>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</si>
  <si>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</si>
  <si>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</si>
  <si>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</si>
  <si>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</si>
  <si>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</si>
  <si>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</si>
  <si>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</si>
  <si>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</si>
  <si>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</si>
  <si>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</si>
  <si>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</si>
  <si>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</si>
  <si>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</si>
  <si>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</si>
  <si>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</si>
  <si>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50001</t>
  </si>
  <si>
    <t>110011</t>
  </si>
  <si>
    <t>63001</t>
  </si>
  <si>
    <t>08001</t>
  </si>
  <si>
    <t>11001</t>
  </si>
  <si>
    <t>68001</t>
  </si>
  <si>
    <t>76001</t>
  </si>
  <si>
    <t>13001</t>
  </si>
  <si>
    <t>54001</t>
  </si>
  <si>
    <t>73001</t>
  </si>
  <si>
    <t>52356</t>
  </si>
  <si>
    <t>17001</t>
  </si>
  <si>
    <t>05001</t>
  </si>
  <si>
    <t>23001</t>
  </si>
  <si>
    <t>41001</t>
  </si>
  <si>
    <t>52001</t>
  </si>
  <si>
    <t>66001</t>
  </si>
  <si>
    <t>19001</t>
  </si>
  <si>
    <t>47001</t>
  </si>
  <si>
    <t>70001</t>
  </si>
  <si>
    <t>15001</t>
  </si>
  <si>
    <t>20001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</si>
  <si>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</si>
  <si>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</si>
  <si>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</si>
  <si>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</si>
  <si>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</si>
  <si>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</si>
  <si>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</si>
  <si>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</si>
  <si>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</si>
  <si>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</si>
  <si>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</si>
  <si>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</si>
  <si>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</si>
  <si>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</si>
  <si>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</si>
  <si>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</si>
  <si>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</si>
  <si>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</si>
  <si>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</si>
  <si>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</si>
  <si>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</si>
  <si>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</si>
  <si>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</si>
  <si>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</si>
  <si>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</si>
  <si>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</si>
  <si>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</si>
  <si>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</si>
  <si>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</si>
  <si>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</si>
  <si>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</si>
  <si>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</si>
  <si>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</si>
  <si>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</si>
  <si>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</si>
  <si>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</si>
  <si>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</si>
  <si>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</si>
  <si>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</si>
  <si>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</si>
  <si>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</si>
  <si>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</si>
  <si>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</si>
  <si>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</si>
  <si>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</si>
  <si>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</si>
  <si>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</si>
  <si>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</si>
  <si>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</si>
  <si>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</si>
  <si>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</si>
  <si>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</si>
  <si>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</si>
  <si>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</si>
  <si>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</si>
  <si>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</si>
  <si>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</si>
  <si>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</si>
  <si>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</si>
  <si>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</si>
  <si>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</si>
  <si>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</si>
  <si>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</si>
  <si>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</si>
  <si>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</si>
  <si>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</si>
  <si>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</si>
  <si>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</si>
  <si>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</si>
  <si>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</si>
  <si>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</si>
  <si>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</si>
  <si>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</si>
  <si>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</si>
  <si>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</si>
  <si>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</si>
  <si>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</si>
  <si>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</si>
  <si>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</si>
  <si>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</si>
  <si>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</si>
  <si>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</si>
  <si>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</si>
  <si>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110012</t>
  </si>
  <si>
    <t>110014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</si>
  <si>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</si>
  <si>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</si>
  <si>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</si>
  <si>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</si>
  <si>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</si>
  <si>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</si>
  <si>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</si>
  <si>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</si>
  <si>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</si>
  <si>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</si>
  <si>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</si>
  <si>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</si>
  <si>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</si>
  <si>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</si>
  <si>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</si>
  <si>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</si>
  <si>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</si>
  <si>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</si>
  <si>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</si>
  <si>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</si>
  <si>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</si>
  <si>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</si>
  <si>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</si>
  <si>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</si>
  <si>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</si>
  <si>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</si>
  <si>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</si>
  <si>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</si>
  <si>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</si>
  <si>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</si>
  <si>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</si>
  <si>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</si>
  <si>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</si>
  <si>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</si>
  <si>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</si>
  <si>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</si>
  <si>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</si>
  <si>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</si>
  <si>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</si>
  <si>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</si>
  <si>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</si>
  <si>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</si>
  <si>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</si>
  <si>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</si>
  <si>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</si>
  <si>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</si>
  <si>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</si>
  <si>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</si>
  <si>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</si>
  <si>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</si>
  <si>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</si>
  <si>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</si>
  <si>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</si>
  <si>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</si>
  <si>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</si>
  <si>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</si>
  <si>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</si>
  <si>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</si>
  <si>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</si>
  <si>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</si>
  <si>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</si>
  <si>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</si>
  <si>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</si>
  <si>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</si>
  <si>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</si>
  <si>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</si>
  <si>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</si>
  <si>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</si>
  <si>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</si>
  <si>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</si>
  <si>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</si>
  <si>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</si>
  <si>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</si>
  <si>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</si>
  <si>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</si>
  <si>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</si>
  <si>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</si>
  <si>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</si>
  <si>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</si>
  <si>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</si>
  <si>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</si>
  <si>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</si>
  <si>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</si>
  <si>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</si>
  <si>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</si>
  <si>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</si>
  <si>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</si>
  <si>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</si>
  <si>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</si>
  <si>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</si>
  <si>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</si>
  <si>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</si>
  <si>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</si>
  <si>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</si>
  <si>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</si>
  <si>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</si>
  <si>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</si>
  <si>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</si>
  <si>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r>
      <t>Cundinamarca (Ganado porcino)</t>
    </r>
    <r>
      <rPr>
        <b/>
        <vertAlign val="superscript"/>
        <sz val="8"/>
        <color indexed="8"/>
        <rFont val="Arial"/>
        <family val="2"/>
      </rPr>
      <t>1</t>
    </r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</si>
  <si>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</si>
  <si>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</si>
  <si>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</si>
  <si>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</si>
  <si>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</si>
  <si>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</si>
  <si>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</si>
  <si>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</si>
  <si>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</si>
  <si>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</si>
  <si>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</si>
  <si>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</si>
  <si>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</si>
  <si>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</si>
  <si>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Abastecimiento de frutas en las principales ciudades de Colombia</t>
  </si>
  <si>
    <t>% del tot '19</t>
  </si>
  <si>
    <r>
      <t>Abastecimiento de verduras y hortalizas</t>
    </r>
    <r>
      <rPr>
        <b/>
        <sz val="10"/>
        <color indexed="8"/>
        <rFont val="Arial"/>
        <family val="2"/>
      </rPr>
      <t xml:space="preserve"> en las principales ciudades de Colombia</t>
    </r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</si>
  <si>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</si>
  <si>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</si>
  <si>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</si>
  <si>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</si>
  <si>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</si>
  <si>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</si>
  <si>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</si>
  <si>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</si>
  <si>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Elaboración: Luis Giovanny Suarez Villalobos, Profesional de la Dependencia</t>
  </si>
  <si>
    <t>Fecha de publicación: enero 2026.</t>
  </si>
  <si>
    <t>unidades y toneladas, noviembre 2025</t>
  </si>
  <si>
    <t>% cambio
'25/'24</t>
  </si>
  <si>
    <t>% cambio
'23/'24</t>
  </si>
  <si>
    <t>unidades, noviembre 2025</t>
  </si>
  <si>
    <t>Año corrido a noviembre</t>
  </si>
  <si>
    <t>Participación porcentual. Año corrido a noviembre 2025</t>
  </si>
  <si>
    <t>pesos/Kg, últimos seis meses hasta noviembre 2025</t>
  </si>
  <si>
    <t/>
  </si>
  <si>
    <t xml:space="preserve"> </t>
  </si>
  <si>
    <t>pesos/Kg, ultimos seis meses hasta noviembre 2025</t>
  </si>
  <si>
    <t>Variacion anual noviembre 2025</t>
  </si>
  <si>
    <t>cambio 25/24 (p.p.)</t>
  </si>
  <si>
    <t>Variación anual % a noviembre 2025</t>
  </si>
  <si>
    <t>Variacion año corrido noviembre 2025</t>
  </si>
  <si>
    <t>Variación año corrido % a noviembre 2025</t>
  </si>
  <si>
    <t>Variacion mensual noviembre 2025</t>
  </si>
  <si>
    <t>Variación  mensual%  a noviembre 2025</t>
  </si>
  <si>
    <t>toneladas métricas, noviembre 2025</t>
  </si>
  <si>
    <t>% Cambio '25/'24</t>
  </si>
  <si>
    <t>% del total '25</t>
  </si>
  <si>
    <t>participación porcentual. Año corrido a noviembre 2025</t>
  </si>
  <si>
    <t>toneladas métricas,  noviembre 2025</t>
  </si>
  <si>
    <t>toneladas métricas, últimos seis meses noviembre 2025</t>
  </si>
  <si>
    <t>% del total
noviembre '25</t>
  </si>
  <si>
    <t>porcentaje, noviembre 2025</t>
  </si>
  <si>
    <t>% Cambio ' '25/'24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</si>
</sst>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vertAlign val="superscript"/>
      <sz val="8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b/>
      <sz val="10"/>
      <color indexed="8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4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3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" fillId="0" borderId="1" applyNumberFormat="0" applyFill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254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4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4" fillId="4" borderId="8" xfId="24" applyFont="1" applyFill="1" applyBorder="1" applyAlignment="1">
      <alignment horizontal="center"/>
    </xf>
    <xf numFmtId="0" fontId="15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6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7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6" fillId="4" borderId="0" xfId="0" applyFont="1" applyFill="1"/>
    <xf numFmtId="0" fontId="16" fillId="0" borderId="0" xfId="0" applyFont="1"/>
    <xf numFmtId="0" fontId="2" fillId="4" borderId="9" xfId="24" applyFill="1" applyBorder="1"/>
    <xf numFmtId="0" fontId="15" fillId="4" borderId="10" xfId="24" applyFont="1" applyFill="1" applyBorder="1"/>
    <xf numFmtId="0" fontId="16" fillId="4" borderId="11" xfId="0" applyFont="1" applyFill="1" applyBorder="1"/>
    <xf numFmtId="0" fontId="16" fillId="4" borderId="12" xfId="0" applyFont="1" applyFill="1" applyBorder="1"/>
    <xf numFmtId="0" fontId="16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8" fillId="4" borderId="0" xfId="25" applyNumberFormat="1" applyFont="1" applyFill="1" applyAlignment="1">
      <alignment horizontal="center" vertical="center" wrapText="1"/>
    </xf>
    <xf numFmtId="165" fontId="18" fillId="4" borderId="0" xfId="0" applyNumberFormat="1" applyFont="1" applyFill="1"/>
    <xf numFmtId="0" fontId="18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8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6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9" fillId="4" borderId="0" xfId="0" applyFont="1" applyFill="1"/>
    <xf numFmtId="0" fontId="20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1" fillId="4" borderId="0" xfId="25" applyNumberFormat="1" applyFont="1" applyFill="1"/>
    <xf numFmtId="0" fontId="16" fillId="4" borderId="0" xfId="0" applyFont="1" applyFill="1" applyAlignment="1">
      <alignment horizontal="left"/>
    </xf>
    <xf numFmtId="0" fontId="16" fillId="4" borderId="9" xfId="0" applyFont="1" applyFill="1" applyBorder="1"/>
    <xf numFmtId="0" fontId="16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8" fillId="4" borderId="0" xfId="0" applyFont="1" applyFill="1" applyAlignment="1">
      <alignment horizontal="left"/>
    </xf>
    <xf numFmtId="2" fontId="2" fillId="4" borderId="0" xfId="25" applyNumberFormat="1" applyFont="1" applyFill="1"/>
    <xf numFmtId="0" fontId="16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20" fillId="5" borderId="13" xfId="25" applyNumberFormat="1" applyFont="1" applyFill="1" applyBorder="1"/>
    <xf numFmtId="9" fontId="16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6" fillId="4" borderId="0" xfId="0" applyFont="1" applyFill="1" applyAlignment="1">
      <alignment horizontal="left" wrapText="1"/>
    </xf>
    <xf numFmtId="0" fontId="2" fillId="4" borderId="0" xfId="0" applyFont="1" applyFill="1"/>
    <xf numFmtId="0" fontId="20" fillId="0" borderId="0" xfId="0" applyFont="1"/>
    <xf numFmtId="165" fontId="2" fillId="4" borderId="0" xfId="9" applyNumberFormat="1" applyFont="1" applyFill="1"/>
    <xf numFmtId="49" fontId="18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1" fillId="5" borderId="13" xfId="25" applyNumberFormat="1" applyFont="1" applyFill="1" applyBorder="1"/>
    <xf numFmtId="2" fontId="20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1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8" fillId="0" borderId="0" xfId="0" applyFont="1"/>
    <xf numFmtId="165" fontId="19" fillId="4" borderId="0" xfId="0" applyNumberFormat="1" applyFont="1" applyFill="1"/>
    <xf numFmtId="167" fontId="19" fillId="4" borderId="0" xfId="0" applyNumberFormat="1" applyFont="1" applyFill="1"/>
    <xf numFmtId="0" fontId="22" fillId="4" borderId="0" xfId="0" applyFont="1" applyFill="1"/>
    <xf numFmtId="0" fontId="9" fillId="4" borderId="7" xfId="24" applyFont="1" applyFill="1" applyBorder="1"/>
    <xf numFmtId="0" fontId="22" fillId="4" borderId="9" xfId="0" applyFont="1" applyFill="1" applyBorder="1"/>
    <xf numFmtId="3" fontId="21" fillId="5" borderId="13" xfId="9" applyNumberFormat="1" applyFont="1" applyFill="1" applyBorder="1" applyAlignment="1">
      <alignment horizontal="right"/>
    </xf>
    <xf numFmtId="168" fontId="21" fillId="5" borderId="13" xfId="9" applyNumberFormat="1" applyFont="1" applyFill="1" applyBorder="1" applyAlignment="1">
      <alignment horizontal="right"/>
    </xf>
    <xf numFmtId="169" fontId="21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9" fillId="4" borderId="11" xfId="0" applyFont="1" applyFill="1" applyBorder="1"/>
    <xf numFmtId="0" fontId="19" fillId="4" borderId="12" xfId="0" applyFont="1" applyFill="1" applyBorder="1"/>
    <xf numFmtId="0" fontId="19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6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9" fillId="4" borderId="0" xfId="9" applyNumberFormat="1" applyFont="1" applyFill="1"/>
    <xf numFmtId="43" fontId="19" fillId="4" borderId="0" xfId="0" applyNumberFormat="1" applyFont="1" applyFill="1"/>
    <xf numFmtId="1" fontId="23" fillId="4" borderId="0" xfId="0" applyNumberFormat="1" applyFont="1" applyFill="1"/>
    <xf numFmtId="0" fontId="16" fillId="4" borderId="0" xfId="0" applyFont="1" applyFill="1" applyAlignment="1">
      <alignment horizontal="right"/>
    </xf>
    <xf numFmtId="165" fontId="16" fillId="4" borderId="0" xfId="0" applyNumberFormat="1" applyFont="1" applyFill="1"/>
    <xf numFmtId="0" fontId="24" fillId="4" borderId="0" xfId="25" applyFont="1" applyFill="1" applyAlignment="1">
      <alignment horizontal="center"/>
    </xf>
    <xf numFmtId="0" fontId="16" fillId="4" borderId="2" xfId="0" applyFont="1" applyFill="1" applyBorder="1"/>
    <xf numFmtId="0" fontId="16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6" fillId="4" borderId="0" xfId="0" applyNumberFormat="1" applyFont="1" applyFill="1"/>
    <xf numFmtId="171" fontId="18" fillId="4" borderId="0" xfId="0" applyNumberFormat="1" applyFont="1" applyFill="1"/>
    <xf numFmtId="171" fontId="16" fillId="4" borderId="0" xfId="0" applyNumberFormat="1" applyFont="1" applyFill="1" applyAlignment="1">
      <alignment horizontal="left" vertical="center"/>
    </xf>
    <xf numFmtId="0" fontId="16" fillId="0" borderId="0" xfId="0" applyFont="1" applyAlignment="1">
      <alignment horizontal="left"/>
    </xf>
    <xf numFmtId="167" fontId="20" fillId="4" borderId="0" xfId="25" applyNumberFormat="1" applyFont="1" applyFill="1"/>
    <xf numFmtId="0" fontId="18" fillId="4" borderId="0" xfId="25" applyFont="1" applyFill="1"/>
    <xf numFmtId="0" fontId="18" fillId="4" borderId="8" xfId="25" applyFont="1" applyFill="1" applyBorder="1"/>
    <xf numFmtId="0" fontId="2" fillId="4" borderId="0" xfId="25" applyFont="1" applyFill="1" applyAlignment="1">
      <alignment horizontal="left"/>
    </xf>
    <xf numFmtId="0" fontId="16" fillId="4" borderId="14" xfId="0" applyFont="1" applyFill="1" applyBorder="1"/>
    <xf numFmtId="2" fontId="7" fillId="4" borderId="9" xfId="25" applyNumberFormat="1" applyFont="1" applyFill="1" applyBorder="1"/>
    <xf numFmtId="165" fontId="16" fillId="4" borderId="9" xfId="0" applyNumberFormat="1" applyFont="1" applyFill="1" applyBorder="1"/>
    <xf numFmtId="2" fontId="16" fillId="4" borderId="0" xfId="0" applyNumberFormat="1" applyFont="1" applyFill="1"/>
    <xf numFmtId="170" fontId="16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3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8" fillId="0" borderId="0" xfId="0" applyFont="1"/>
    <xf numFmtId="4" fontId="7" fillId="4" borderId="13" xfId="25" applyNumberFormat="1" applyFont="1" applyFill="1" applyBorder="1"/>
    <xf numFmtId="0" fontId="29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1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8" fillId="0" borderId="0" xfId="0" quotePrefix="1" applyFont="1"/>
    <xf numFmtId="0" fontId="18" fillId="4" borderId="0" xfId="0" applyFont="1" applyFill="1" applyAlignment="1">
      <alignment wrapText="1"/>
    </xf>
    <xf numFmtId="167" fontId="21" fillId="5" borderId="13" xfId="25" applyNumberFormat="1" applyFont="1" applyFill="1" applyBorder="1" applyAlignment="1">
      <alignment vertical="center"/>
    </xf>
    <xf numFmtId="165" fontId="21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1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5" fillId="4" borderId="9" xfId="25" applyFont="1" applyFill="1" applyBorder="1" applyAlignment="1">
      <alignment horizontal="center" vertical="center"/>
    </xf>
    <xf numFmtId="172" fontId="25" fillId="4" borderId="9" xfId="25" applyNumberFormat="1" applyFont="1" applyFill="1" applyBorder="1" applyAlignment="1">
      <alignment horizontal="centerContinuous" vertical="center"/>
    </xf>
    <xf numFmtId="172" fontId="25" fillId="4" borderId="9" xfId="25" applyNumberFormat="1" applyFont="1" applyFill="1" applyBorder="1" applyAlignment="1">
      <alignment horizontal="center" vertical="center"/>
    </xf>
    <xf numFmtId="0" fontId="32" fillId="4" borderId="2" xfId="25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6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8" fillId="0" borderId="0" xfId="0" applyNumberFormat="1" applyFont="1"/>
    <xf numFmtId="171" fontId="18" fillId="0" borderId="0" xfId="0" applyNumberFormat="1" applyFont="1"/>
    <xf numFmtId="171" fontId="16" fillId="0" borderId="0" xfId="0" applyNumberFormat="1" applyFont="1"/>
    <xf numFmtId="0" fontId="19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4" fillId="0" borderId="0" xfId="0" applyNumberFormat="1" applyFont="1" applyAlignment="1">
      <alignment horizontal="right"/>
    </xf>
    <xf numFmtId="165" fontId="34" fillId="0" borderId="0" xfId="0" applyNumberFormat="1" applyFont="1" applyAlignment="1">
      <alignment horizontal="left"/>
    </xf>
    <xf numFmtId="3" fontId="34" fillId="4" borderId="0" xfId="0" applyNumberFormat="1" applyFont="1" applyFill="1" applyAlignment="1">
      <alignment vertical="center"/>
    </xf>
    <xf numFmtId="3" fontId="34" fillId="4" borderId="0" xfId="0" applyNumberFormat="1" applyFont="1" applyFill="1" applyAlignment="1">
      <alignment horizontal="center" vertical="center"/>
    </xf>
    <xf numFmtId="0" fontId="34" fillId="4" borderId="0" xfId="0" applyFont="1" applyFill="1"/>
    <xf numFmtId="168" fontId="34" fillId="4" borderId="0" xfId="9" applyNumberFormat="1" applyFont="1" applyFill="1" applyAlignment="1">
      <alignment horizontal="center" vertical="center"/>
    </xf>
    <xf numFmtId="0" fontId="26" fillId="4" borderId="0" xfId="0" applyFont="1" applyFill="1" applyAlignment="1">
      <alignment horizontal="centerContinuous" vertical="center" readingOrder="1"/>
    </xf>
    <xf numFmtId="0" fontId="16" fillId="0" borderId="0" xfId="0" applyFont="1" applyAlignment="1">
      <alignment horizontal="centerContinuous"/>
    </xf>
    <xf numFmtId="0" fontId="18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5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4" fillId="4" borderId="0" xfId="0" applyNumberFormat="1" applyFont="1" applyFill="1" applyAlignment="1">
      <alignment horizontal="center" vertical="center"/>
    </xf>
    <xf numFmtId="165" fontId="20" fillId="4" borderId="0" xfId="0" applyNumberFormat="1" applyFont="1" applyFill="1" applyAlignment="1">
      <alignment horizontal="left"/>
    </xf>
    <xf numFmtId="2" fontId="20" fillId="4" borderId="0" xfId="0" applyNumberFormat="1" applyFont="1" applyFill="1"/>
    <xf numFmtId="169" fontId="34" fillId="4" borderId="0" xfId="0" applyNumberFormat="1" applyFont="1" applyFill="1"/>
    <xf numFmtId="49" fontId="20" fillId="4" borderId="0" xfId="0" applyNumberFormat="1" applyFont="1" applyFill="1"/>
    <xf numFmtId="165" fontId="20" fillId="4" borderId="0" xfId="0" applyNumberFormat="1" applyFont="1" applyFill="1"/>
    <xf numFmtId="169" fontId="20" fillId="4" borderId="0" xfId="0" applyNumberFormat="1" applyFont="1" applyFill="1"/>
    <xf numFmtId="167" fontId="34" fillId="4" borderId="0" xfId="0" applyNumberFormat="1" applyFont="1" applyFill="1"/>
    <xf numFmtId="169" fontId="34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0" fontId="21" fillId="4" borderId="9" xfId="25" applyFont="1" applyFill="1" applyBorder="1" applyAlignment="1">
      <alignment horizontal="center" vertical="center"/>
    </xf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6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6" fillId="4" borderId="0" xfId="9" applyNumberFormat="1" applyFont="1" applyFill="1" applyBorder="1" applyAlignment="1">
      <alignment horizontal="right"/>
    </xf>
    <xf numFmtId="0" fontId="37" fillId="4" borderId="0" xfId="0" applyFont="1" applyFill="1"/>
    <xf numFmtId="165" fontId="37" fillId="4" borderId="0" xfId="0" applyNumberFormat="1" applyFont="1" applyFill="1" applyAlignment="1">
      <alignment vertical="top"/>
    </xf>
    <xf numFmtId="3" fontId="37" fillId="4" borderId="0" xfId="0" applyNumberFormat="1" applyFont="1" applyFill="1" applyAlignment="1">
      <alignment vertical="center"/>
    </xf>
    <xf numFmtId="0" fontId="37" fillId="4" borderId="0" xfId="0" applyFont="1" applyFill="1" applyAlignment="1">
      <alignment vertical="top"/>
    </xf>
    <xf numFmtId="3" fontId="37" fillId="4" borderId="0" xfId="0" applyNumberFormat="1" applyFont="1" applyFill="1"/>
    <xf numFmtId="0" fontId="36" fillId="4" borderId="0" xfId="0" applyFont="1" applyFill="1"/>
    <xf numFmtId="0" fontId="36" fillId="4" borderId="0" xfId="0" applyFont="1" applyFill="1" applyAlignment="1">
      <alignment horizontal="left"/>
    </xf>
    <xf numFmtId="172" fontId="25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7" fillId="4" borderId="0" xfId="0" applyNumberFormat="1" applyFont="1" applyFill="1"/>
    <xf numFmtId="168" fontId="21" fillId="5" borderId="13" xfId="25" applyNumberFormat="1" applyFont="1" applyFill="1" applyBorder="1"/>
    <xf numFmtId="168" fontId="27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7" fillId="4" borderId="0" xfId="9" applyNumberFormat="1" applyFont="1" applyFill="1" applyBorder="1" applyAlignment="1">
      <alignment horizontal="right"/>
    </xf>
    <xf numFmtId="165" fontId="20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9" xfId="25" applyFont="1" applyFill="1" applyBorder="1" applyAlignment="1">
      <alignment horizontal="centerContinuous" vertical="center"/>
    </xf>
    <xf numFmtId="0" fontId="22" fillId="0" borderId="0" xfId="0" applyFont="1" applyBorder="1"/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6" fillId="4" borderId="0" xfId="0" applyFont="1" applyFill="1" applyAlignment="1">
      <alignment horizontal="center" vertical="center" readingOrder="1"/>
    </xf>
    <xf numFmtId="0" fontId="18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8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8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4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[0] 2" xfId="31" xr:uid="{C3D6CE3E-9A14-4585-A323-873E795C3703}"/>
    <cellStyle name="Millares 2" xfId="29" xr:uid="{F07284A6-5C82-4FFA-974D-937599C2FBF4}"/>
    <cellStyle name="Millares 3" xfId="33" xr:uid="{EB9351E6-FDA2-4683-877D-42286AC99947}"/>
    <cellStyle name="Moneda 2" xfId="32" xr:uid="{A49FB5D7-B13C-4E49-8573-5257E2910EF5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Porcentual 2" xfId="30" xr:uid="{96C4A816-8FDD-4EA2-8404-C7DFCBCE6897}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33.813791088157345</c:v>
                </c:pt>
                <c:pt idx="1">
                  <c:v>17.733807170963406</c:v>
                </c:pt>
                <c:pt idx="2">
                  <c:v>7.9511275896194524</c:v>
                </c:pt>
                <c:pt idx="3">
                  <c:v>6.8035061341537144</c:v>
                </c:pt>
                <c:pt idx="4">
                  <c:v>6.5370803334509757</c:v>
                </c:pt>
                <c:pt idx="5">
                  <c:v>4.2274683032943408</c:v>
                </c:pt>
                <c:pt idx="6">
                  <c:v>4.0332863000165604</c:v>
                </c:pt>
                <c:pt idx="7">
                  <c:v>2.4790912439841946</c:v>
                </c:pt>
                <c:pt idx="8">
                  <c:v>2.1950729318572093</c:v>
                </c:pt>
                <c:pt idx="9">
                  <c:v>1.9797291055035249</c:v>
                </c:pt>
                <c:pt idx="10">
                  <c:v>1.6319462107689882</c:v>
                </c:pt>
                <c:pt idx="11">
                  <c:v>1.6560209532307788</c:v>
                </c:pt>
                <c:pt idx="12">
                  <c:v>1.4289863537926968</c:v>
                </c:pt>
                <c:pt idx="13">
                  <c:v>1.337118141020768</c:v>
                </c:pt>
                <c:pt idx="14">
                  <c:v>1.0649409626136177</c:v>
                </c:pt>
                <c:pt idx="15">
                  <c:v>1.1063853432765611</c:v>
                </c:pt>
                <c:pt idx="16">
                  <c:v>0.98867873131873307</c:v>
                </c:pt>
                <c:pt idx="17">
                  <c:v>0.77541588456186306</c:v>
                </c:pt>
                <c:pt idx="18">
                  <c:v>0.75190477923879617</c:v>
                </c:pt>
                <c:pt idx="19">
                  <c:v>0.79464024304119729</c:v>
                </c:pt>
                <c:pt idx="20">
                  <c:v>0.71000219613529414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2024</c:v>
                </c:pt>
                <c:pt idx="1">
                  <c:v>noviembre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840257531789E-3"/>
                  <c:y val="5.4132062953607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5.9135587576964355</c:v>
                </c:pt>
                <c:pt idx="1">
                  <c:v>12.312821372463944</c:v>
                </c:pt>
                <c:pt idx="2">
                  <c:v>8.7203804805390028</c:v>
                </c:pt>
                <c:pt idx="3">
                  <c:v>-2.5336450925038112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2025</c:v>
                </c:pt>
                <c:pt idx="1">
                  <c:v>noviembre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2"/>
              <c:layout>
                <c:manualLayout>
                  <c:x val="-2.3869549588245781E-3"/>
                  <c:y val="9.80654479943483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0.11127282796978832</c:v>
                </c:pt>
                <c:pt idx="1">
                  <c:v>-0.81962099692992618</c:v>
                </c:pt>
                <c:pt idx="2">
                  <c:v>-2.3507299367280132</c:v>
                </c:pt>
                <c:pt idx="3">
                  <c:v>3.0807644141160884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29.048477188404615</c:v>
                </c:pt>
                <c:pt idx="1">
                  <c:v>26.445957516206629</c:v>
                </c:pt>
                <c:pt idx="2">
                  <c:v>11.40751009092021</c:v>
                </c:pt>
                <c:pt idx="3">
                  <c:v>9.7694785338606422</c:v>
                </c:pt>
                <c:pt idx="4">
                  <c:v>9.1841643902637902</c:v>
                </c:pt>
                <c:pt idx="5">
                  <c:v>5.1654095486606604</c:v>
                </c:pt>
                <c:pt idx="6">
                  <c:v>3.098952175153912</c:v>
                </c:pt>
                <c:pt idx="7">
                  <c:v>2.0586292657071801</c:v>
                </c:pt>
                <c:pt idx="8">
                  <c:v>1.1088188526929506</c:v>
                </c:pt>
                <c:pt idx="9">
                  <c:v>1.0977290333102294</c:v>
                </c:pt>
                <c:pt idx="10">
                  <c:v>1.1437191666326905</c:v>
                </c:pt>
                <c:pt idx="11">
                  <c:v>0.16112855220777103</c:v>
                </c:pt>
                <c:pt idx="12">
                  <c:v>0.15672524157051412</c:v>
                </c:pt>
                <c:pt idx="13">
                  <c:v>6.78436009295878E-2</c:v>
                </c:pt>
                <c:pt idx="14">
                  <c:v>1.4677702124189668E-2</c:v>
                </c:pt>
                <c:pt idx="15">
                  <c:v>1.4351530965874344E-2</c:v>
                </c:pt>
                <c:pt idx="16">
                  <c:v>1.2231418436824723E-2</c:v>
                </c:pt>
                <c:pt idx="17">
                  <c:v>9.6220491703021167E-3</c:v>
                </c:pt>
                <c:pt idx="18">
                  <c:v>1.1415990541036409E-2</c:v>
                </c:pt>
                <c:pt idx="19">
                  <c:v>8.9697068536714643E-3</c:v>
                </c:pt>
                <c:pt idx="20">
                  <c:v>7.1757654829371718E-3</c:v>
                </c:pt>
                <c:pt idx="21">
                  <c:v>4.7294817955722259E-3</c:v>
                </c:pt>
                <c:pt idx="22">
                  <c:v>2.2831981082072818E-3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23.247106875425459</c:v>
                </c:pt>
                <c:pt idx="1">
                  <c:v>18.686181075561606</c:v>
                </c:pt>
                <c:pt idx="2">
                  <c:v>16.235534377127298</c:v>
                </c:pt>
                <c:pt idx="3">
                  <c:v>16.337644656228729</c:v>
                </c:pt>
                <c:pt idx="4">
                  <c:v>7.5221238938053103</c:v>
                </c:pt>
                <c:pt idx="5">
                  <c:v>5.6160653505786247</c:v>
                </c:pt>
                <c:pt idx="6">
                  <c:v>3.1994554118447924</c:v>
                </c:pt>
                <c:pt idx="7">
                  <c:v>2.5867937372362153</c:v>
                </c:pt>
                <c:pt idx="8">
                  <c:v>1.9400953029271615</c:v>
                </c:pt>
                <c:pt idx="9">
                  <c:v>0.98706603131381887</c:v>
                </c:pt>
                <c:pt idx="10">
                  <c:v>1.2933968686181077</c:v>
                </c:pt>
                <c:pt idx="11">
                  <c:v>0.91899251191286579</c:v>
                </c:pt>
                <c:pt idx="12">
                  <c:v>0.78284547311095987</c:v>
                </c:pt>
                <c:pt idx="13">
                  <c:v>0.64669843430905383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49.957443971599687</c:v>
                </c:pt>
                <c:pt idx="1">
                  <c:v>17.91275458616207</c:v>
                </c:pt>
                <c:pt idx="2">
                  <c:v>13.777819753552818</c:v>
                </c:pt>
                <c:pt idx="3">
                  <c:v>9.9299992222135796</c:v>
                </c:pt>
                <c:pt idx="4">
                  <c:v>2.6406960077334189</c:v>
                </c:pt>
                <c:pt idx="5">
                  <c:v>2.5571395237724865</c:v>
                </c:pt>
                <c:pt idx="6">
                  <c:v>1.5315725730285892</c:v>
                </c:pt>
                <c:pt idx="7">
                  <c:v>0.96401071123012483</c:v>
                </c:pt>
                <c:pt idx="8">
                  <c:v>0.40244891609906774</c:v>
                </c:pt>
                <c:pt idx="9">
                  <c:v>0.10666785186502072</c:v>
                </c:pt>
                <c:pt idx="10">
                  <c:v>0.10500116667962976</c:v>
                </c:pt>
                <c:pt idx="11">
                  <c:v>7.7445304947832749E-2</c:v>
                </c:pt>
                <c:pt idx="12">
                  <c:v>2.2778030867009635E-2</c:v>
                </c:pt>
                <c:pt idx="13">
                  <c:v>1.1111234569272993E-2</c:v>
                </c:pt>
                <c:pt idx="14">
                  <c:v>3.1111456793964376E-3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Jun </c:v>
                  </c:pt>
                  <c:pt idx="1">
                    <c:v> Jul </c:v>
                  </c:pt>
                  <c:pt idx="2">
                    <c:v> Ago </c:v>
                  </c:pt>
                  <c:pt idx="3">
                    <c:v> Sep </c:v>
                  </c:pt>
                  <c:pt idx="4">
                    <c:v> Oct </c:v>
                  </c:pt>
                  <c:pt idx="5">
                    <c:v> Nov 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197288.41850000003</c:v>
                </c:pt>
                <c:pt idx="1">
                  <c:v>224144.80008000103</c:v>
                </c:pt>
                <c:pt idx="2">
                  <c:v>206311.67660000015</c:v>
                </c:pt>
                <c:pt idx="3">
                  <c:v>202272.11600000033</c:v>
                </c:pt>
                <c:pt idx="4">
                  <c:v>211070.62264000025</c:v>
                </c:pt>
                <c:pt idx="5">
                  <c:v>193551.28946000029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-0.36782112682315349</c:v>
                </c:pt>
                <c:pt idx="1">
                  <c:v>13.612751211749918</c:v>
                </c:pt>
                <c:pt idx="2">
                  <c:v>-7.9560728036679578</c:v>
                </c:pt>
                <c:pt idx="3">
                  <c:v>-1.9579893230337042</c:v>
                </c:pt>
                <c:pt idx="4">
                  <c:v>4.3498366527197962</c:v>
                </c:pt>
                <c:pt idx="5">
                  <c:v>-8.3002233853645908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35.522260891064334</c:v>
                </c:pt>
                <c:pt idx="1">
                  <c:v>26.483650996597106</c:v>
                </c:pt>
                <c:pt idx="2">
                  <c:v>26.349162354994064</c:v>
                </c:pt>
                <c:pt idx="3">
                  <c:v>11.644925757344508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39.267028371824132</c:v>
                </c:pt>
                <c:pt idx="1">
                  <c:v>18.317167859572091</c:v>
                </c:pt>
                <c:pt idx="2">
                  <c:v>9.9717889115293357</c:v>
                </c:pt>
                <c:pt idx="3">
                  <c:v>5.4699493192475463</c:v>
                </c:pt>
                <c:pt idx="4">
                  <c:v>5.8601050990390684</c:v>
                </c:pt>
                <c:pt idx="5">
                  <c:v>3.0169197968327017</c:v>
                </c:pt>
                <c:pt idx="6">
                  <c:v>2.1181447087595449</c:v>
                </c:pt>
                <c:pt idx="7">
                  <c:v>2.3915901772809862</c:v>
                </c:pt>
                <c:pt idx="8">
                  <c:v>2.4389823613986379</c:v>
                </c:pt>
                <c:pt idx="9">
                  <c:v>1.7712508838423875</c:v>
                </c:pt>
                <c:pt idx="10">
                  <c:v>1.5422291698404722</c:v>
                </c:pt>
                <c:pt idx="11">
                  <c:v>1.3031297042399168</c:v>
                </c:pt>
                <c:pt idx="12">
                  <c:v>1.2916318783594096</c:v>
                </c:pt>
                <c:pt idx="13">
                  <c:v>1.2373640569870259</c:v>
                </c:pt>
                <c:pt idx="14">
                  <c:v>1.2404974424240993</c:v>
                </c:pt>
                <c:pt idx="15">
                  <c:v>0.73621865380685936</c:v>
                </c:pt>
                <c:pt idx="16">
                  <c:v>0.508242737204888</c:v>
                </c:pt>
                <c:pt idx="17">
                  <c:v>0.634367648519778</c:v>
                </c:pt>
                <c:pt idx="18">
                  <c:v>0.40624826395995767</c:v>
                </c:pt>
                <c:pt idx="19">
                  <c:v>0.45472156315278156</c:v>
                </c:pt>
                <c:pt idx="20">
                  <c:v>2.2421392178381839E-2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42.424371231065891</c:v>
                </c:pt>
                <c:pt idx="1">
                  <c:v>13.196443323440255</c:v>
                </c:pt>
                <c:pt idx="2">
                  <c:v>8.8984479428118117</c:v>
                </c:pt>
                <c:pt idx="3">
                  <c:v>6.3218384205462659</c:v>
                </c:pt>
                <c:pt idx="4">
                  <c:v>4.8124312545366958</c:v>
                </c:pt>
                <c:pt idx="5">
                  <c:v>3.1438915919703248</c:v>
                </c:pt>
                <c:pt idx="6">
                  <c:v>3.1190063301167954</c:v>
                </c:pt>
                <c:pt idx="7">
                  <c:v>2.7433984848493087</c:v>
                </c:pt>
                <c:pt idx="8">
                  <c:v>2.0061743093833484</c:v>
                </c:pt>
                <c:pt idx="9">
                  <c:v>1.7953923061006911</c:v>
                </c:pt>
                <c:pt idx="10">
                  <c:v>1.5963081145532874</c:v>
                </c:pt>
                <c:pt idx="11">
                  <c:v>1.5467108121133955</c:v>
                </c:pt>
                <c:pt idx="12">
                  <c:v>1.2997750250675657</c:v>
                </c:pt>
                <c:pt idx="13">
                  <c:v>1.3476056533735217</c:v>
                </c:pt>
                <c:pt idx="14">
                  <c:v>1.4159360132957066</c:v>
                </c:pt>
                <c:pt idx="15">
                  <c:v>1.2298019124952357</c:v>
                </c:pt>
                <c:pt idx="16">
                  <c:v>0.9180139001882095</c:v>
                </c:pt>
                <c:pt idx="17">
                  <c:v>0.71307733512212101</c:v>
                </c:pt>
                <c:pt idx="18">
                  <c:v>0.62731334603136946</c:v>
                </c:pt>
                <c:pt idx="19">
                  <c:v>0.60494686225861649</c:v>
                </c:pt>
                <c:pt idx="20">
                  <c:v>0.23911583067957157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32.618670756938783</c:v>
                </c:pt>
                <c:pt idx="1">
                  <c:v>14.392493807741181</c:v>
                </c:pt>
                <c:pt idx="2">
                  <c:v>6.5526306100807243</c:v>
                </c:pt>
                <c:pt idx="3">
                  <c:v>6.4046712842118962</c:v>
                </c:pt>
                <c:pt idx="4">
                  <c:v>5.5828458100487932</c:v>
                </c:pt>
                <c:pt idx="5">
                  <c:v>5.7756320619723329</c:v>
                </c:pt>
                <c:pt idx="6">
                  <c:v>3.4698373288829054</c:v>
                </c:pt>
                <c:pt idx="7">
                  <c:v>3.5024648376002157</c:v>
                </c:pt>
                <c:pt idx="8">
                  <c:v>2.5961979211425623</c:v>
                </c:pt>
                <c:pt idx="9">
                  <c:v>2.605943827936017</c:v>
                </c:pt>
                <c:pt idx="10">
                  <c:v>2.0805431389037703</c:v>
                </c:pt>
                <c:pt idx="11">
                  <c:v>1.9101154808601171</c:v>
                </c:pt>
                <c:pt idx="12">
                  <c:v>1.661154047174471</c:v>
                </c:pt>
                <c:pt idx="13">
                  <c:v>1.6619296443305918</c:v>
                </c:pt>
                <c:pt idx="14">
                  <c:v>1.5940389444146261</c:v>
                </c:pt>
                <c:pt idx="15">
                  <c:v>1.6264398658401573</c:v>
                </c:pt>
                <c:pt idx="16">
                  <c:v>1.2882978662407243</c:v>
                </c:pt>
                <c:pt idx="17">
                  <c:v>1.3717028972013776</c:v>
                </c:pt>
                <c:pt idx="18">
                  <c:v>1.2130096484300559</c:v>
                </c:pt>
                <c:pt idx="19">
                  <c:v>1.1960490324585711</c:v>
                </c:pt>
                <c:pt idx="20">
                  <c:v>0.89533118759013497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27.025923747145814</c:v>
                </c:pt>
                <c:pt idx="1">
                  <c:v>18.900547464682198</c:v>
                </c:pt>
                <c:pt idx="2">
                  <c:v>16.221734907288631</c:v>
                </c:pt>
                <c:pt idx="3">
                  <c:v>8.4734887487664068</c:v>
                </c:pt>
                <c:pt idx="4">
                  <c:v>7.5227630300178916</c:v>
                </c:pt>
                <c:pt idx="5">
                  <c:v>5.624232022067928</c:v>
                </c:pt>
                <c:pt idx="6">
                  <c:v>3.7609343272488127</c:v>
                </c:pt>
                <c:pt idx="7">
                  <c:v>2.7484337349238319</c:v>
                </c:pt>
                <c:pt idx="8">
                  <c:v>2.344255651555347</c:v>
                </c:pt>
                <c:pt idx="9">
                  <c:v>1.3978846910677392</c:v>
                </c:pt>
                <c:pt idx="10">
                  <c:v>0.97426230652033141</c:v>
                </c:pt>
                <c:pt idx="11">
                  <c:v>1.0675788662546153</c:v>
                </c:pt>
                <c:pt idx="12">
                  <c:v>0.46717251290797851</c:v>
                </c:pt>
                <c:pt idx="13">
                  <c:v>0.87224865944186514</c:v>
                </c:pt>
                <c:pt idx="14">
                  <c:v>0.56061401462658256</c:v>
                </c:pt>
                <c:pt idx="15">
                  <c:v>0.78842692343194742</c:v>
                </c:pt>
                <c:pt idx="16">
                  <c:v>0.49573241758245079</c:v>
                </c:pt>
                <c:pt idx="17">
                  <c:v>0.47400777472841438</c:v>
                </c:pt>
                <c:pt idx="18">
                  <c:v>0.26334975073000022</c:v>
                </c:pt>
                <c:pt idx="19">
                  <c:v>1.6408449011205615E-2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2024</c:v>
                </c:pt>
                <c:pt idx="1">
                  <c:v>noviembre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2.3568515711681615</c:v>
                </c:pt>
                <c:pt idx="1">
                  <c:v>-5.1300461485359161</c:v>
                </c:pt>
                <c:pt idx="2">
                  <c:v>4.9661571070565014</c:v>
                </c:pt>
                <c:pt idx="3">
                  <c:v>10.522811657146658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2025</c:v>
                </c:pt>
                <c:pt idx="1">
                  <c:v>noviembre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709254060794E-3"/>
                  <c:y val="-1.0459084502472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6.0147934812559726E-3"/>
                  <c:y val="-3.68651225445566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-7.6863626126463913</c:v>
                </c:pt>
                <c:pt idx="1">
                  <c:v>-6.8846849864083515</c:v>
                </c:pt>
                <c:pt idx="2">
                  <c:v>-1.3669474095583167</c:v>
                </c:pt>
                <c:pt idx="3">
                  <c:v>-12.578276092687412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2024</c:v>
                </c:pt>
                <c:pt idx="1">
                  <c:v>noviembre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3.84404206774352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2.3671917545529331</c:v>
                </c:pt>
                <c:pt idx="1">
                  <c:v>13.660032831920299</c:v>
                </c:pt>
                <c:pt idx="2">
                  <c:v>9.6658126776040465</c:v>
                </c:pt>
                <c:pt idx="3">
                  <c:v>-12.321412857687164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2025</c:v>
                </c:pt>
                <c:pt idx="1">
                  <c:v>noviembre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-2.7589596210633283</c:v>
                </c:pt>
                <c:pt idx="1">
                  <c:v>2.4999770303660851</c:v>
                </c:pt>
                <c:pt idx="2">
                  <c:v>-0.76936525492278252</c:v>
                </c:pt>
                <c:pt idx="3">
                  <c:v>-9.3340842974084062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7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8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8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24765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632460</xdr:colOff>
      <xdr:row>11</xdr:row>
      <xdr:rowOff>34290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960120</xdr:colOff>
      <xdr:row>11</xdr:row>
      <xdr:rowOff>34290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923925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28575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140970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76200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45</xdr:row>
      <xdr:rowOff>95249</xdr:rowOff>
    </xdr:from>
    <xdr:to>
      <xdr:col>6</xdr:col>
      <xdr:colOff>123825</xdr:colOff>
      <xdr:row>58</xdr:row>
      <xdr:rowOff>38099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657225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>
      <selection activeCell="A10" sqref="A10"/>
    </sheetView>
  </sheetViews>
  <sheetFormatPr baseColWidth="10" defaultColWidth="9" defaultRowHeight="12.45" x14ac:dyDescent="0.2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ht="13.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3.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3.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3.1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3.1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3.1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3.1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3.1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3.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ht="13.1" x14ac:dyDescent="0.25">
      <c r="A10" s="5"/>
      <c r="B10" s="238" t="s">
        <v>5</v>
      </c>
      <c r="C10" s="238"/>
      <c r="D10" s="238"/>
      <c r="E10" s="238"/>
      <c r="F10" s="238"/>
      <c r="G10" s="238"/>
      <c r="H10" s="238"/>
      <c r="I10" s="238"/>
      <c r="J10" s="238"/>
      <c r="K10" s="238"/>
      <c r="L10" s="238"/>
      <c r="M10" s="238"/>
      <c r="N10" s="8"/>
    </row>
    <row r="11" spans="1:14" ht="13.1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3.1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3.1" x14ac:dyDescent="0.25">
      <c r="A13" s="5"/>
      <c r="B13" s="12" t="s">
        <v>22</v>
      </c>
      <c r="C13" s="13"/>
      <c r="D13" s="11" t="s">
        <v>30</v>
      </c>
      <c r="E13" s="11"/>
      <c r="F13" s="11"/>
      <c r="G13" s="11"/>
      <c r="H13" s="11"/>
      <c r="J13" s="11" t="s">
        <v>372</v>
      </c>
      <c r="K13" s="14"/>
      <c r="M13" s="9"/>
      <c r="N13" s="8"/>
    </row>
    <row r="14" spans="1:14" ht="13.1" x14ac:dyDescent="0.25">
      <c r="A14" s="5"/>
      <c r="B14" s="12"/>
      <c r="C14" s="15"/>
      <c r="D14" s="11" t="s">
        <v>373</v>
      </c>
      <c r="E14" s="11"/>
      <c r="F14" s="11"/>
      <c r="G14" s="11"/>
      <c r="H14" s="11"/>
      <c r="I14" s="14"/>
      <c r="J14" s="11" t="s">
        <v>19</v>
      </c>
      <c r="K14" s="14"/>
      <c r="L14" s="11"/>
      <c r="M14" s="9"/>
      <c r="N14" s="8"/>
    </row>
    <row r="15" spans="1:14" ht="13.1" x14ac:dyDescent="0.25">
      <c r="A15" s="5"/>
      <c r="B15" s="12"/>
      <c r="C15" s="15"/>
      <c r="D15" s="11" t="s">
        <v>374</v>
      </c>
      <c r="E15" s="11"/>
      <c r="F15" s="11"/>
      <c r="G15" s="11"/>
      <c r="H15" s="11"/>
      <c r="I15" s="14"/>
      <c r="J15" s="11" t="s">
        <v>63</v>
      </c>
      <c r="K15" s="14"/>
      <c r="L15" s="11"/>
      <c r="M15" s="9"/>
      <c r="N15" s="8"/>
    </row>
    <row r="16" spans="1:14" ht="15.05" x14ac:dyDescent="0.3">
      <c r="A16" s="5"/>
      <c r="B16" s="10"/>
      <c r="C16" s="9"/>
      <c r="D16" s="11" t="s">
        <v>375</v>
      </c>
      <c r="E16" s="9"/>
      <c r="F16" s="9"/>
      <c r="G16" s="9"/>
      <c r="H16" s="9"/>
      <c r="I16" s="9"/>
      <c r="J16" s="92" t="s">
        <v>62</v>
      </c>
      <c r="K16" s="9"/>
      <c r="L16" s="9"/>
      <c r="M16" s="9"/>
      <c r="N16" s="8"/>
    </row>
    <row r="17" spans="1:14" ht="13.1" x14ac:dyDescent="0.25">
      <c r="A17" s="5"/>
      <c r="B17" s="10"/>
      <c r="C17" s="9"/>
      <c r="E17" s="9"/>
      <c r="F17" s="9"/>
      <c r="G17" s="9"/>
      <c r="H17" s="9"/>
      <c r="I17" s="9"/>
      <c r="J17" s="11" t="s">
        <v>64</v>
      </c>
      <c r="K17" s="9"/>
      <c r="L17" s="9"/>
      <c r="M17" s="9"/>
      <c r="N17" s="8"/>
    </row>
    <row r="18" spans="1:14" ht="15.05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342</v>
      </c>
      <c r="K18" s="9"/>
      <c r="L18" s="9"/>
      <c r="M18" s="9"/>
      <c r="N18" s="8"/>
    </row>
    <row r="19" spans="1:14" ht="13.1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.05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21</v>
      </c>
      <c r="C21" s="17"/>
      <c r="D21" s="237" t="s">
        <v>331</v>
      </c>
      <c r="E21" s="237"/>
      <c r="F21" s="237"/>
      <c r="G21" s="237"/>
      <c r="H21" s="237"/>
      <c r="I21" s="237"/>
      <c r="J21" s="237"/>
      <c r="K21" s="237"/>
      <c r="L21" s="237"/>
      <c r="M21" s="237"/>
      <c r="N21" s="18"/>
    </row>
    <row r="22" spans="1:14" ht="15.55" customHeight="1" x14ac:dyDescent="0.3">
      <c r="A22" s="5"/>
      <c r="D22" s="19"/>
      <c r="E22" s="92" t="s">
        <v>357</v>
      </c>
      <c r="J22" s="92" t="s">
        <v>358</v>
      </c>
      <c r="N22" s="8"/>
    </row>
    <row r="23" spans="1:14" ht="15.55" customHeight="1" x14ac:dyDescent="0.3">
      <c r="A23" s="5"/>
      <c r="D23" s="19"/>
      <c r="E23" s="92" t="s">
        <v>359</v>
      </c>
      <c r="N23" s="8"/>
    </row>
    <row r="24" spans="1:14" ht="15.55" customHeight="1" x14ac:dyDescent="0.3">
      <c r="A24" s="5"/>
      <c r="C24" s="12"/>
      <c r="D24" s="15"/>
      <c r="E24" s="11" t="s">
        <v>0</v>
      </c>
      <c r="F24" s="20"/>
      <c r="J24" s="92" t="s">
        <v>332</v>
      </c>
      <c r="K24" s="21"/>
      <c r="N24" s="8"/>
    </row>
    <row r="25" spans="1:14" ht="15.55" customHeight="1" x14ac:dyDescent="0.2">
      <c r="A25" s="5"/>
      <c r="B25" s="12"/>
      <c r="C25" s="12"/>
      <c r="E25" s="11" t="s">
        <v>1</v>
      </c>
      <c r="F25" s="21"/>
      <c r="J25" s="11" t="s">
        <v>29</v>
      </c>
      <c r="K25" s="11"/>
      <c r="L25" s="11"/>
      <c r="N25" s="8"/>
    </row>
    <row r="26" spans="1:14" x14ac:dyDescent="0.2">
      <c r="A26" s="5"/>
      <c r="E26" s="11" t="s">
        <v>6</v>
      </c>
      <c r="F26" s="11"/>
      <c r="J26" s="11" t="s">
        <v>8</v>
      </c>
      <c r="N26" s="8"/>
    </row>
    <row r="27" spans="1:14" x14ac:dyDescent="0.2">
      <c r="A27" s="5"/>
      <c r="N27" s="8"/>
    </row>
    <row r="28" spans="1:14" x14ac:dyDescent="0.2">
      <c r="A28" s="5"/>
      <c r="N28" s="8"/>
    </row>
    <row r="29" spans="1:14" x14ac:dyDescent="0.2">
      <c r="A29" s="5"/>
      <c r="N29" s="8"/>
    </row>
    <row r="30" spans="1:14" x14ac:dyDescent="0.2">
      <c r="A30" s="5"/>
      <c r="N30" s="8"/>
    </row>
    <row r="31" spans="1:14" ht="13.1" x14ac:dyDescent="0.2">
      <c r="A31" s="87" t="s">
        <v>348</v>
      </c>
      <c r="B31" s="12"/>
      <c r="C31" s="12"/>
      <c r="N31" s="8"/>
    </row>
    <row r="32" spans="1:14" ht="13.1" x14ac:dyDescent="0.2">
      <c r="A32" s="236" t="s">
        <v>377</v>
      </c>
      <c r="B32" s="12"/>
      <c r="C32" s="12"/>
      <c r="N32" s="8"/>
    </row>
    <row r="33" spans="1:14" x14ac:dyDescent="0.2">
      <c r="A33" s="132" t="s">
        <v>378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r:id="rId1" location="'Sacrificio Ganado Bog-Cundi'!Área_de_impresión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workbookViewId="0"/>
  </sheetViews>
  <sheetFormatPr baseColWidth="10" defaultRowHeight="15.05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x14ac:dyDescent="0.3">
      <c r="K1" s="133"/>
    </row>
    <row r="2" spans="2:11 16381:16381" x14ac:dyDescent="0.3">
      <c r="K2" s="133"/>
    </row>
    <row r="3" spans="2:11 16381:16381" x14ac:dyDescent="0.3">
      <c r="K3" s="133"/>
    </row>
    <row r="4" spans="2:11 16381:16381" x14ac:dyDescent="0.3">
      <c r="K4" s="133"/>
    </row>
    <row r="5" spans="2:11 16381:16381" x14ac:dyDescent="0.3">
      <c r="K5" s="133"/>
    </row>
    <row r="6" spans="2:11 16381:16381" x14ac:dyDescent="0.3">
      <c r="K6" s="133"/>
    </row>
    <row r="7" spans="2:11 16381:16381" x14ac:dyDescent="0.3">
      <c r="K7" s="133"/>
    </row>
    <row r="8" spans="2:11 16381:16381" x14ac:dyDescent="0.3">
      <c r="K8" s="133"/>
    </row>
    <row r="9" spans="2:11 16381:16381" x14ac:dyDescent="0.3">
      <c r="B9" s="243" t="s">
        <v>361</v>
      </c>
      <c r="C9" s="243"/>
      <c r="D9" s="243"/>
      <c r="E9" s="243"/>
      <c r="F9" s="243"/>
      <c r="G9" s="243"/>
      <c r="H9" s="243"/>
      <c r="I9" s="243"/>
      <c r="J9" s="243"/>
      <c r="K9" s="133"/>
    </row>
    <row r="10" spans="2:11 16381:16381" x14ac:dyDescent="0.3">
      <c r="B10" s="250" t="s">
        <v>389</v>
      </c>
      <c r="C10" s="243"/>
      <c r="D10" s="243"/>
      <c r="E10" s="243"/>
      <c r="F10" s="243"/>
      <c r="G10" s="243"/>
      <c r="H10" s="243"/>
      <c r="I10" s="243"/>
      <c r="J10" s="243"/>
      <c r="K10" s="133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3"/>
    </row>
    <row r="12" spans="2:11 16381:16381" ht="14.4" customHeight="1" x14ac:dyDescent="0.3">
      <c r="B12" s="6"/>
      <c r="C12" s="27"/>
      <c r="D12" s="27"/>
      <c r="E12" s="29">
        <v>2024</v>
      </c>
      <c r="F12" s="29">
        <v>2025</v>
      </c>
      <c r="G12" s="248" t="s">
        <v>390</v>
      </c>
      <c r="H12" s="27"/>
      <c r="I12" s="27"/>
      <c r="J12" s="27"/>
      <c r="K12" s="133"/>
    </row>
    <row r="13" spans="2:11 16381:16381" x14ac:dyDescent="0.3">
      <c r="D13" s="4"/>
      <c r="E13" s="134" t="s">
        <v>44</v>
      </c>
      <c r="F13" s="134" t="s">
        <v>44</v>
      </c>
      <c r="G13" s="248"/>
      <c r="H13" s="135"/>
      <c r="I13" s="135"/>
      <c r="J13" s="27"/>
      <c r="K13" s="133"/>
    </row>
    <row r="14" spans="2:11 16381:16381" x14ac:dyDescent="0.3">
      <c r="D14" s="148" t="s">
        <v>354</v>
      </c>
      <c r="E14" s="228">
        <v>5.9135587576964355</v>
      </c>
      <c r="F14" s="228">
        <v>0.11127282796978832</v>
      </c>
      <c r="G14" s="229">
        <v>-5.8022859297266471</v>
      </c>
      <c r="H14" s="135"/>
      <c r="I14" s="135"/>
      <c r="J14" s="27"/>
      <c r="K14" s="133"/>
    </row>
    <row r="15" spans="2:11 16381:16381" x14ac:dyDescent="0.3">
      <c r="D15" s="149" t="s">
        <v>0</v>
      </c>
      <c r="E15" s="230">
        <v>12.312821372463944</v>
      </c>
      <c r="F15" s="230">
        <v>-0.81962099692992618</v>
      </c>
      <c r="G15" s="231">
        <v>-13.132442369393869</v>
      </c>
      <c r="H15" s="135"/>
      <c r="I15" s="152"/>
      <c r="J15" s="27"/>
      <c r="K15" s="133"/>
      <c r="XFA15" s="136"/>
    </row>
    <row r="16" spans="2:11 16381:16381" x14ac:dyDescent="0.3">
      <c r="D16" s="149" t="s">
        <v>355</v>
      </c>
      <c r="E16" s="230">
        <v>8.7203804805390028</v>
      </c>
      <c r="F16" s="230">
        <v>-2.3507299367280132</v>
      </c>
      <c r="G16" s="231">
        <v>-11.071110417267017</v>
      </c>
      <c r="H16" s="135"/>
      <c r="I16" s="135"/>
      <c r="J16" s="27"/>
      <c r="K16" s="133"/>
    </row>
    <row r="17" spans="2:17" x14ac:dyDescent="0.3">
      <c r="B17" s="4"/>
      <c r="D17" s="149" t="s">
        <v>356</v>
      </c>
      <c r="E17" s="230">
        <v>-2.5336450925038112</v>
      </c>
      <c r="F17" s="230">
        <v>3.0807644141160884</v>
      </c>
      <c r="G17" s="231">
        <v>5.6144095066199</v>
      </c>
      <c r="H17" s="135"/>
      <c r="I17" s="135"/>
      <c r="J17" s="27"/>
      <c r="K17" s="133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3"/>
    </row>
    <row r="19" spans="2:17" x14ac:dyDescent="0.3">
      <c r="B19" s="9"/>
      <c r="C19" s="243" t="s">
        <v>360</v>
      </c>
      <c r="D19" s="243"/>
      <c r="E19" s="243"/>
      <c r="F19" s="243"/>
      <c r="G19" s="243"/>
      <c r="H19" s="243"/>
      <c r="I19" s="9"/>
      <c r="J19" s="9"/>
      <c r="K19" s="133"/>
    </row>
    <row r="20" spans="2:17" x14ac:dyDescent="0.3">
      <c r="B20" s="4"/>
      <c r="C20" s="243" t="s">
        <v>391</v>
      </c>
      <c r="D20" s="243"/>
      <c r="E20" s="243"/>
      <c r="F20" s="243"/>
      <c r="G20" s="243"/>
      <c r="H20" s="243"/>
      <c r="I20" s="137"/>
      <c r="J20" s="137"/>
      <c r="K20" s="133"/>
      <c r="M20" s="138"/>
      <c r="P20" s="139"/>
      <c r="Q20" s="139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3"/>
      <c r="M21" s="138"/>
      <c r="P21" s="139"/>
      <c r="Q21" s="139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3"/>
      <c r="M22" s="138"/>
      <c r="P22" s="139"/>
      <c r="Q22" s="139"/>
    </row>
    <row r="23" spans="2:17" x14ac:dyDescent="0.3">
      <c r="B23" s="4"/>
      <c r="C23" s="140"/>
      <c r="D23" s="140"/>
      <c r="E23" s="140"/>
      <c r="F23" s="140"/>
      <c r="G23" s="140"/>
      <c r="H23" s="140"/>
      <c r="I23" s="140"/>
      <c r="J23" s="140"/>
      <c r="K23" s="133"/>
      <c r="M23" s="138"/>
      <c r="P23" s="139"/>
      <c r="Q23" s="139"/>
    </row>
    <row r="24" spans="2:17" x14ac:dyDescent="0.3">
      <c r="B24" s="16"/>
      <c r="C24" s="141"/>
      <c r="D24" s="141"/>
      <c r="E24" s="141"/>
      <c r="F24" s="140"/>
      <c r="G24" s="140"/>
      <c r="H24" s="140"/>
      <c r="I24" s="140"/>
      <c r="J24" s="140"/>
      <c r="K24" s="133"/>
    </row>
    <row r="25" spans="2:17" x14ac:dyDescent="0.3">
      <c r="B25" s="4"/>
      <c r="C25" s="140"/>
      <c r="D25" s="140"/>
      <c r="E25" s="140"/>
      <c r="F25" s="140"/>
      <c r="G25" s="140"/>
      <c r="H25" s="140"/>
      <c r="I25" s="140"/>
      <c r="J25" s="140"/>
      <c r="K25" s="133"/>
      <c r="P25" s="139"/>
      <c r="Q25" s="139"/>
    </row>
    <row r="26" spans="2:17" x14ac:dyDescent="0.3">
      <c r="B26" s="4"/>
      <c r="C26" s="140"/>
      <c r="D26" s="140"/>
      <c r="E26" s="140"/>
      <c r="F26" s="140"/>
      <c r="G26" s="140"/>
      <c r="H26" s="140"/>
      <c r="I26" s="140"/>
      <c r="J26" s="140"/>
      <c r="K26" s="133"/>
      <c r="P26" s="139"/>
      <c r="Q26" s="139"/>
    </row>
    <row r="27" spans="2:17" x14ac:dyDescent="0.3">
      <c r="B27" s="4"/>
      <c r="C27" s="140"/>
      <c r="D27" s="140"/>
      <c r="E27" s="140"/>
      <c r="F27" s="141"/>
      <c r="G27" s="141"/>
      <c r="H27" s="141"/>
      <c r="I27" s="141"/>
      <c r="J27" s="141"/>
      <c r="K27" s="133"/>
      <c r="P27" s="139"/>
      <c r="Q27" s="139"/>
    </row>
    <row r="28" spans="2:17" x14ac:dyDescent="0.3">
      <c r="B28" s="4"/>
      <c r="C28" s="140"/>
      <c r="D28" s="140"/>
      <c r="E28" s="140"/>
      <c r="F28" s="140"/>
      <c r="G28" s="140"/>
      <c r="H28" s="140"/>
      <c r="I28" s="140"/>
      <c r="J28" s="140"/>
      <c r="K28" s="133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3"/>
      <c r="P29" s="139"/>
      <c r="Q29" s="139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3"/>
      <c r="P30" s="139"/>
      <c r="Q30" s="139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3"/>
      <c r="P31" s="139"/>
      <c r="Q31" s="139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3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3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3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3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3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3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3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3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3"/>
    </row>
    <row r="41" spans="1:11" x14ac:dyDescent="0.3">
      <c r="A41" s="88" t="s">
        <v>362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3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workbookViewId="0">
      <selection activeCell="B12" sqref="B12"/>
    </sheetView>
  </sheetViews>
  <sheetFormatPr baseColWidth="10" defaultColWidth="11.44140625" defaultRowHeight="12.45" x14ac:dyDescent="0.2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ht="13.1" x14ac:dyDescent="0.25">
      <c r="A9" s="20"/>
      <c r="B9" s="20"/>
      <c r="C9" s="240" t="s">
        <v>333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  <c r="T9" s="107"/>
      <c r="U9" s="107"/>
    </row>
    <row r="10" spans="1:27" ht="13.1" x14ac:dyDescent="0.25">
      <c r="A10" s="20"/>
      <c r="B10" s="20"/>
      <c r="C10" s="243" t="s">
        <v>385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T10" s="107"/>
      <c r="U10" s="107"/>
    </row>
    <row r="11" spans="1:27" ht="13.1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149999999999999" customHeight="1" x14ac:dyDescent="0.25">
      <c r="A12" s="20"/>
      <c r="B12" s="27"/>
      <c r="C12" s="180">
        <v>2023</v>
      </c>
      <c r="D12" s="28">
        <v>2024</v>
      </c>
      <c r="E12" s="9"/>
      <c r="F12" s="213">
        <v>2025</v>
      </c>
      <c r="G12" s="213">
        <v>2025</v>
      </c>
      <c r="H12" s="163">
        <v>2025</v>
      </c>
      <c r="I12" s="213">
        <v>2025</v>
      </c>
      <c r="J12" s="213">
        <v>2025</v>
      </c>
      <c r="K12" s="213">
        <v>2025</v>
      </c>
      <c r="L12" s="241" t="s">
        <v>23</v>
      </c>
      <c r="M12" s="246" t="s">
        <v>380</v>
      </c>
      <c r="N12" s="246" t="s">
        <v>381</v>
      </c>
      <c r="O12" s="26"/>
      <c r="T12" s="107"/>
      <c r="U12" s="107"/>
    </row>
    <row r="13" spans="1:27" ht="18" customHeight="1" x14ac:dyDescent="0.2">
      <c r="A13" s="20"/>
      <c r="B13" s="31"/>
      <c r="C13" s="157" t="s">
        <v>44</v>
      </c>
      <c r="D13" s="157" t="s">
        <v>44</v>
      </c>
      <c r="E13" s="29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1"/>
      <c r="M13" s="246"/>
      <c r="N13" s="246"/>
      <c r="O13" s="26"/>
      <c r="T13" s="107"/>
      <c r="U13" s="107"/>
    </row>
    <row r="14" spans="1:27" ht="12.8" customHeight="1" x14ac:dyDescent="0.25">
      <c r="A14" s="54" t="s">
        <v>0</v>
      </c>
      <c r="B14" s="20"/>
      <c r="C14" s="151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">
      <c r="A15" s="114">
        <v>11001</v>
      </c>
      <c r="B15" s="50" t="s">
        <v>176</v>
      </c>
      <c r="C15" s="57">
        <v>7399</v>
      </c>
      <c r="D15" s="57">
        <v>8733</v>
      </c>
      <c r="E15" s="181"/>
      <c r="F15" s="57">
        <v>8191</v>
      </c>
      <c r="G15" s="57">
        <v>7301</v>
      </c>
      <c r="H15" s="57">
        <v>6173</v>
      </c>
      <c r="I15" s="57">
        <v>5897</v>
      </c>
      <c r="J15" s="57">
        <v>5847</v>
      </c>
      <c r="K15" s="57">
        <v>6404</v>
      </c>
      <c r="L15" s="59">
        <v>9.5262527792030056</v>
      </c>
      <c r="M15" s="59">
        <v>-26.668956830413364</v>
      </c>
      <c r="N15" s="59">
        <v>18.029463441005532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">
      <c r="A16" s="114">
        <v>11002</v>
      </c>
      <c r="B16" s="21" t="s">
        <v>177</v>
      </c>
      <c r="C16" s="57">
        <v>9167</v>
      </c>
      <c r="D16" s="57">
        <v>10627</v>
      </c>
      <c r="E16" s="181"/>
      <c r="F16" s="57">
        <v>8857</v>
      </c>
      <c r="G16" s="57">
        <v>7917</v>
      </c>
      <c r="H16" s="57">
        <v>7992</v>
      </c>
      <c r="I16" s="57">
        <v>8762</v>
      </c>
      <c r="J16" s="57">
        <v>8569</v>
      </c>
      <c r="K16" s="57">
        <v>10808</v>
      </c>
      <c r="L16" s="59">
        <v>26.129069903139211</v>
      </c>
      <c r="M16" s="59">
        <v>1.7032088077538248</v>
      </c>
      <c r="N16" s="59">
        <v>15.926693574779094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">
      <c r="A17" s="114">
        <v>11003</v>
      </c>
      <c r="B17" s="50" t="s">
        <v>178</v>
      </c>
      <c r="C17" s="57">
        <v>3252</v>
      </c>
      <c r="D17" s="57">
        <v>3063</v>
      </c>
      <c r="E17" s="181"/>
      <c r="F17" s="57">
        <v>2746</v>
      </c>
      <c r="G17" s="57">
        <v>2526</v>
      </c>
      <c r="H17" s="57">
        <v>2812</v>
      </c>
      <c r="I17" s="57">
        <v>2865</v>
      </c>
      <c r="J17" s="57">
        <v>2984</v>
      </c>
      <c r="K17" s="57">
        <v>2915</v>
      </c>
      <c r="L17" s="59">
        <v>-2.3123324396782863</v>
      </c>
      <c r="M17" s="59">
        <v>-4.831864185439116</v>
      </c>
      <c r="N17" s="59">
        <v>-5.8118081180811885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">
      <c r="A18" s="114">
        <v>11004</v>
      </c>
      <c r="B18" s="50" t="s">
        <v>68</v>
      </c>
      <c r="C18" s="57">
        <v>2261</v>
      </c>
      <c r="D18" s="57">
        <v>3090</v>
      </c>
      <c r="E18" s="181"/>
      <c r="F18" s="57">
        <v>2568</v>
      </c>
      <c r="G18" s="57">
        <v>2539</v>
      </c>
      <c r="H18" s="57">
        <v>2395</v>
      </c>
      <c r="I18" s="57">
        <v>2386</v>
      </c>
      <c r="J18" s="57">
        <v>2405</v>
      </c>
      <c r="K18" s="57">
        <v>2457</v>
      </c>
      <c r="L18" s="59">
        <v>2.1621621621621614</v>
      </c>
      <c r="M18" s="59">
        <v>-20.485436893203882</v>
      </c>
      <c r="N18" s="59">
        <v>36.665192392746576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">
      <c r="A19" s="114">
        <v>11005</v>
      </c>
      <c r="B19" s="50" t="s">
        <v>179</v>
      </c>
      <c r="C19" s="57">
        <v>1739</v>
      </c>
      <c r="D19" s="57">
        <v>1896</v>
      </c>
      <c r="E19" s="181"/>
      <c r="F19" s="57">
        <v>2193</v>
      </c>
      <c r="G19" s="57">
        <v>2230</v>
      </c>
      <c r="H19" s="57">
        <v>2227</v>
      </c>
      <c r="I19" s="57">
        <v>2062</v>
      </c>
      <c r="J19" s="57">
        <v>2084</v>
      </c>
      <c r="K19" s="57">
        <v>2173</v>
      </c>
      <c r="L19" s="59">
        <v>4.2706333973128636</v>
      </c>
      <c r="M19" s="59">
        <v>14.609704641350206</v>
      </c>
      <c r="N19" s="59">
        <v>9.0281771132835047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">
      <c r="A20" s="114">
        <v>11006</v>
      </c>
      <c r="B20" s="50" t="s">
        <v>180</v>
      </c>
      <c r="C20" s="57">
        <v>5942</v>
      </c>
      <c r="D20" s="57">
        <v>9111</v>
      </c>
      <c r="E20" s="181"/>
      <c r="F20" s="57">
        <v>5848</v>
      </c>
      <c r="G20" s="57">
        <v>5381</v>
      </c>
      <c r="H20" s="57">
        <v>5212</v>
      </c>
      <c r="I20" s="57">
        <v>5325</v>
      </c>
      <c r="J20" s="57">
        <v>5232</v>
      </c>
      <c r="K20" s="57">
        <v>5549</v>
      </c>
      <c r="L20" s="59">
        <v>6.0588685015290622</v>
      </c>
      <c r="M20" s="59">
        <v>-39.095598726813741</v>
      </c>
      <c r="N20" s="59">
        <v>53.332211376640856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">
      <c r="A21" s="114">
        <v>11007</v>
      </c>
      <c r="B21" s="50" t="s">
        <v>181</v>
      </c>
      <c r="C21" s="57">
        <v>13668</v>
      </c>
      <c r="D21" s="57">
        <v>15749</v>
      </c>
      <c r="E21" s="181"/>
      <c r="F21" s="57">
        <v>14733</v>
      </c>
      <c r="G21" s="57">
        <v>17795</v>
      </c>
      <c r="H21" s="57">
        <v>17478</v>
      </c>
      <c r="I21" s="57">
        <v>17121</v>
      </c>
      <c r="J21" s="57">
        <v>17065</v>
      </c>
      <c r="K21" s="57">
        <v>16559</v>
      </c>
      <c r="L21" s="59">
        <v>-2.9651333138001661</v>
      </c>
      <c r="M21" s="59">
        <v>5.1431836942028184</v>
      </c>
      <c r="N21" s="59">
        <v>15.225343868890846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">
      <c r="A22" s="114">
        <v>11008</v>
      </c>
      <c r="B22" s="50" t="s">
        <v>182</v>
      </c>
      <c r="C22" s="57">
        <v>2349</v>
      </c>
      <c r="D22" s="57">
        <v>3526</v>
      </c>
      <c r="E22" s="181"/>
      <c r="F22" s="57">
        <v>3952</v>
      </c>
      <c r="G22" s="57">
        <v>2138</v>
      </c>
      <c r="H22" s="57">
        <v>2555</v>
      </c>
      <c r="I22" s="57">
        <v>3192</v>
      </c>
      <c r="J22" s="57">
        <v>2581</v>
      </c>
      <c r="K22" s="57">
        <v>1793</v>
      </c>
      <c r="L22" s="59">
        <v>-30.53080201472298</v>
      </c>
      <c r="M22" s="59">
        <v>-49.149177538287013</v>
      </c>
      <c r="N22" s="59">
        <v>50.106428267347809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">
      <c r="A23" s="114">
        <v>11009</v>
      </c>
      <c r="B23" s="50" t="s">
        <v>69</v>
      </c>
      <c r="C23" s="57">
        <v>6563</v>
      </c>
      <c r="D23" s="57">
        <v>7934</v>
      </c>
      <c r="E23" s="181"/>
      <c r="F23" s="57">
        <v>7480</v>
      </c>
      <c r="G23" s="57">
        <v>7585</v>
      </c>
      <c r="H23" s="57">
        <v>7399</v>
      </c>
      <c r="I23" s="57">
        <v>7179</v>
      </c>
      <c r="J23" s="57">
        <v>6911</v>
      </c>
      <c r="K23" s="57">
        <v>6671</v>
      </c>
      <c r="L23" s="59">
        <v>-3.4727246418752742</v>
      </c>
      <c r="M23" s="59">
        <v>-15.918830350390721</v>
      </c>
      <c r="N23" s="59">
        <v>20.889836964802683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">
      <c r="A24" s="114">
        <v>11010</v>
      </c>
      <c r="B24" s="50" t="s">
        <v>168</v>
      </c>
      <c r="C24" s="57">
        <v>2101</v>
      </c>
      <c r="D24" s="57">
        <v>2103</v>
      </c>
      <c r="E24" s="181"/>
      <c r="F24" s="57">
        <v>2562</v>
      </c>
      <c r="G24" s="57">
        <v>3350</v>
      </c>
      <c r="H24" s="57">
        <v>3583</v>
      </c>
      <c r="I24" s="57">
        <v>3971</v>
      </c>
      <c r="J24" s="57">
        <v>3770</v>
      </c>
      <c r="K24" s="57">
        <v>3074</v>
      </c>
      <c r="L24" s="59">
        <v>-18.461538461538467</v>
      </c>
      <c r="M24" s="59">
        <v>46.172135045173576</v>
      </c>
      <c r="N24" s="59">
        <v>9.5192765349835895E-2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">
      <c r="A25" s="114">
        <v>11011</v>
      </c>
      <c r="B25" s="50" t="s">
        <v>70</v>
      </c>
      <c r="C25" s="57" t="s">
        <v>386</v>
      </c>
      <c r="D25" s="57" t="s">
        <v>386</v>
      </c>
      <c r="E25" s="181"/>
      <c r="F25" s="57">
        <v>15946</v>
      </c>
      <c r="G25" s="57">
        <v>17074</v>
      </c>
      <c r="H25" s="57">
        <v>17366</v>
      </c>
      <c r="I25" s="57">
        <v>17778</v>
      </c>
      <c r="J25" s="57">
        <v>17009</v>
      </c>
      <c r="K25" s="57" t="s">
        <v>386</v>
      </c>
      <c r="L25" s="59" t="s">
        <v>387</v>
      </c>
      <c r="M25" s="59" t="s">
        <v>386</v>
      </c>
      <c r="N25" s="59" t="s">
        <v>386</v>
      </c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">
      <c r="A26" s="114">
        <v>11012</v>
      </c>
      <c r="B26" s="50" t="s">
        <v>183</v>
      </c>
      <c r="C26" s="57">
        <v>6079</v>
      </c>
      <c r="D26" s="57">
        <v>7897</v>
      </c>
      <c r="E26" s="181"/>
      <c r="F26" s="57">
        <v>5821</v>
      </c>
      <c r="G26" s="57">
        <v>6918</v>
      </c>
      <c r="H26" s="57">
        <v>7728</v>
      </c>
      <c r="I26" s="57">
        <v>7317</v>
      </c>
      <c r="J26" s="57">
        <v>7917</v>
      </c>
      <c r="K26" s="57">
        <v>6608</v>
      </c>
      <c r="L26" s="59">
        <v>-16.534040671971709</v>
      </c>
      <c r="M26" s="59">
        <v>-16.322654172470564</v>
      </c>
      <c r="N26" s="59">
        <v>29.906234578055603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">
      <c r="A27" s="114">
        <v>11014</v>
      </c>
      <c r="B27" s="50" t="s">
        <v>71</v>
      </c>
      <c r="C27" s="57">
        <v>7041</v>
      </c>
      <c r="D27" s="57">
        <v>8615</v>
      </c>
      <c r="E27" s="181"/>
      <c r="F27" s="57">
        <v>10440</v>
      </c>
      <c r="G27" s="57">
        <v>10392</v>
      </c>
      <c r="H27" s="57">
        <v>10345</v>
      </c>
      <c r="I27" s="57">
        <v>10349</v>
      </c>
      <c r="J27" s="57">
        <v>10258</v>
      </c>
      <c r="K27" s="57">
        <v>10270</v>
      </c>
      <c r="L27" s="59">
        <v>0.11698186781048037</v>
      </c>
      <c r="M27" s="59">
        <v>19.210679048171798</v>
      </c>
      <c r="N27" s="59">
        <v>22.354779150688813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">
      <c r="A28" s="114">
        <v>11015</v>
      </c>
      <c r="B28" s="50" t="s">
        <v>72</v>
      </c>
      <c r="C28" s="57">
        <v>6033</v>
      </c>
      <c r="D28" s="57">
        <v>6186</v>
      </c>
      <c r="E28" s="181"/>
      <c r="F28" s="57">
        <v>11522</v>
      </c>
      <c r="G28" s="57">
        <v>7533</v>
      </c>
      <c r="H28" s="57">
        <v>8257</v>
      </c>
      <c r="I28" s="57">
        <v>8712</v>
      </c>
      <c r="J28" s="57">
        <v>7284</v>
      </c>
      <c r="K28" s="57">
        <v>6558</v>
      </c>
      <c r="L28" s="59">
        <v>-9.9670510708401991</v>
      </c>
      <c r="M28" s="59">
        <v>6.0135790494665287</v>
      </c>
      <c r="N28" s="59">
        <v>2.5360517155643976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">
      <c r="A29" s="114">
        <v>11016</v>
      </c>
      <c r="B29" s="50" t="s">
        <v>184</v>
      </c>
      <c r="C29" s="57">
        <v>4736</v>
      </c>
      <c r="D29" s="57">
        <v>4657</v>
      </c>
      <c r="E29" s="181"/>
      <c r="F29" s="57">
        <v>4939</v>
      </c>
      <c r="G29" s="57">
        <v>5032</v>
      </c>
      <c r="H29" s="57">
        <v>5019</v>
      </c>
      <c r="I29" s="57">
        <v>6223</v>
      </c>
      <c r="J29" s="57">
        <v>7053</v>
      </c>
      <c r="K29" s="57">
        <v>6717</v>
      </c>
      <c r="L29" s="59">
        <v>-4.7639302424500158</v>
      </c>
      <c r="M29" s="59">
        <v>44.234485720420878</v>
      </c>
      <c r="N29" s="59">
        <v>-1.6680743243243228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">
      <c r="A30" s="114">
        <v>11017</v>
      </c>
      <c r="B30" s="50" t="s">
        <v>169</v>
      </c>
      <c r="C30" s="57">
        <v>1639</v>
      </c>
      <c r="D30" s="57">
        <v>3115</v>
      </c>
      <c r="E30" s="181"/>
      <c r="F30" s="57">
        <v>3181</v>
      </c>
      <c r="G30" s="57">
        <v>3165</v>
      </c>
      <c r="H30" s="57">
        <v>2414</v>
      </c>
      <c r="I30" s="57">
        <v>3172</v>
      </c>
      <c r="J30" s="57">
        <v>3017</v>
      </c>
      <c r="K30" s="57">
        <v>3680</v>
      </c>
      <c r="L30" s="59">
        <v>21.975472323500171</v>
      </c>
      <c r="M30" s="59">
        <v>18.138041733547368</v>
      </c>
      <c r="N30" s="59">
        <v>90.054911531421595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">
      <c r="A31" s="114">
        <v>11018</v>
      </c>
      <c r="B31" s="50" t="s">
        <v>185</v>
      </c>
      <c r="C31" s="57">
        <v>2765</v>
      </c>
      <c r="D31" s="57">
        <v>4130</v>
      </c>
      <c r="E31" s="181"/>
      <c r="F31" s="57">
        <v>4252</v>
      </c>
      <c r="G31" s="57">
        <v>3843</v>
      </c>
      <c r="H31" s="57">
        <v>3717</v>
      </c>
      <c r="I31" s="57">
        <v>4075</v>
      </c>
      <c r="J31" s="57">
        <v>4168</v>
      </c>
      <c r="K31" s="57">
        <v>4112</v>
      </c>
      <c r="L31" s="59">
        <v>-1.343570057581573</v>
      </c>
      <c r="M31" s="59">
        <v>-0.4358353510895796</v>
      </c>
      <c r="N31" s="59">
        <v>49.367088607594923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">
      <c r="A32" s="114">
        <v>11019</v>
      </c>
      <c r="B32" s="50" t="s">
        <v>186</v>
      </c>
      <c r="C32" s="57" t="s">
        <v>386</v>
      </c>
      <c r="D32" s="57" t="s">
        <v>386</v>
      </c>
      <c r="E32" s="181"/>
      <c r="F32" s="57">
        <v>8317</v>
      </c>
      <c r="G32" s="57">
        <v>7645</v>
      </c>
      <c r="H32" s="57">
        <v>7252</v>
      </c>
      <c r="I32" s="57">
        <v>6953</v>
      </c>
      <c r="J32" s="57">
        <v>7118</v>
      </c>
      <c r="K32" s="57">
        <v>6548</v>
      </c>
      <c r="L32" s="59">
        <v>-8.0078673784771013</v>
      </c>
      <c r="M32" s="59" t="s">
        <v>386</v>
      </c>
      <c r="N32" s="59" t="s">
        <v>386</v>
      </c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">
      <c r="A33" s="114">
        <v>11020</v>
      </c>
      <c r="B33" s="50" t="s">
        <v>187</v>
      </c>
      <c r="C33" s="57">
        <v>18181</v>
      </c>
      <c r="D33" s="57">
        <v>13610</v>
      </c>
      <c r="E33" s="181"/>
      <c r="F33" s="57">
        <v>12874</v>
      </c>
      <c r="G33" s="57">
        <v>15073</v>
      </c>
      <c r="H33" s="57">
        <v>17247</v>
      </c>
      <c r="I33" s="57">
        <v>15521</v>
      </c>
      <c r="J33" s="57">
        <v>15518</v>
      </c>
      <c r="K33" s="57">
        <v>16983</v>
      </c>
      <c r="L33" s="59">
        <v>9.4406495682433302</v>
      </c>
      <c r="M33" s="59">
        <v>24.783247612049948</v>
      </c>
      <c r="N33" s="59">
        <v>-25.141631373411798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">
      <c r="A34" s="114">
        <v>11021</v>
      </c>
      <c r="B34" s="50" t="s">
        <v>188</v>
      </c>
      <c r="C34" s="57" t="s">
        <v>386</v>
      </c>
      <c r="D34" s="57">
        <v>2362</v>
      </c>
      <c r="E34" s="181"/>
      <c r="F34" s="57">
        <v>811</v>
      </c>
      <c r="G34" s="57">
        <v>1518</v>
      </c>
      <c r="H34" s="57">
        <v>3173</v>
      </c>
      <c r="I34" s="57">
        <v>3503</v>
      </c>
      <c r="J34" s="57">
        <v>3281</v>
      </c>
      <c r="K34" s="57">
        <v>2571</v>
      </c>
      <c r="L34" s="59">
        <v>-21.639743980493748</v>
      </c>
      <c r="M34" s="59">
        <v>8.8484335309060071</v>
      </c>
      <c r="N34" s="59" t="s">
        <v>386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">
      <c r="A35" s="114">
        <v>11022</v>
      </c>
      <c r="B35" s="50" t="s">
        <v>189</v>
      </c>
      <c r="C35" s="57">
        <v>2696</v>
      </c>
      <c r="D35" s="57">
        <v>3346</v>
      </c>
      <c r="E35" s="181"/>
      <c r="F35" s="57">
        <v>1017</v>
      </c>
      <c r="G35" s="57">
        <v>1346</v>
      </c>
      <c r="H35" s="57">
        <v>3167</v>
      </c>
      <c r="I35" s="57">
        <v>3358</v>
      </c>
      <c r="J35" s="57">
        <v>3196</v>
      </c>
      <c r="K35" s="57">
        <v>2090</v>
      </c>
      <c r="L35" s="59">
        <v>-34.605757196495617</v>
      </c>
      <c r="M35" s="59">
        <v>-37.537358039450083</v>
      </c>
      <c r="N35" s="59">
        <v>24.109792284866472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">
      <c r="A36" s="114">
        <v>11023</v>
      </c>
      <c r="B36" s="50" t="s">
        <v>73</v>
      </c>
      <c r="C36" s="57">
        <v>3939</v>
      </c>
      <c r="D36" s="57">
        <v>4417</v>
      </c>
      <c r="E36" s="181"/>
      <c r="F36" s="57">
        <v>4176</v>
      </c>
      <c r="G36" s="57">
        <v>4283</v>
      </c>
      <c r="H36" s="57">
        <v>3827</v>
      </c>
      <c r="I36" s="57">
        <v>4447</v>
      </c>
      <c r="J36" s="57">
        <v>4634</v>
      </c>
      <c r="K36" s="57">
        <v>4629</v>
      </c>
      <c r="L36" s="59">
        <v>-0.10789814415191756</v>
      </c>
      <c r="M36" s="59">
        <v>4.7996377631876754</v>
      </c>
      <c r="N36" s="59">
        <v>12.135059659812143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">
      <c r="A37" s="114">
        <v>11024</v>
      </c>
      <c r="B37" s="50" t="s">
        <v>190</v>
      </c>
      <c r="C37" s="57">
        <v>2111</v>
      </c>
      <c r="D37" s="57">
        <v>2488</v>
      </c>
      <c r="E37" s="181"/>
      <c r="F37" s="57">
        <v>3085</v>
      </c>
      <c r="G37" s="57">
        <v>2597</v>
      </c>
      <c r="H37" s="57">
        <v>3895</v>
      </c>
      <c r="I37" s="57">
        <v>4273</v>
      </c>
      <c r="J37" s="57">
        <v>4583</v>
      </c>
      <c r="K37" s="57">
        <v>3442</v>
      </c>
      <c r="L37" s="59">
        <v>-24.896356098625347</v>
      </c>
      <c r="M37" s="59">
        <v>38.344051446945343</v>
      </c>
      <c r="N37" s="59">
        <v>17.858834675509243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">
      <c r="A38" s="114">
        <v>11026</v>
      </c>
      <c r="B38" s="50" t="s">
        <v>191</v>
      </c>
      <c r="C38" s="57" t="s">
        <v>386</v>
      </c>
      <c r="D38" s="57">
        <v>2383</v>
      </c>
      <c r="E38" s="181"/>
      <c r="F38" s="57" t="s">
        <v>386</v>
      </c>
      <c r="G38" s="57">
        <v>3102</v>
      </c>
      <c r="H38" s="57">
        <v>4005</v>
      </c>
      <c r="I38" s="57" t="s">
        <v>386</v>
      </c>
      <c r="J38" s="57">
        <v>2518</v>
      </c>
      <c r="K38" s="57">
        <v>1934</v>
      </c>
      <c r="L38" s="59">
        <v>-23.19301032565528</v>
      </c>
      <c r="M38" s="59">
        <v>-18.841796055392365</v>
      </c>
      <c r="N38" s="59" t="s">
        <v>386</v>
      </c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">
      <c r="A39" s="114">
        <v>11028</v>
      </c>
      <c r="B39" s="50" t="s">
        <v>170</v>
      </c>
      <c r="C39" s="57">
        <v>3852</v>
      </c>
      <c r="D39" s="57">
        <v>3561</v>
      </c>
      <c r="E39" s="181"/>
      <c r="F39" s="57">
        <v>4093</v>
      </c>
      <c r="G39" s="57">
        <v>6267</v>
      </c>
      <c r="H39" s="57">
        <v>10789</v>
      </c>
      <c r="I39" s="57">
        <v>9241</v>
      </c>
      <c r="J39" s="57">
        <v>5005</v>
      </c>
      <c r="K39" s="57">
        <v>2605</v>
      </c>
      <c r="L39" s="59">
        <v>-47.952047952047948</v>
      </c>
      <c r="M39" s="59">
        <v>-26.846391463072166</v>
      </c>
      <c r="N39" s="59">
        <v>-7.5545171339563808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">
      <c r="A40" s="114">
        <v>11029</v>
      </c>
      <c r="B40" s="50" t="s">
        <v>74</v>
      </c>
      <c r="C40" s="57">
        <v>3885</v>
      </c>
      <c r="D40" s="57">
        <v>3152</v>
      </c>
      <c r="E40" s="181"/>
      <c r="F40" s="57">
        <v>4622</v>
      </c>
      <c r="G40" s="57">
        <v>4885</v>
      </c>
      <c r="H40" s="57">
        <v>3863</v>
      </c>
      <c r="I40" s="57">
        <v>3972</v>
      </c>
      <c r="J40" s="57">
        <v>3918</v>
      </c>
      <c r="K40" s="57">
        <v>3653</v>
      </c>
      <c r="L40" s="59">
        <v>-6.7636549259826495</v>
      </c>
      <c r="M40" s="59">
        <v>15.89467005076142</v>
      </c>
      <c r="N40" s="59">
        <v>-18.867438867438864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">
      <c r="A41" s="114">
        <v>11030</v>
      </c>
      <c r="B41" s="50" t="s">
        <v>75</v>
      </c>
      <c r="C41" s="57">
        <v>8842</v>
      </c>
      <c r="D41" s="57">
        <v>8410</v>
      </c>
      <c r="E41" s="181"/>
      <c r="F41" s="57">
        <v>8827</v>
      </c>
      <c r="G41" s="57">
        <v>8616</v>
      </c>
      <c r="H41" s="57">
        <v>8403</v>
      </c>
      <c r="I41" s="57">
        <v>8102</v>
      </c>
      <c r="J41" s="57">
        <v>8426</v>
      </c>
      <c r="K41" s="57">
        <v>9140</v>
      </c>
      <c r="L41" s="59">
        <v>8.4737716591502448</v>
      </c>
      <c r="M41" s="59">
        <v>8.6801426872770548</v>
      </c>
      <c r="N41" s="59">
        <v>-4.8857724496720181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">
      <c r="A42" s="114">
        <v>11031</v>
      </c>
      <c r="B42" s="50" t="s">
        <v>192</v>
      </c>
      <c r="C42" s="57">
        <v>8286</v>
      </c>
      <c r="D42" s="57">
        <v>8240</v>
      </c>
      <c r="E42" s="181"/>
      <c r="F42" s="57">
        <v>7800</v>
      </c>
      <c r="G42" s="57">
        <v>8670</v>
      </c>
      <c r="H42" s="57">
        <v>8704</v>
      </c>
      <c r="I42" s="57">
        <v>8257</v>
      </c>
      <c r="J42" s="57">
        <v>8266</v>
      </c>
      <c r="K42" s="57">
        <v>8580</v>
      </c>
      <c r="L42" s="59">
        <v>3.7986934430196015</v>
      </c>
      <c r="M42" s="59">
        <v>4.1262135922330145</v>
      </c>
      <c r="N42" s="59">
        <v>-0.55515327057688069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">
      <c r="A43" s="114">
        <v>11032</v>
      </c>
      <c r="B43" s="50" t="s">
        <v>76</v>
      </c>
      <c r="C43" s="57">
        <v>11371</v>
      </c>
      <c r="D43" s="57">
        <v>10240</v>
      </c>
      <c r="E43" s="181"/>
      <c r="F43" s="57">
        <v>9058</v>
      </c>
      <c r="G43" s="57">
        <v>9401</v>
      </c>
      <c r="H43" s="57">
        <v>9708</v>
      </c>
      <c r="I43" s="57">
        <v>10119</v>
      </c>
      <c r="J43" s="57">
        <v>9673</v>
      </c>
      <c r="K43" s="57">
        <v>9482</v>
      </c>
      <c r="L43" s="59">
        <v>-1.9745683862297199</v>
      </c>
      <c r="M43" s="59">
        <v>-7.40234375</v>
      </c>
      <c r="N43" s="59">
        <v>-9.9463547621141544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">
      <c r="A44" s="114">
        <v>11033</v>
      </c>
      <c r="B44" s="50" t="s">
        <v>193</v>
      </c>
      <c r="C44" s="57">
        <v>3769</v>
      </c>
      <c r="D44" s="57">
        <v>4684</v>
      </c>
      <c r="E44" s="181"/>
      <c r="F44" s="57">
        <v>4426</v>
      </c>
      <c r="G44" s="57">
        <v>4733</v>
      </c>
      <c r="H44" s="57">
        <v>4730</v>
      </c>
      <c r="I44" s="57">
        <v>5188</v>
      </c>
      <c r="J44" s="57">
        <v>5336</v>
      </c>
      <c r="K44" s="57">
        <v>5039</v>
      </c>
      <c r="L44" s="59">
        <v>-5.5659670164917543</v>
      </c>
      <c r="M44" s="59">
        <v>7.5789923142613134</v>
      </c>
      <c r="N44" s="59">
        <v>24.276996550809244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">
      <c r="A45" s="114">
        <v>11034</v>
      </c>
      <c r="B45" s="50" t="s">
        <v>194</v>
      </c>
      <c r="C45" s="57">
        <v>2369</v>
      </c>
      <c r="D45" s="57">
        <v>2722</v>
      </c>
      <c r="E45" s="181"/>
      <c r="F45" s="57">
        <v>3712</v>
      </c>
      <c r="G45" s="57">
        <v>3193</v>
      </c>
      <c r="H45" s="57">
        <v>1978</v>
      </c>
      <c r="I45" s="57">
        <v>1918</v>
      </c>
      <c r="J45" s="57">
        <v>2440</v>
      </c>
      <c r="K45" s="57">
        <v>3570</v>
      </c>
      <c r="L45" s="59">
        <v>46.311475409836078</v>
      </c>
      <c r="M45" s="59">
        <v>31.153563556208667</v>
      </c>
      <c r="N45" s="59">
        <v>14.900802026171391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">
      <c r="A46" s="114">
        <v>11035</v>
      </c>
      <c r="B46" s="50" t="s">
        <v>195</v>
      </c>
      <c r="C46" s="57">
        <v>5200</v>
      </c>
      <c r="D46" s="57">
        <v>4314</v>
      </c>
      <c r="E46" s="181"/>
      <c r="F46" s="57">
        <v>3677</v>
      </c>
      <c r="G46" s="57">
        <v>4571</v>
      </c>
      <c r="H46" s="57">
        <v>4690</v>
      </c>
      <c r="I46" s="57">
        <v>4787</v>
      </c>
      <c r="J46" s="57">
        <v>4584</v>
      </c>
      <c r="K46" s="57">
        <v>4179</v>
      </c>
      <c r="L46" s="59">
        <v>-8.8350785340314104</v>
      </c>
      <c r="M46" s="59">
        <v>-3.1293463143254598</v>
      </c>
      <c r="N46" s="59">
        <v>-17.038461538461533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">
      <c r="A47" s="114">
        <v>11036</v>
      </c>
      <c r="B47" s="50" t="s">
        <v>172</v>
      </c>
      <c r="C47" s="57">
        <v>1272</v>
      </c>
      <c r="D47" s="57">
        <v>1997</v>
      </c>
      <c r="E47" s="181"/>
      <c r="F47" s="57">
        <v>1548</v>
      </c>
      <c r="G47" s="57">
        <v>1512</v>
      </c>
      <c r="H47" s="57">
        <v>1859</v>
      </c>
      <c r="I47" s="57">
        <v>2045</v>
      </c>
      <c r="J47" s="57">
        <v>2129</v>
      </c>
      <c r="K47" s="57">
        <v>2133</v>
      </c>
      <c r="L47" s="59">
        <v>0.18788163457021767</v>
      </c>
      <c r="M47" s="59">
        <v>6.810215322984476</v>
      </c>
      <c r="N47" s="59">
        <v>56.996855345911939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">
      <c r="A48" s="114">
        <v>11037</v>
      </c>
      <c r="B48" s="50" t="s">
        <v>171</v>
      </c>
      <c r="C48" s="57">
        <v>1272</v>
      </c>
      <c r="D48" s="57">
        <v>1997</v>
      </c>
      <c r="E48" s="181"/>
      <c r="F48" s="57">
        <v>1548</v>
      </c>
      <c r="G48" s="57">
        <v>1512</v>
      </c>
      <c r="H48" s="57">
        <v>1859</v>
      </c>
      <c r="I48" s="57">
        <v>2045</v>
      </c>
      <c r="J48" s="57">
        <v>2133</v>
      </c>
      <c r="K48" s="57">
        <v>2133</v>
      </c>
      <c r="L48" s="59">
        <v>0</v>
      </c>
      <c r="M48" s="59">
        <v>6.810215322984476</v>
      </c>
      <c r="N48" s="59">
        <v>56.996855345911939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">
      <c r="A49" s="114">
        <v>11040</v>
      </c>
      <c r="B49" s="50" t="s">
        <v>77</v>
      </c>
      <c r="C49" s="57">
        <v>2163</v>
      </c>
      <c r="D49" s="57">
        <v>2851</v>
      </c>
      <c r="E49" s="181"/>
      <c r="F49" s="57">
        <v>3657</v>
      </c>
      <c r="G49" s="57">
        <v>4341</v>
      </c>
      <c r="H49" s="57">
        <v>4714</v>
      </c>
      <c r="I49" s="57">
        <v>5126</v>
      </c>
      <c r="J49" s="57">
        <v>4480</v>
      </c>
      <c r="K49" s="57">
        <v>3645</v>
      </c>
      <c r="L49" s="59">
        <v>-18.638392857142861</v>
      </c>
      <c r="M49" s="59">
        <v>27.849877236057523</v>
      </c>
      <c r="N49" s="59">
        <v>31.807674526121133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">
      <c r="A50" s="114">
        <v>11041</v>
      </c>
      <c r="B50" s="50" t="s">
        <v>78</v>
      </c>
      <c r="C50" s="57">
        <v>1584</v>
      </c>
      <c r="D50" s="57">
        <v>2032</v>
      </c>
      <c r="E50" s="181"/>
      <c r="F50" s="57">
        <v>1642</v>
      </c>
      <c r="G50" s="57">
        <v>2347</v>
      </c>
      <c r="H50" s="57">
        <v>2096</v>
      </c>
      <c r="I50" s="57">
        <v>2269</v>
      </c>
      <c r="J50" s="57">
        <v>1783</v>
      </c>
      <c r="K50" s="57">
        <v>1677</v>
      </c>
      <c r="L50" s="59">
        <v>-5.9450364554122217</v>
      </c>
      <c r="M50" s="59">
        <v>-17.470472440944889</v>
      </c>
      <c r="N50" s="59">
        <v>28.282828282828291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">
      <c r="A51" s="114">
        <v>11042</v>
      </c>
      <c r="B51" s="50" t="s">
        <v>196</v>
      </c>
      <c r="C51" s="57">
        <v>1743</v>
      </c>
      <c r="D51" s="57">
        <v>2350</v>
      </c>
      <c r="E51" s="181"/>
      <c r="F51" s="57">
        <v>2516</v>
      </c>
      <c r="G51" s="57">
        <v>3379</v>
      </c>
      <c r="H51" s="57">
        <v>3002</v>
      </c>
      <c r="I51" s="57">
        <v>1955</v>
      </c>
      <c r="J51" s="57">
        <v>1755</v>
      </c>
      <c r="K51" s="57">
        <v>1750</v>
      </c>
      <c r="L51" s="59">
        <v>-0.28490028490027441</v>
      </c>
      <c r="M51" s="59">
        <v>-25.531914893617028</v>
      </c>
      <c r="N51" s="59">
        <v>34.825014343086622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">
      <c r="A52" s="114">
        <v>11043</v>
      </c>
      <c r="B52" s="50" t="s">
        <v>197</v>
      </c>
      <c r="C52" s="57">
        <v>7972</v>
      </c>
      <c r="D52" s="57">
        <v>7099</v>
      </c>
      <c r="E52" s="181"/>
      <c r="F52" s="57">
        <v>7590</v>
      </c>
      <c r="G52" s="57">
        <v>7426</v>
      </c>
      <c r="H52" s="57">
        <v>7416</v>
      </c>
      <c r="I52" s="57">
        <v>7482</v>
      </c>
      <c r="J52" s="57">
        <v>7504</v>
      </c>
      <c r="K52" s="57">
        <v>7804</v>
      </c>
      <c r="L52" s="59">
        <v>3.9978678038379485</v>
      </c>
      <c r="M52" s="59">
        <v>9.9309761938301193</v>
      </c>
      <c r="N52" s="59">
        <v>-10.950827897641744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">
      <c r="A53" s="114">
        <v>11044</v>
      </c>
      <c r="B53" s="50" t="s">
        <v>198</v>
      </c>
      <c r="C53" s="57">
        <v>5458</v>
      </c>
      <c r="D53" s="57">
        <v>4249</v>
      </c>
      <c r="E53" s="181"/>
      <c r="F53" s="57">
        <v>1756</v>
      </c>
      <c r="G53" s="57">
        <v>2264</v>
      </c>
      <c r="H53" s="57">
        <v>2451</v>
      </c>
      <c r="I53" s="57">
        <v>3229</v>
      </c>
      <c r="J53" s="57">
        <v>3696</v>
      </c>
      <c r="K53" s="57">
        <v>3672</v>
      </c>
      <c r="L53" s="59">
        <v>-0.64935064935063735</v>
      </c>
      <c r="M53" s="59">
        <v>-13.579665803718527</v>
      </c>
      <c r="N53" s="59">
        <v>-22.150971051667284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">
      <c r="A54" s="114">
        <v>11045</v>
      </c>
      <c r="B54" s="50" t="s">
        <v>80</v>
      </c>
      <c r="C54" s="57">
        <v>3479</v>
      </c>
      <c r="D54" s="57">
        <v>2944</v>
      </c>
      <c r="E54" s="181"/>
      <c r="F54" s="57">
        <v>1697</v>
      </c>
      <c r="G54" s="57">
        <v>2461</v>
      </c>
      <c r="H54" s="57">
        <v>2591</v>
      </c>
      <c r="I54" s="57">
        <v>2800</v>
      </c>
      <c r="J54" s="57">
        <v>2383</v>
      </c>
      <c r="K54" s="57">
        <v>2098</v>
      </c>
      <c r="L54" s="59">
        <v>-11.959714645404944</v>
      </c>
      <c r="M54" s="59">
        <v>-28.736413043478265</v>
      </c>
      <c r="N54" s="59">
        <v>-15.377982178787008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">
      <c r="A55" s="114">
        <v>11046</v>
      </c>
      <c r="B55" s="50" t="s">
        <v>79</v>
      </c>
      <c r="C55" s="57">
        <v>2800</v>
      </c>
      <c r="D55" s="57">
        <v>1765</v>
      </c>
      <c r="E55" s="181"/>
      <c r="F55" s="57">
        <v>1543</v>
      </c>
      <c r="G55" s="57">
        <v>1758</v>
      </c>
      <c r="H55" s="57">
        <v>1389</v>
      </c>
      <c r="I55" s="57">
        <v>1510</v>
      </c>
      <c r="J55" s="57">
        <v>1917</v>
      </c>
      <c r="K55" s="57">
        <v>1698</v>
      </c>
      <c r="L55" s="59">
        <v>-11.424100156494518</v>
      </c>
      <c r="M55" s="59">
        <v>-3.7960339943342802</v>
      </c>
      <c r="N55" s="59">
        <v>-36.964285714285715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">
      <c r="A56" s="114">
        <v>11047</v>
      </c>
      <c r="B56" s="50" t="s">
        <v>81</v>
      </c>
      <c r="C56" s="57" t="s">
        <v>386</v>
      </c>
      <c r="D56" s="57">
        <v>19305</v>
      </c>
      <c r="E56" s="181"/>
      <c r="F56" s="57">
        <v>13030</v>
      </c>
      <c r="G56" s="57">
        <v>8913</v>
      </c>
      <c r="H56" s="57">
        <v>8745</v>
      </c>
      <c r="I56" s="57">
        <v>16851</v>
      </c>
      <c r="J56" s="57">
        <v>12866</v>
      </c>
      <c r="K56" s="57">
        <v>10917</v>
      </c>
      <c r="L56" s="59">
        <v>-15.148453287735123</v>
      </c>
      <c r="M56" s="59">
        <v>-43.449883449883451</v>
      </c>
      <c r="N56" s="59" t="s">
        <v>386</v>
      </c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">
      <c r="A57" s="114">
        <v>11048</v>
      </c>
      <c r="B57" s="50" t="s">
        <v>199</v>
      </c>
      <c r="C57" s="57">
        <v>2130</v>
      </c>
      <c r="D57" s="57">
        <v>2916</v>
      </c>
      <c r="E57" s="181"/>
      <c r="F57" s="57">
        <v>2703</v>
      </c>
      <c r="G57" s="57">
        <v>4745</v>
      </c>
      <c r="H57" s="57">
        <v>5397</v>
      </c>
      <c r="I57" s="57">
        <v>4784</v>
      </c>
      <c r="J57" s="57">
        <v>3692</v>
      </c>
      <c r="K57" s="57">
        <v>2762</v>
      </c>
      <c r="L57" s="59">
        <v>-25.189599133261112</v>
      </c>
      <c r="M57" s="59">
        <v>-5.2812071330589845</v>
      </c>
      <c r="N57" s="59">
        <v>36.901408450704224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">
      <c r="A58" s="114">
        <v>11049</v>
      </c>
      <c r="B58" s="50" t="s">
        <v>200</v>
      </c>
      <c r="C58" s="57">
        <v>1795</v>
      </c>
      <c r="D58" s="57">
        <v>2871</v>
      </c>
      <c r="E58" s="181"/>
      <c r="F58" s="57">
        <v>3618</v>
      </c>
      <c r="G58" s="57">
        <v>4502</v>
      </c>
      <c r="H58" s="57">
        <v>4222</v>
      </c>
      <c r="I58" s="57">
        <v>3609</v>
      </c>
      <c r="J58" s="57">
        <v>3198</v>
      </c>
      <c r="K58" s="57">
        <v>2989</v>
      </c>
      <c r="L58" s="59">
        <v>-6.535334584115077</v>
      </c>
      <c r="M58" s="59">
        <v>4.1100661790316906</v>
      </c>
      <c r="N58" s="59">
        <v>59.944289693593305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">
      <c r="A59" s="114">
        <v>11051</v>
      </c>
      <c r="B59" s="50" t="s">
        <v>173</v>
      </c>
      <c r="C59" s="57">
        <v>15762</v>
      </c>
      <c r="D59" s="57">
        <v>16923</v>
      </c>
      <c r="E59" s="181"/>
      <c r="F59" s="57">
        <v>15993</v>
      </c>
      <c r="G59" s="57">
        <v>19705</v>
      </c>
      <c r="H59" s="57">
        <v>21488</v>
      </c>
      <c r="I59" s="57">
        <v>19324</v>
      </c>
      <c r="J59" s="57">
        <v>18034</v>
      </c>
      <c r="K59" s="57">
        <v>18506</v>
      </c>
      <c r="L59" s="59">
        <v>2.6172784739935793</v>
      </c>
      <c r="M59" s="59">
        <v>9.354133427879205</v>
      </c>
      <c r="N59" s="59">
        <v>7.3658165207461082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">
      <c r="A60" s="114">
        <v>11052</v>
      </c>
      <c r="B60" s="50" t="s">
        <v>174</v>
      </c>
      <c r="C60" s="57">
        <v>4393</v>
      </c>
      <c r="D60" s="57">
        <v>4647</v>
      </c>
      <c r="E60" s="181"/>
      <c r="F60" s="57">
        <v>5547</v>
      </c>
      <c r="G60" s="57">
        <v>5851</v>
      </c>
      <c r="H60" s="57">
        <v>4983</v>
      </c>
      <c r="I60" s="57">
        <v>4652</v>
      </c>
      <c r="J60" s="57">
        <v>4560</v>
      </c>
      <c r="K60" s="57" t="s">
        <v>386</v>
      </c>
      <c r="L60" s="59" t="s">
        <v>387</v>
      </c>
      <c r="M60" s="59" t="s">
        <v>386</v>
      </c>
      <c r="N60" s="59">
        <v>5.7819257910311848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">
      <c r="A61" s="114">
        <v>11053</v>
      </c>
      <c r="B61" s="50" t="s">
        <v>175</v>
      </c>
      <c r="C61" s="57">
        <v>7866</v>
      </c>
      <c r="D61" s="57">
        <v>8417</v>
      </c>
      <c r="E61" s="181"/>
      <c r="F61" s="57">
        <v>7578</v>
      </c>
      <c r="G61" s="57">
        <v>10288</v>
      </c>
      <c r="H61" s="57">
        <v>12852</v>
      </c>
      <c r="I61" s="57">
        <v>12398</v>
      </c>
      <c r="J61" s="57">
        <v>13282</v>
      </c>
      <c r="K61" s="57">
        <v>13156</v>
      </c>
      <c r="L61" s="59">
        <v>-0.94865231139888806</v>
      </c>
      <c r="M61" s="59">
        <v>56.30272068432933</v>
      </c>
      <c r="N61" s="59">
        <v>7.0048309178744006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">
      <c r="A62" s="114">
        <v>11054</v>
      </c>
      <c r="B62" s="50" t="s">
        <v>201</v>
      </c>
      <c r="C62" s="57">
        <v>8770</v>
      </c>
      <c r="D62" s="57">
        <v>9033</v>
      </c>
      <c r="E62" s="181"/>
      <c r="F62" s="57">
        <v>8293</v>
      </c>
      <c r="G62" s="57">
        <v>10845</v>
      </c>
      <c r="H62" s="57">
        <v>13636</v>
      </c>
      <c r="I62" s="57">
        <v>13744</v>
      </c>
      <c r="J62" s="57">
        <v>13896</v>
      </c>
      <c r="K62" s="57">
        <v>13818</v>
      </c>
      <c r="L62" s="59">
        <v>-0.56131260794472837</v>
      </c>
      <c r="M62" s="59">
        <v>52.972434407173694</v>
      </c>
      <c r="N62" s="59">
        <v>2.9988597491448274</v>
      </c>
      <c r="O62" s="26"/>
      <c r="Q62" s="107"/>
      <c r="R62" s="128"/>
    </row>
    <row r="63" spans="1:81" x14ac:dyDescent="0.2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">
      <c r="A64" s="20"/>
      <c r="B64" s="86" t="s">
        <v>330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">
      <c r="A65" s="20"/>
      <c r="B65" s="86" t="s">
        <v>341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.05" customHeight="1" x14ac:dyDescent="0.25">
      <c r="B9" s="119"/>
      <c r="C9" s="240" t="s">
        <v>334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120"/>
      <c r="R9" s="107"/>
      <c r="S9" s="107"/>
    </row>
    <row r="10" spans="1:26" ht="13.1" x14ac:dyDescent="0.25">
      <c r="A10" s="20"/>
      <c r="B10" s="20"/>
      <c r="C10" s="243" t="s">
        <v>385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149999999999999" customHeight="1" x14ac:dyDescent="0.25">
      <c r="A12" s="20"/>
      <c r="B12" s="27"/>
      <c r="C12" s="53">
        <v>2023</v>
      </c>
      <c r="D12" s="53">
        <v>2024</v>
      </c>
      <c r="E12" s="9"/>
      <c r="F12" s="184">
        <v>2025</v>
      </c>
      <c r="G12" s="184">
        <v>2025</v>
      </c>
      <c r="H12" s="163">
        <v>2025</v>
      </c>
      <c r="I12" s="184">
        <v>2025</v>
      </c>
      <c r="J12" s="184">
        <v>2025</v>
      </c>
      <c r="K12" s="211">
        <v>2025</v>
      </c>
      <c r="L12" s="241" t="s">
        <v>23</v>
      </c>
      <c r="M12" s="246" t="s">
        <v>380</v>
      </c>
      <c r="N12" s="246" t="s">
        <v>381</v>
      </c>
      <c r="O12" s="26"/>
      <c r="R12" s="107"/>
      <c r="S12" s="107"/>
    </row>
    <row r="13" spans="1:26" ht="13.1" x14ac:dyDescent="0.2">
      <c r="A13" s="20"/>
      <c r="B13" s="31"/>
      <c r="C13" s="157" t="s">
        <v>44</v>
      </c>
      <c r="D13" s="157" t="s">
        <v>44</v>
      </c>
      <c r="E13" s="29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1"/>
      <c r="M13" s="246"/>
      <c r="N13" s="246"/>
      <c r="O13" s="26"/>
      <c r="R13" s="107"/>
      <c r="S13" s="107"/>
    </row>
    <row r="14" spans="1:26" ht="13.1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">
      <c r="A15" s="114">
        <v>31001</v>
      </c>
      <c r="B15" s="56" t="s">
        <v>82</v>
      </c>
      <c r="C15" s="57">
        <v>516</v>
      </c>
      <c r="D15" s="57">
        <v>518</v>
      </c>
      <c r="E15" s="181"/>
      <c r="F15" s="57">
        <v>1218</v>
      </c>
      <c r="G15" s="57">
        <v>1122</v>
      </c>
      <c r="H15" s="57">
        <v>908</v>
      </c>
      <c r="I15" s="57">
        <v>860</v>
      </c>
      <c r="J15" s="57">
        <v>809</v>
      </c>
      <c r="K15" s="57">
        <v>800</v>
      </c>
      <c r="L15" s="59">
        <v>-1.1124845488257051</v>
      </c>
      <c r="M15" s="59">
        <v>54.44015444015443</v>
      </c>
      <c r="N15" s="59">
        <v>0.38759689922480334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">
      <c r="A16" s="114">
        <v>31002</v>
      </c>
      <c r="B16" s="56" t="s">
        <v>83</v>
      </c>
      <c r="C16" s="57">
        <v>2384</v>
      </c>
      <c r="D16" s="57">
        <v>1706</v>
      </c>
      <c r="E16" s="181"/>
      <c r="F16" s="57">
        <v>2823</v>
      </c>
      <c r="G16" s="57">
        <v>2896</v>
      </c>
      <c r="H16" s="57">
        <v>2901</v>
      </c>
      <c r="I16" s="57">
        <v>2699</v>
      </c>
      <c r="J16" s="57">
        <v>2194</v>
      </c>
      <c r="K16" s="57">
        <v>1915</v>
      </c>
      <c r="L16" s="59">
        <v>-12.716499544211487</v>
      </c>
      <c r="M16" s="59">
        <v>12.250879249706912</v>
      </c>
      <c r="N16" s="59">
        <v>-28.439597315436231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">
      <c r="A17" s="114">
        <v>31003</v>
      </c>
      <c r="B17" s="56" t="s">
        <v>202</v>
      </c>
      <c r="C17" s="57">
        <v>1204</v>
      </c>
      <c r="D17" s="57">
        <v>1188</v>
      </c>
      <c r="E17" s="181"/>
      <c r="F17" s="57">
        <v>2113</v>
      </c>
      <c r="G17" s="57">
        <v>2650</v>
      </c>
      <c r="H17" s="57">
        <v>2447</v>
      </c>
      <c r="I17" s="57">
        <v>1478</v>
      </c>
      <c r="J17" s="57">
        <v>1335</v>
      </c>
      <c r="K17" s="57">
        <v>1201</v>
      </c>
      <c r="L17" s="59">
        <v>-10.037453183520597</v>
      </c>
      <c r="M17" s="59">
        <v>1.094276094276097</v>
      </c>
      <c r="N17" s="59">
        <v>-1.3289036544850461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">
      <c r="A18" s="114">
        <v>31004</v>
      </c>
      <c r="B18" s="56" t="s">
        <v>203</v>
      </c>
      <c r="C18" s="57">
        <v>9559</v>
      </c>
      <c r="D18" s="57">
        <v>12341</v>
      </c>
      <c r="E18" s="181"/>
      <c r="F18" s="57">
        <v>9228</v>
      </c>
      <c r="G18" s="57">
        <v>9691</v>
      </c>
      <c r="H18" s="57">
        <v>12108</v>
      </c>
      <c r="I18" s="57">
        <v>12101</v>
      </c>
      <c r="J18" s="57">
        <v>11587</v>
      </c>
      <c r="K18" s="57">
        <v>12242</v>
      </c>
      <c r="L18" s="59">
        <v>5.6528868559592667</v>
      </c>
      <c r="M18" s="59">
        <v>-0.80220403532939599</v>
      </c>
      <c r="N18" s="59">
        <v>29.103462705303912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">
      <c r="A19" s="114">
        <v>31005</v>
      </c>
      <c r="B19" s="56" t="s">
        <v>204</v>
      </c>
      <c r="C19" s="57">
        <v>8387</v>
      </c>
      <c r="D19" s="57">
        <v>9572</v>
      </c>
      <c r="E19" s="181"/>
      <c r="F19" s="57">
        <v>8997</v>
      </c>
      <c r="G19" s="57">
        <v>8576</v>
      </c>
      <c r="H19" s="57">
        <v>7531</v>
      </c>
      <c r="I19" s="57">
        <v>6700</v>
      </c>
      <c r="J19" s="57">
        <v>6195</v>
      </c>
      <c r="K19" s="57">
        <v>7300</v>
      </c>
      <c r="L19" s="59">
        <v>17.836965294592417</v>
      </c>
      <c r="M19" s="59">
        <v>-23.735896364396154</v>
      </c>
      <c r="N19" s="59">
        <v>14.129009180875158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">
      <c r="A20" s="114">
        <v>31006</v>
      </c>
      <c r="B20" s="56" t="s">
        <v>84</v>
      </c>
      <c r="C20" s="57">
        <v>664</v>
      </c>
      <c r="D20" s="57">
        <v>300</v>
      </c>
      <c r="E20" s="181"/>
      <c r="F20" s="57">
        <v>779</v>
      </c>
      <c r="G20" s="57">
        <v>1217</v>
      </c>
      <c r="H20" s="57">
        <v>914</v>
      </c>
      <c r="I20" s="57">
        <v>781</v>
      </c>
      <c r="J20" s="57">
        <v>696</v>
      </c>
      <c r="K20" s="57">
        <v>389</v>
      </c>
      <c r="L20" s="59">
        <v>-44.109195402298852</v>
      </c>
      <c r="M20" s="59">
        <v>29.666666666666657</v>
      </c>
      <c r="N20" s="59">
        <v>-54.819277108433731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">
      <c r="A21" s="114">
        <v>31007</v>
      </c>
      <c r="B21" s="56" t="s">
        <v>205</v>
      </c>
      <c r="C21" s="57">
        <v>4076</v>
      </c>
      <c r="D21" s="57">
        <v>3972</v>
      </c>
      <c r="E21" s="181"/>
      <c r="F21" s="57">
        <v>7050</v>
      </c>
      <c r="G21" s="57">
        <v>7236</v>
      </c>
      <c r="H21" s="57">
        <v>5043</v>
      </c>
      <c r="I21" s="57">
        <v>4563</v>
      </c>
      <c r="J21" s="57">
        <v>4079</v>
      </c>
      <c r="K21" s="57">
        <v>4882</v>
      </c>
      <c r="L21" s="59">
        <v>19.686197597450359</v>
      </c>
      <c r="M21" s="59">
        <v>22.910372608257816</v>
      </c>
      <c r="N21" s="59">
        <v>-2.5515210991167834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">
      <c r="A22" s="114">
        <v>31008</v>
      </c>
      <c r="B22" s="56" t="s">
        <v>206</v>
      </c>
      <c r="C22" s="57">
        <v>3495</v>
      </c>
      <c r="D22" s="57">
        <v>3558</v>
      </c>
      <c r="E22" s="181"/>
      <c r="F22" s="57">
        <v>6257</v>
      </c>
      <c r="G22" s="57">
        <v>6544</v>
      </c>
      <c r="H22" s="57">
        <v>4510</v>
      </c>
      <c r="I22" s="57">
        <v>4149</v>
      </c>
      <c r="J22" s="57">
        <v>3356</v>
      </c>
      <c r="K22" s="57">
        <v>4199</v>
      </c>
      <c r="L22" s="59">
        <v>25.119189511323015</v>
      </c>
      <c r="M22" s="59">
        <v>18.015739179314224</v>
      </c>
      <c r="N22" s="59">
        <v>1.8025751072961356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">
      <c r="A23" s="114">
        <v>31009</v>
      </c>
      <c r="B23" s="56" t="s">
        <v>133</v>
      </c>
      <c r="C23" s="57">
        <v>2786</v>
      </c>
      <c r="D23" s="57">
        <v>2596</v>
      </c>
      <c r="E23" s="181"/>
      <c r="F23" s="57">
        <v>5784</v>
      </c>
      <c r="G23" s="57">
        <v>3675</v>
      </c>
      <c r="H23" s="57">
        <v>4174</v>
      </c>
      <c r="I23" s="57">
        <v>4163</v>
      </c>
      <c r="J23" s="57">
        <v>3849</v>
      </c>
      <c r="K23" s="57">
        <v>3951</v>
      </c>
      <c r="L23" s="59">
        <v>2.6500389711613366</v>
      </c>
      <c r="M23" s="59">
        <v>52.195685670261923</v>
      </c>
      <c r="N23" s="59">
        <v>-6.8198133524766718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">
      <c r="A24" s="114">
        <v>31010</v>
      </c>
      <c r="B24" s="56" t="s">
        <v>207</v>
      </c>
      <c r="C24" s="57">
        <v>4791</v>
      </c>
      <c r="D24" s="57">
        <v>3136</v>
      </c>
      <c r="E24" s="181"/>
      <c r="F24" s="57">
        <v>6688</v>
      </c>
      <c r="G24" s="57">
        <v>6472</v>
      </c>
      <c r="H24" s="57">
        <v>5613</v>
      </c>
      <c r="I24" s="57">
        <v>5076</v>
      </c>
      <c r="J24" s="57">
        <v>2346</v>
      </c>
      <c r="K24" s="57">
        <v>2481</v>
      </c>
      <c r="L24" s="59">
        <v>5.7544757033248146</v>
      </c>
      <c r="M24" s="59">
        <v>-20.886479591836732</v>
      </c>
      <c r="N24" s="59">
        <v>-34.54393654769359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">
      <c r="A25" s="114">
        <v>31011</v>
      </c>
      <c r="B25" s="56" t="s">
        <v>208</v>
      </c>
      <c r="C25" s="57">
        <v>1779</v>
      </c>
      <c r="D25" s="57">
        <v>558</v>
      </c>
      <c r="E25" s="181"/>
      <c r="F25" s="57">
        <v>1108</v>
      </c>
      <c r="G25" s="57">
        <v>1985</v>
      </c>
      <c r="H25" s="57">
        <v>1621</v>
      </c>
      <c r="I25" s="57">
        <v>1116</v>
      </c>
      <c r="J25" s="57">
        <v>381</v>
      </c>
      <c r="K25" s="57">
        <v>448</v>
      </c>
      <c r="L25" s="59">
        <v>17.585301837270336</v>
      </c>
      <c r="M25" s="59">
        <v>-19.713261648745515</v>
      </c>
      <c r="N25" s="59">
        <v>-68.634064080944356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">
      <c r="A26" s="114">
        <v>31012</v>
      </c>
      <c r="B26" s="56" t="s">
        <v>86</v>
      </c>
      <c r="C26" s="57">
        <v>809</v>
      </c>
      <c r="D26" s="57">
        <v>862</v>
      </c>
      <c r="E26" s="181"/>
      <c r="F26" s="57">
        <v>1080</v>
      </c>
      <c r="G26" s="57">
        <v>1395</v>
      </c>
      <c r="H26" s="57">
        <v>924</v>
      </c>
      <c r="I26" s="57">
        <v>791</v>
      </c>
      <c r="J26" s="57">
        <v>704</v>
      </c>
      <c r="K26" s="57">
        <v>514</v>
      </c>
      <c r="L26" s="59">
        <v>-26.98863636363636</v>
      </c>
      <c r="M26" s="59">
        <v>-40.371229698375863</v>
      </c>
      <c r="N26" s="59">
        <v>6.5512978986403141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">
      <c r="A27" s="114">
        <v>31013</v>
      </c>
      <c r="B27" s="56" t="s">
        <v>85</v>
      </c>
      <c r="C27" s="57">
        <v>1713</v>
      </c>
      <c r="D27" s="57">
        <v>1264</v>
      </c>
      <c r="E27" s="181"/>
      <c r="F27" s="57">
        <v>2131</v>
      </c>
      <c r="G27" s="57">
        <v>2333</v>
      </c>
      <c r="H27" s="57">
        <v>1939</v>
      </c>
      <c r="I27" s="57">
        <v>2047</v>
      </c>
      <c r="J27" s="57">
        <v>1829</v>
      </c>
      <c r="K27" s="57">
        <v>1378</v>
      </c>
      <c r="L27" s="59">
        <v>-24.658283214871517</v>
      </c>
      <c r="M27" s="59">
        <v>9.01898734177216</v>
      </c>
      <c r="N27" s="59">
        <v>-26.211325160537072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">
      <c r="A28" s="114">
        <v>31014</v>
      </c>
      <c r="B28" s="56" t="s">
        <v>87</v>
      </c>
      <c r="C28" s="57">
        <v>2007</v>
      </c>
      <c r="D28" s="57">
        <v>1152</v>
      </c>
      <c r="E28" s="181"/>
      <c r="F28" s="57">
        <v>2140</v>
      </c>
      <c r="G28" s="57">
        <v>2919</v>
      </c>
      <c r="H28" s="57">
        <v>2835</v>
      </c>
      <c r="I28" s="57">
        <v>2433</v>
      </c>
      <c r="J28" s="57">
        <v>2160</v>
      </c>
      <c r="K28" s="57">
        <v>1992</v>
      </c>
      <c r="L28" s="59">
        <v>-7.7777777777777715</v>
      </c>
      <c r="M28" s="59">
        <v>72.916666666666686</v>
      </c>
      <c r="N28" s="59">
        <v>-42.600896860986545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">
      <c r="A29" s="114">
        <v>31016</v>
      </c>
      <c r="B29" s="56" t="s">
        <v>209</v>
      </c>
      <c r="C29" s="57">
        <v>2064</v>
      </c>
      <c r="D29" s="57">
        <v>1670</v>
      </c>
      <c r="E29" s="181"/>
      <c r="F29" s="57">
        <v>3664</v>
      </c>
      <c r="G29" s="57">
        <v>4443</v>
      </c>
      <c r="H29" s="57">
        <v>4551</v>
      </c>
      <c r="I29" s="57">
        <v>4107</v>
      </c>
      <c r="J29" s="57">
        <v>3067</v>
      </c>
      <c r="K29" s="57">
        <v>2397</v>
      </c>
      <c r="L29" s="59">
        <v>-21.845451581349849</v>
      </c>
      <c r="M29" s="59">
        <v>43.532934131736539</v>
      </c>
      <c r="N29" s="59">
        <v>-19.089147286821699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">
      <c r="A30" s="114">
        <v>31017</v>
      </c>
      <c r="B30" s="56" t="s">
        <v>210</v>
      </c>
      <c r="C30" s="57">
        <v>2434</v>
      </c>
      <c r="D30" s="57">
        <v>7210</v>
      </c>
      <c r="E30" s="181"/>
      <c r="F30" s="57">
        <v>2690</v>
      </c>
      <c r="G30" s="57">
        <v>2725</v>
      </c>
      <c r="H30" s="57">
        <v>2267</v>
      </c>
      <c r="I30" s="57">
        <v>2342</v>
      </c>
      <c r="J30" s="57">
        <v>2232</v>
      </c>
      <c r="K30" s="57">
        <v>2577</v>
      </c>
      <c r="L30" s="59">
        <v>15.456989247311824</v>
      </c>
      <c r="M30" s="59">
        <v>-64.257975034674061</v>
      </c>
      <c r="N30" s="59">
        <v>196.22021364009862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">
      <c r="A31" s="114">
        <v>31018</v>
      </c>
      <c r="B31" s="56" t="s">
        <v>211</v>
      </c>
      <c r="C31" s="57">
        <v>1610</v>
      </c>
      <c r="D31" s="57">
        <v>1551</v>
      </c>
      <c r="E31" s="181"/>
      <c r="F31" s="57">
        <v>1513</v>
      </c>
      <c r="G31" s="57">
        <v>1399</v>
      </c>
      <c r="H31" s="57">
        <v>1278</v>
      </c>
      <c r="I31" s="57">
        <v>1576</v>
      </c>
      <c r="J31" s="57">
        <v>3089</v>
      </c>
      <c r="K31" s="57">
        <v>3397</v>
      </c>
      <c r="L31" s="59">
        <v>9.9708643573972182</v>
      </c>
      <c r="M31" s="59">
        <v>119.01998710509346</v>
      </c>
      <c r="N31" s="59">
        <v>-3.6645962732919202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">
      <c r="A32" s="114">
        <v>31019</v>
      </c>
      <c r="B32" s="56" t="s">
        <v>212</v>
      </c>
      <c r="C32" s="57">
        <v>1966</v>
      </c>
      <c r="D32" s="57">
        <v>3537</v>
      </c>
      <c r="E32" s="181"/>
      <c r="F32" s="57">
        <v>1201</v>
      </c>
      <c r="G32" s="57">
        <v>1303</v>
      </c>
      <c r="H32" s="57">
        <v>1564</v>
      </c>
      <c r="I32" s="57">
        <v>1425</v>
      </c>
      <c r="J32" s="57">
        <v>2004</v>
      </c>
      <c r="K32" s="57">
        <v>2010</v>
      </c>
      <c r="L32" s="59">
        <v>0.29940119760479433</v>
      </c>
      <c r="M32" s="59">
        <v>-43.172179813401193</v>
      </c>
      <c r="N32" s="59">
        <v>79.908443540183129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">
      <c r="A33" s="114">
        <v>31020</v>
      </c>
      <c r="B33" s="56" t="s">
        <v>88</v>
      </c>
      <c r="C33" s="57">
        <v>4113</v>
      </c>
      <c r="D33" s="57">
        <v>2477</v>
      </c>
      <c r="E33" s="181"/>
      <c r="F33" s="57">
        <v>9587</v>
      </c>
      <c r="G33" s="57">
        <v>9089</v>
      </c>
      <c r="H33" s="57">
        <v>2973</v>
      </c>
      <c r="I33" s="57">
        <v>6095</v>
      </c>
      <c r="J33" s="57">
        <v>2300</v>
      </c>
      <c r="K33" s="57">
        <v>2291</v>
      </c>
      <c r="L33" s="59">
        <v>-0.39130434782607892</v>
      </c>
      <c r="M33" s="59">
        <v>-7.5090835688332618</v>
      </c>
      <c r="N33" s="59">
        <v>-39.776318988572825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">
      <c r="A34" s="114">
        <v>31021</v>
      </c>
      <c r="B34" s="56" t="s">
        <v>213</v>
      </c>
      <c r="C34" s="57">
        <v>2650</v>
      </c>
      <c r="D34" s="57">
        <v>3817</v>
      </c>
      <c r="E34" s="181"/>
      <c r="F34" s="57">
        <v>3851</v>
      </c>
      <c r="G34" s="57">
        <v>3915</v>
      </c>
      <c r="H34" s="57">
        <v>3540</v>
      </c>
      <c r="I34" s="57">
        <v>3581</v>
      </c>
      <c r="J34" s="57">
        <v>3249</v>
      </c>
      <c r="K34" s="57">
        <v>3625</v>
      </c>
      <c r="L34" s="59">
        <v>11.572791628193286</v>
      </c>
      <c r="M34" s="59">
        <v>-5.0301283730678534</v>
      </c>
      <c r="N34" s="59">
        <v>44.037735849056617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">
      <c r="A35" s="114">
        <v>31022</v>
      </c>
      <c r="B35" s="56" t="s">
        <v>89</v>
      </c>
      <c r="C35" s="57">
        <v>3211</v>
      </c>
      <c r="D35" s="57">
        <v>1719</v>
      </c>
      <c r="E35" s="181"/>
      <c r="F35" s="57">
        <v>3125</v>
      </c>
      <c r="G35" s="57">
        <v>3745</v>
      </c>
      <c r="H35" s="57">
        <v>3618</v>
      </c>
      <c r="I35" s="57">
        <v>3297</v>
      </c>
      <c r="J35" s="57">
        <v>2176</v>
      </c>
      <c r="K35" s="57">
        <v>2191</v>
      </c>
      <c r="L35" s="59">
        <v>0.68933823529411598</v>
      </c>
      <c r="M35" s="59">
        <v>27.457824316463061</v>
      </c>
      <c r="N35" s="59">
        <v>-46.465275615073189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">
      <c r="A36" s="114">
        <v>31023</v>
      </c>
      <c r="B36" s="56" t="s">
        <v>90</v>
      </c>
      <c r="C36" s="57">
        <v>2622</v>
      </c>
      <c r="D36" s="57">
        <v>2060</v>
      </c>
      <c r="E36" s="181"/>
      <c r="F36" s="57">
        <v>8513</v>
      </c>
      <c r="G36" s="57">
        <v>5534</v>
      </c>
      <c r="H36" s="57">
        <v>1590</v>
      </c>
      <c r="I36" s="57">
        <v>1849</v>
      </c>
      <c r="J36" s="57">
        <v>2101</v>
      </c>
      <c r="K36" s="57">
        <v>2109</v>
      </c>
      <c r="L36" s="59">
        <v>0.38077106139932937</v>
      </c>
      <c r="M36" s="59">
        <v>2.3786407766990294</v>
      </c>
      <c r="N36" s="59">
        <v>-21.434019832189165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">
      <c r="A37" s="114">
        <v>31024</v>
      </c>
      <c r="B37" s="56" t="s">
        <v>214</v>
      </c>
      <c r="C37" s="57">
        <v>4916</v>
      </c>
      <c r="D37" s="57">
        <v>4381</v>
      </c>
      <c r="E37" s="181"/>
      <c r="F37" s="57">
        <v>5756</v>
      </c>
      <c r="G37" s="57">
        <v>6971</v>
      </c>
      <c r="H37" s="57">
        <v>4845</v>
      </c>
      <c r="I37" s="57">
        <v>6829</v>
      </c>
      <c r="J37" s="57">
        <v>5072</v>
      </c>
      <c r="K37" s="57">
        <v>4130</v>
      </c>
      <c r="L37" s="59">
        <v>-18.572555205047308</v>
      </c>
      <c r="M37" s="59">
        <v>-5.7292855512440184</v>
      </c>
      <c r="N37" s="59">
        <v>-10.882831570382422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">
      <c r="A38" s="114">
        <v>31025</v>
      </c>
      <c r="B38" s="56" t="s">
        <v>215</v>
      </c>
      <c r="C38" s="57">
        <v>1821</v>
      </c>
      <c r="D38" s="57" t="s">
        <v>386</v>
      </c>
      <c r="E38" s="181"/>
      <c r="F38" s="57" t="s">
        <v>386</v>
      </c>
      <c r="G38" s="57" t="s">
        <v>386</v>
      </c>
      <c r="H38" s="57" t="s">
        <v>386</v>
      </c>
      <c r="I38" s="57" t="s">
        <v>386</v>
      </c>
      <c r="J38" s="57" t="s">
        <v>386</v>
      </c>
      <c r="K38" s="57" t="s">
        <v>386</v>
      </c>
      <c r="L38" s="59" t="s">
        <v>387</v>
      </c>
      <c r="M38" s="59" t="s">
        <v>386</v>
      </c>
      <c r="N38" s="59" t="s">
        <v>386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">
      <c r="A39" s="114">
        <v>31026</v>
      </c>
      <c r="B39" s="56" t="s">
        <v>91</v>
      </c>
      <c r="C39" s="57">
        <v>3020</v>
      </c>
      <c r="D39" s="57">
        <v>4137</v>
      </c>
      <c r="E39" s="181"/>
      <c r="F39" s="57">
        <v>3711</v>
      </c>
      <c r="G39" s="57">
        <v>5414</v>
      </c>
      <c r="H39" s="57">
        <v>3744</v>
      </c>
      <c r="I39" s="57">
        <v>3646</v>
      </c>
      <c r="J39" s="57">
        <v>2668</v>
      </c>
      <c r="K39" s="57">
        <v>2526</v>
      </c>
      <c r="L39" s="59">
        <v>-5.3223388305846981</v>
      </c>
      <c r="M39" s="59">
        <v>-38.941261783901382</v>
      </c>
      <c r="N39" s="59">
        <v>36.986754966887418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">
      <c r="A40" s="114">
        <v>31027</v>
      </c>
      <c r="B40" s="56" t="s">
        <v>216</v>
      </c>
      <c r="C40" s="57">
        <v>2533</v>
      </c>
      <c r="D40" s="57">
        <v>1212</v>
      </c>
      <c r="E40" s="181"/>
      <c r="F40" s="57">
        <v>2773</v>
      </c>
      <c r="G40" s="57">
        <v>3385</v>
      </c>
      <c r="H40" s="57">
        <v>3158</v>
      </c>
      <c r="I40" s="57">
        <v>3001</v>
      </c>
      <c r="J40" s="57">
        <v>1187</v>
      </c>
      <c r="K40" s="57">
        <v>1387</v>
      </c>
      <c r="L40" s="59">
        <v>16.849199663016009</v>
      </c>
      <c r="M40" s="59">
        <v>14.438943894389439</v>
      </c>
      <c r="N40" s="59">
        <v>-52.151598894591395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">
      <c r="A41" s="114">
        <v>31028</v>
      </c>
      <c r="B41" s="56" t="s">
        <v>217</v>
      </c>
      <c r="C41" s="57">
        <v>2691</v>
      </c>
      <c r="D41" s="57">
        <v>2982</v>
      </c>
      <c r="E41" s="181"/>
      <c r="F41" s="57">
        <v>3248</v>
      </c>
      <c r="G41" s="57">
        <v>3670</v>
      </c>
      <c r="H41" s="57">
        <v>3442</v>
      </c>
      <c r="I41" s="57">
        <v>3137</v>
      </c>
      <c r="J41" s="57">
        <v>2592</v>
      </c>
      <c r="K41" s="57">
        <v>3139</v>
      </c>
      <c r="L41" s="59">
        <v>21.103395061728406</v>
      </c>
      <c r="M41" s="59">
        <v>5.26492287055666</v>
      </c>
      <c r="N41" s="59">
        <v>10.813823857302111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">
      <c r="A42" s="114">
        <v>31029</v>
      </c>
      <c r="B42" s="56" t="s">
        <v>92</v>
      </c>
      <c r="C42" s="57">
        <v>2570</v>
      </c>
      <c r="D42" s="57">
        <v>3551</v>
      </c>
      <c r="E42" s="181"/>
      <c r="F42" s="57">
        <v>2068</v>
      </c>
      <c r="G42" s="57">
        <v>2848</v>
      </c>
      <c r="H42" s="57">
        <v>3803</v>
      </c>
      <c r="I42" s="57">
        <v>3487</v>
      </c>
      <c r="J42" s="57">
        <v>4169</v>
      </c>
      <c r="K42" s="57">
        <v>3187</v>
      </c>
      <c r="L42" s="59">
        <v>-23.554809306788201</v>
      </c>
      <c r="M42" s="59">
        <v>-10.250633624331172</v>
      </c>
      <c r="N42" s="59">
        <v>38.171206225680919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">
      <c r="A43" s="114">
        <v>31030</v>
      </c>
      <c r="B43" s="56" t="s">
        <v>218</v>
      </c>
      <c r="C43" s="57">
        <v>3677</v>
      </c>
      <c r="D43" s="57">
        <v>5226</v>
      </c>
      <c r="E43" s="181"/>
      <c r="F43" s="57">
        <v>2343</v>
      </c>
      <c r="G43" s="57">
        <v>2958</v>
      </c>
      <c r="H43" s="57">
        <v>2929</v>
      </c>
      <c r="I43" s="57">
        <v>3035</v>
      </c>
      <c r="J43" s="57">
        <v>3072</v>
      </c>
      <c r="K43" s="57">
        <v>2556</v>
      </c>
      <c r="L43" s="59">
        <v>-16.796875</v>
      </c>
      <c r="M43" s="59">
        <v>-51.090700344431689</v>
      </c>
      <c r="N43" s="59">
        <v>42.126733750339952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">
      <c r="A44" s="114">
        <v>31031</v>
      </c>
      <c r="B44" s="56" t="s">
        <v>219</v>
      </c>
      <c r="C44" s="57">
        <v>4118</v>
      </c>
      <c r="D44" s="57">
        <v>1445</v>
      </c>
      <c r="E44" s="181"/>
      <c r="F44" s="57">
        <v>18863</v>
      </c>
      <c r="G44" s="57">
        <v>22981</v>
      </c>
      <c r="H44" s="57">
        <v>14891</v>
      </c>
      <c r="I44" s="57">
        <v>5061</v>
      </c>
      <c r="J44" s="57">
        <v>3386</v>
      </c>
      <c r="K44" s="57">
        <v>3051</v>
      </c>
      <c r="L44" s="59">
        <v>-9.8936798582398069</v>
      </c>
      <c r="M44" s="59">
        <v>111.14186851211073</v>
      </c>
      <c r="N44" s="59">
        <v>-64.910150558523554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">
      <c r="A45" s="114">
        <v>31032</v>
      </c>
      <c r="B45" s="56" t="s">
        <v>220</v>
      </c>
      <c r="C45" s="57">
        <v>4444</v>
      </c>
      <c r="D45" s="57">
        <v>6642</v>
      </c>
      <c r="E45" s="181"/>
      <c r="F45" s="57">
        <v>3481</v>
      </c>
      <c r="G45" s="57">
        <v>3594</v>
      </c>
      <c r="H45" s="57">
        <v>3627</v>
      </c>
      <c r="I45" s="57">
        <v>4780</v>
      </c>
      <c r="J45" s="57">
        <v>4983</v>
      </c>
      <c r="K45" s="57">
        <v>4948</v>
      </c>
      <c r="L45" s="59">
        <v>-0.70238811960666681</v>
      </c>
      <c r="M45" s="59">
        <v>-25.504366154772669</v>
      </c>
      <c r="N45" s="59">
        <v>49.459945994599451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">
      <c r="A46" s="114">
        <v>31033</v>
      </c>
      <c r="B46" s="56" t="s">
        <v>221</v>
      </c>
      <c r="C46" s="57">
        <v>1558</v>
      </c>
      <c r="D46" s="57">
        <v>2013</v>
      </c>
      <c r="E46" s="181"/>
      <c r="F46" s="57" t="s">
        <v>386</v>
      </c>
      <c r="G46" s="57">
        <v>3414</v>
      </c>
      <c r="H46" s="57">
        <v>4983</v>
      </c>
      <c r="I46" s="57">
        <v>4843</v>
      </c>
      <c r="J46" s="57">
        <v>3781</v>
      </c>
      <c r="K46" s="57">
        <v>2553</v>
      </c>
      <c r="L46" s="59">
        <v>-32.478180375562019</v>
      </c>
      <c r="M46" s="59">
        <v>26.825633383010427</v>
      </c>
      <c r="N46" s="59">
        <v>29.204107830551976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">
      <c r="A47" s="114">
        <v>31034</v>
      </c>
      <c r="B47" s="56" t="s">
        <v>93</v>
      </c>
      <c r="C47" s="57">
        <v>827</v>
      </c>
      <c r="D47" s="57">
        <v>847</v>
      </c>
      <c r="E47" s="181"/>
      <c r="F47" s="57">
        <v>2270</v>
      </c>
      <c r="G47" s="57">
        <v>3173</v>
      </c>
      <c r="H47" s="57">
        <v>4453</v>
      </c>
      <c r="I47" s="57">
        <v>2847</v>
      </c>
      <c r="J47" s="57">
        <v>1976</v>
      </c>
      <c r="K47" s="57">
        <v>1200</v>
      </c>
      <c r="L47" s="59">
        <v>-39.271255060728748</v>
      </c>
      <c r="M47" s="59">
        <v>41.676505312868954</v>
      </c>
      <c r="N47" s="59">
        <v>2.4183796856106454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">
      <c r="A48" s="114">
        <v>31035</v>
      </c>
      <c r="B48" s="56" t="s">
        <v>222</v>
      </c>
      <c r="C48" s="57">
        <v>2870</v>
      </c>
      <c r="D48" s="57">
        <v>998</v>
      </c>
      <c r="E48" s="181"/>
      <c r="F48" s="57">
        <v>1805</v>
      </c>
      <c r="G48" s="57">
        <v>1989</v>
      </c>
      <c r="H48" s="57">
        <v>4100</v>
      </c>
      <c r="I48" s="57">
        <v>2096</v>
      </c>
      <c r="J48" s="57">
        <v>1369</v>
      </c>
      <c r="K48" s="57">
        <v>1129</v>
      </c>
      <c r="L48" s="59">
        <v>-17.531044558071585</v>
      </c>
      <c r="M48" s="59">
        <v>13.126252505010029</v>
      </c>
      <c r="N48" s="59">
        <v>-65.226480836236931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">
      <c r="A49" s="114">
        <v>31036</v>
      </c>
      <c r="B49" s="56" t="s">
        <v>223</v>
      </c>
      <c r="C49" s="57">
        <v>2143</v>
      </c>
      <c r="D49" s="57">
        <v>837</v>
      </c>
      <c r="E49" s="181"/>
      <c r="F49" s="57">
        <v>867</v>
      </c>
      <c r="G49" s="57">
        <v>1836</v>
      </c>
      <c r="H49" s="57">
        <v>2814</v>
      </c>
      <c r="I49" s="57">
        <v>1755</v>
      </c>
      <c r="J49" s="57">
        <v>1717</v>
      </c>
      <c r="K49" s="57">
        <v>1437</v>
      </c>
      <c r="L49" s="59">
        <v>-16.307513104251598</v>
      </c>
      <c r="M49" s="59">
        <v>71.684587813620084</v>
      </c>
      <c r="N49" s="59">
        <v>-60.94260382641157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">
      <c r="A50" s="114">
        <v>31037</v>
      </c>
      <c r="B50" s="56" t="s">
        <v>94</v>
      </c>
      <c r="C50" s="57">
        <v>2882</v>
      </c>
      <c r="D50" s="57">
        <v>2660</v>
      </c>
      <c r="E50" s="181"/>
      <c r="F50" s="57">
        <v>4352</v>
      </c>
      <c r="G50" s="57">
        <v>4667</v>
      </c>
      <c r="H50" s="57">
        <v>4443</v>
      </c>
      <c r="I50" s="57">
        <v>2991</v>
      </c>
      <c r="J50" s="57">
        <v>2177</v>
      </c>
      <c r="K50" s="57">
        <v>1674</v>
      </c>
      <c r="L50" s="59">
        <v>-23.105190629306378</v>
      </c>
      <c r="M50" s="59">
        <v>-37.067669172932327</v>
      </c>
      <c r="N50" s="59">
        <v>-7.7029840388618993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">
      <c r="A51" s="114">
        <v>31038</v>
      </c>
      <c r="B51" s="56" t="s">
        <v>95</v>
      </c>
      <c r="C51" s="57">
        <v>3812</v>
      </c>
      <c r="D51" s="57">
        <v>3063</v>
      </c>
      <c r="E51" s="181"/>
      <c r="F51" s="57">
        <v>6025</v>
      </c>
      <c r="G51" s="57">
        <v>5989</v>
      </c>
      <c r="H51" s="57">
        <v>5508</v>
      </c>
      <c r="I51" s="57">
        <v>5010</v>
      </c>
      <c r="J51" s="57">
        <v>3605</v>
      </c>
      <c r="K51" s="57">
        <v>3186</v>
      </c>
      <c r="L51" s="59">
        <v>-11.622746185852989</v>
      </c>
      <c r="M51" s="59">
        <v>4.015670910871691</v>
      </c>
      <c r="N51" s="59">
        <v>-19.648478488982164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">
      <c r="A52" s="114">
        <v>31039</v>
      </c>
      <c r="B52" s="56" t="s">
        <v>96</v>
      </c>
      <c r="C52" s="57">
        <v>1487</v>
      </c>
      <c r="D52" s="57">
        <v>2404</v>
      </c>
      <c r="E52" s="181"/>
      <c r="F52" s="57">
        <v>3049</v>
      </c>
      <c r="G52" s="57">
        <v>3863</v>
      </c>
      <c r="H52" s="57">
        <v>4309</v>
      </c>
      <c r="I52" s="57">
        <v>4349</v>
      </c>
      <c r="J52" s="57">
        <v>2988</v>
      </c>
      <c r="K52" s="57">
        <v>1970</v>
      </c>
      <c r="L52" s="59">
        <v>-34.069611780455162</v>
      </c>
      <c r="M52" s="59">
        <v>-18.05324459234609</v>
      </c>
      <c r="N52" s="59">
        <v>61.667787491593799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">
      <c r="A54" s="51"/>
      <c r="B54" s="88" t="s">
        <v>330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">
      <c r="A55" s="20"/>
      <c r="B55" s="86" t="s">
        <v>341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"/>
    <row r="63" spans="1:26" s="20" customFormat="1" x14ac:dyDescent="0.2"/>
    <row r="64" spans="1:26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/>
    <row r="181" spans="1:15" s="20" customFormat="1" x14ac:dyDescent="0.2"/>
    <row r="182" spans="1:15" s="20" customFormat="1" x14ac:dyDescent="0.2"/>
    <row r="183" spans="1:15" s="20" customFormat="1" x14ac:dyDescent="0.2"/>
    <row r="184" spans="1:15" s="20" customFormat="1" x14ac:dyDescent="0.2"/>
    <row r="185" spans="1:15" s="20" customFormat="1" x14ac:dyDescent="0.2"/>
    <row r="186" spans="1:15" s="20" customForma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workbookViewId="0">
      <selection sqref="A1:O50"/>
    </sheetView>
  </sheetViews>
  <sheetFormatPr baseColWidth="10" defaultColWidth="11.5546875" defaultRowHeight="12.45" x14ac:dyDescent="0.2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51" t="s">
        <v>336</v>
      </c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6"/>
      <c r="R9" s="107"/>
      <c r="S9" s="107"/>
    </row>
    <row r="10" spans="1:27" ht="15.05" customHeight="1" x14ac:dyDescent="0.25">
      <c r="A10" s="20"/>
      <c r="C10" s="240" t="s">
        <v>335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7" ht="13.1" x14ac:dyDescent="0.25">
      <c r="A11" s="20"/>
      <c r="B11" s="20"/>
      <c r="C11" s="243" t="s">
        <v>385</v>
      </c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6"/>
      <c r="R11" s="107"/>
      <c r="S11" s="107"/>
    </row>
    <row r="12" spans="1:27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149999999999999" customHeight="1" x14ac:dyDescent="0.25">
      <c r="A13" s="20"/>
      <c r="B13" s="27"/>
      <c r="C13" s="53">
        <v>2023</v>
      </c>
      <c r="D13" s="53">
        <v>2024</v>
      </c>
      <c r="E13" s="9"/>
      <c r="F13" s="164">
        <v>2025</v>
      </c>
      <c r="G13" s="164">
        <v>2025</v>
      </c>
      <c r="H13" s="163">
        <v>2025</v>
      </c>
      <c r="I13" s="212">
        <v>2025</v>
      </c>
      <c r="J13" s="212">
        <v>2025</v>
      </c>
      <c r="K13" s="212">
        <v>2025</v>
      </c>
      <c r="L13" s="241" t="s">
        <v>23</v>
      </c>
      <c r="M13" s="246" t="s">
        <v>380</v>
      </c>
      <c r="N13" s="246" t="s">
        <v>381</v>
      </c>
      <c r="O13" s="26"/>
      <c r="R13" s="107"/>
      <c r="S13" s="107"/>
    </row>
    <row r="14" spans="1:27" ht="13.1" x14ac:dyDescent="0.2">
      <c r="A14" s="20"/>
      <c r="B14" s="31"/>
      <c r="C14" s="157" t="s">
        <v>44</v>
      </c>
      <c r="D14" s="157" t="s">
        <v>44</v>
      </c>
      <c r="E14" s="29"/>
      <c r="F14" s="157" t="s">
        <v>39</v>
      </c>
      <c r="G14" s="157" t="s">
        <v>40</v>
      </c>
      <c r="H14" s="157" t="s">
        <v>41</v>
      </c>
      <c r="I14" s="157" t="s">
        <v>42</v>
      </c>
      <c r="J14" s="157" t="s">
        <v>43</v>
      </c>
      <c r="K14" s="157" t="s">
        <v>44</v>
      </c>
      <c r="L14" s="241"/>
      <c r="M14" s="246"/>
      <c r="N14" s="246"/>
      <c r="O14" s="26"/>
      <c r="R14" s="107"/>
      <c r="S14" s="107"/>
    </row>
    <row r="15" spans="1:27" ht="13.1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">
      <c r="A16" s="114">
        <v>41003</v>
      </c>
      <c r="B16" s="56" t="s">
        <v>224</v>
      </c>
      <c r="C16" s="57">
        <v>9639.5</v>
      </c>
      <c r="D16" s="57">
        <v>9636.6666666666661</v>
      </c>
      <c r="E16" s="58"/>
      <c r="F16" s="57">
        <v>9571</v>
      </c>
      <c r="G16" s="57">
        <v>9618.6666666666661</v>
      </c>
      <c r="H16" s="57">
        <v>9797.6666666666661</v>
      </c>
      <c r="I16" s="57">
        <v>9677.6666666666661</v>
      </c>
      <c r="J16" s="57">
        <v>9588</v>
      </c>
      <c r="K16" s="57">
        <v>9648.3333333333339</v>
      </c>
      <c r="L16" s="59">
        <v>0.62925879571686938</v>
      </c>
      <c r="M16" s="59">
        <v>0.1210653753026758</v>
      </c>
      <c r="N16" s="59">
        <v>-2.9392949150208736E-2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">
      <c r="A17" s="114">
        <v>41004</v>
      </c>
      <c r="B17" s="56" t="s">
        <v>225</v>
      </c>
      <c r="C17" s="57">
        <v>9643</v>
      </c>
      <c r="D17" s="57">
        <v>9719.6666666666661</v>
      </c>
      <c r="E17" s="58"/>
      <c r="F17" s="57">
        <v>10474.666666666666</v>
      </c>
      <c r="G17" s="57">
        <v>10564.333333333334</v>
      </c>
      <c r="H17" s="57">
        <v>10594.666666666666</v>
      </c>
      <c r="I17" s="57">
        <v>10651.666666666666</v>
      </c>
      <c r="J17" s="57">
        <v>10577.666666666666</v>
      </c>
      <c r="K17" s="57">
        <v>10640.333333333334</v>
      </c>
      <c r="L17" s="59">
        <v>0.59244319793276823</v>
      </c>
      <c r="M17" s="59">
        <v>9.4722041222264242</v>
      </c>
      <c r="N17" s="59">
        <v>0.79504994987726896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">
      <c r="A18" s="114">
        <v>41007</v>
      </c>
      <c r="B18" s="56" t="s">
        <v>226</v>
      </c>
      <c r="C18" s="57">
        <v>4838</v>
      </c>
      <c r="D18" s="57">
        <v>4151</v>
      </c>
      <c r="E18" s="58"/>
      <c r="F18" s="57">
        <v>4197</v>
      </c>
      <c r="G18" s="57">
        <v>4112.333333333333</v>
      </c>
      <c r="H18" s="57">
        <v>3923.6666666666665</v>
      </c>
      <c r="I18" s="57">
        <v>3819.3333333333335</v>
      </c>
      <c r="J18" s="57">
        <v>3648.6666666666665</v>
      </c>
      <c r="K18" s="57">
        <v>3996.5</v>
      </c>
      <c r="L18" s="59">
        <v>9.5331627991960488</v>
      </c>
      <c r="M18" s="59">
        <v>-3.7219947000722731</v>
      </c>
      <c r="N18" s="59">
        <v>-14.200082678792892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">
      <c r="A19" s="114">
        <v>41008</v>
      </c>
      <c r="B19" s="56" t="s">
        <v>227</v>
      </c>
      <c r="C19" s="57">
        <v>393</v>
      </c>
      <c r="D19" s="57">
        <v>446.5</v>
      </c>
      <c r="E19" s="58"/>
      <c r="F19" s="57">
        <v>464</v>
      </c>
      <c r="G19" s="57">
        <v>459.5</v>
      </c>
      <c r="H19" s="57">
        <v>459</v>
      </c>
      <c r="I19" s="57">
        <v>453</v>
      </c>
      <c r="J19" s="57">
        <v>456</v>
      </c>
      <c r="K19" s="57">
        <v>460</v>
      </c>
      <c r="L19" s="59">
        <v>0.87719298245614308</v>
      </c>
      <c r="M19" s="59">
        <v>3.0235162374020241</v>
      </c>
      <c r="N19" s="59">
        <v>13.613231552162851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">
      <c r="A20" s="114">
        <v>41009</v>
      </c>
      <c r="B20" s="56" t="s">
        <v>228</v>
      </c>
      <c r="C20" s="57">
        <v>123841</v>
      </c>
      <c r="D20" s="57">
        <v>141208.5</v>
      </c>
      <c r="E20" s="58"/>
      <c r="F20" s="57">
        <v>157532</v>
      </c>
      <c r="G20" s="57">
        <v>170359</v>
      </c>
      <c r="H20" s="57">
        <v>173574.5</v>
      </c>
      <c r="I20" s="57">
        <v>176785.5</v>
      </c>
      <c r="J20" s="57">
        <v>179193.5</v>
      </c>
      <c r="K20" s="57">
        <v>186186</v>
      </c>
      <c r="L20" s="59">
        <v>3.9022062742231078</v>
      </c>
      <c r="M20" s="59">
        <v>31.851836114681475</v>
      </c>
      <c r="N20" s="59">
        <v>14.02403081370467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">
      <c r="A21" s="114">
        <v>41010</v>
      </c>
      <c r="B21" s="56" t="s">
        <v>229</v>
      </c>
      <c r="C21" s="57">
        <v>32251</v>
      </c>
      <c r="D21" s="57">
        <v>34314.5</v>
      </c>
      <c r="E21" s="58"/>
      <c r="F21" s="57">
        <v>52802.666666666664</v>
      </c>
      <c r="G21" s="57">
        <v>53513.666666666664</v>
      </c>
      <c r="H21" s="57">
        <v>53647</v>
      </c>
      <c r="I21" s="57">
        <v>53897.75</v>
      </c>
      <c r="J21" s="57">
        <v>55955</v>
      </c>
      <c r="K21" s="57">
        <v>56094.5</v>
      </c>
      <c r="L21" s="59">
        <v>0.24930747922438101</v>
      </c>
      <c r="M21" s="59">
        <v>63.471710209969558</v>
      </c>
      <c r="N21" s="59">
        <v>6.3982512170165373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">
      <c r="A22" s="114">
        <v>41011</v>
      </c>
      <c r="B22" s="56" t="s">
        <v>97</v>
      </c>
      <c r="C22" s="57">
        <v>17182.5</v>
      </c>
      <c r="D22" s="57">
        <v>29369.75</v>
      </c>
      <c r="E22" s="58"/>
      <c r="F22" s="57">
        <v>32493</v>
      </c>
      <c r="G22" s="57">
        <v>33689</v>
      </c>
      <c r="H22" s="57">
        <v>33248.333333333336</v>
      </c>
      <c r="I22" s="57">
        <v>33040</v>
      </c>
      <c r="J22" s="57">
        <v>32849</v>
      </c>
      <c r="K22" s="57">
        <v>33106</v>
      </c>
      <c r="L22" s="59">
        <v>0.7823678041949611</v>
      </c>
      <c r="M22" s="59">
        <v>12.721422552115701</v>
      </c>
      <c r="N22" s="59">
        <v>70.928270042194086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">
      <c r="A23" s="114">
        <v>41012</v>
      </c>
      <c r="B23" s="56" t="s">
        <v>230</v>
      </c>
      <c r="C23" s="57">
        <v>27928</v>
      </c>
      <c r="D23" s="57">
        <v>27509</v>
      </c>
      <c r="E23" s="58"/>
      <c r="F23" s="57">
        <v>24459</v>
      </c>
      <c r="G23" s="57">
        <v>24459</v>
      </c>
      <c r="H23" s="57">
        <v>31217</v>
      </c>
      <c r="I23" s="57">
        <v>31308</v>
      </c>
      <c r="J23" s="57">
        <v>31129</v>
      </c>
      <c r="K23" s="57">
        <v>30309</v>
      </c>
      <c r="L23" s="59">
        <v>-2.6341996209322538</v>
      </c>
      <c r="M23" s="59">
        <v>10.178487040604889</v>
      </c>
      <c r="N23" s="59">
        <v>-1.500286450873678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">
      <c r="A24" s="114">
        <v>41013</v>
      </c>
      <c r="B24" s="56" t="s">
        <v>231</v>
      </c>
      <c r="C24" s="57">
        <v>19498</v>
      </c>
      <c r="D24" s="57">
        <v>23226</v>
      </c>
      <c r="E24" s="58"/>
      <c r="F24" s="57">
        <v>13829</v>
      </c>
      <c r="G24" s="57">
        <v>13989.5</v>
      </c>
      <c r="H24" s="57">
        <v>13936.5</v>
      </c>
      <c r="I24" s="57">
        <v>13728</v>
      </c>
      <c r="J24" s="57">
        <v>13842</v>
      </c>
      <c r="K24" s="57">
        <v>13888</v>
      </c>
      <c r="L24" s="59">
        <v>0.3323219187978621</v>
      </c>
      <c r="M24" s="59">
        <v>-40.204942736588315</v>
      </c>
      <c r="N24" s="59">
        <v>19.119909734331731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">
      <c r="A25" s="114">
        <v>41014</v>
      </c>
      <c r="B25" s="56" t="s">
        <v>232</v>
      </c>
      <c r="C25" s="57">
        <v>13870.5</v>
      </c>
      <c r="D25" s="57">
        <v>15543</v>
      </c>
      <c r="E25" s="58"/>
      <c r="F25" s="57">
        <v>17787</v>
      </c>
      <c r="G25" s="57">
        <v>17899.5</v>
      </c>
      <c r="H25" s="57">
        <v>17766.5</v>
      </c>
      <c r="I25" s="57">
        <v>17829.5</v>
      </c>
      <c r="J25" s="57">
        <v>17794.5</v>
      </c>
      <c r="K25" s="57">
        <v>17893.5</v>
      </c>
      <c r="L25" s="59">
        <v>0.55635168169940741</v>
      </c>
      <c r="M25" s="59">
        <v>15.122563211735196</v>
      </c>
      <c r="N25" s="59">
        <v>12.057964745322813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">
      <c r="A26" s="114">
        <v>41015</v>
      </c>
      <c r="B26" s="56" t="s">
        <v>233</v>
      </c>
      <c r="C26" s="57">
        <v>36274</v>
      </c>
      <c r="D26" s="57">
        <v>39295.5</v>
      </c>
      <c r="E26" s="58"/>
      <c r="F26" s="57">
        <v>98796.5</v>
      </c>
      <c r="G26" s="57">
        <v>99545</v>
      </c>
      <c r="H26" s="57">
        <v>100192</v>
      </c>
      <c r="I26" s="57">
        <v>99493.5</v>
      </c>
      <c r="J26" s="57">
        <v>99110</v>
      </c>
      <c r="K26" s="57">
        <v>101762.5</v>
      </c>
      <c r="L26" s="59">
        <v>2.6763192412470937</v>
      </c>
      <c r="M26" s="59">
        <v>158.9673117787024</v>
      </c>
      <c r="N26" s="59">
        <v>8.329657605998797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">
      <c r="A27" s="114">
        <v>41016</v>
      </c>
      <c r="B27" s="56" t="s">
        <v>98</v>
      </c>
      <c r="C27" s="57">
        <v>3515.6666666666665</v>
      </c>
      <c r="D27" s="57">
        <v>3193.5</v>
      </c>
      <c r="E27" s="58"/>
      <c r="F27" s="57">
        <v>3235</v>
      </c>
      <c r="G27" s="57">
        <v>3213.75</v>
      </c>
      <c r="H27" s="57">
        <v>3244.25</v>
      </c>
      <c r="I27" s="57">
        <v>3188.5</v>
      </c>
      <c r="J27" s="57">
        <v>3216.5</v>
      </c>
      <c r="K27" s="57">
        <v>3160.75</v>
      </c>
      <c r="L27" s="59">
        <v>-1.7332504274832905</v>
      </c>
      <c r="M27" s="59">
        <v>-1.025520588695783</v>
      </c>
      <c r="N27" s="59">
        <v>-9.1637432445245022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">
      <c r="A28" s="114">
        <v>41017</v>
      </c>
      <c r="B28" s="56" t="s">
        <v>234</v>
      </c>
      <c r="C28" s="57">
        <v>4663.666666666667</v>
      </c>
      <c r="D28" s="57">
        <v>4257</v>
      </c>
      <c r="E28" s="58"/>
      <c r="F28" s="57">
        <v>4319.5</v>
      </c>
      <c r="G28" s="57">
        <v>4421.5</v>
      </c>
      <c r="H28" s="57">
        <v>4420.75</v>
      </c>
      <c r="I28" s="57">
        <v>4362</v>
      </c>
      <c r="J28" s="57">
        <v>4418</v>
      </c>
      <c r="K28" s="57">
        <v>4344</v>
      </c>
      <c r="L28" s="59">
        <v>-1.6749660479855155</v>
      </c>
      <c r="M28" s="59">
        <v>2.0436927413671535</v>
      </c>
      <c r="N28" s="59">
        <v>-8.7198913587306137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">
      <c r="A29" s="114">
        <v>41018</v>
      </c>
      <c r="B29" s="56" t="s">
        <v>235</v>
      </c>
      <c r="C29" s="57">
        <v>34388.666666666664</v>
      </c>
      <c r="D29" s="57">
        <v>39435.666666666664</v>
      </c>
      <c r="E29" s="58"/>
      <c r="F29" s="57">
        <v>87621.666666666672</v>
      </c>
      <c r="G29" s="57">
        <v>87341.666666666672</v>
      </c>
      <c r="H29" s="57">
        <v>86944.333333333328</v>
      </c>
      <c r="I29" s="57">
        <v>87058.666666666672</v>
      </c>
      <c r="J29" s="57">
        <v>87856.333333333328</v>
      </c>
      <c r="K29" s="57">
        <v>87618</v>
      </c>
      <c r="L29" s="59">
        <v>-0.27127621230114141</v>
      </c>
      <c r="M29" s="59">
        <v>122.17958362565193</v>
      </c>
      <c r="N29" s="59">
        <v>14.67634685846113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">
      <c r="A30" s="114">
        <v>41019</v>
      </c>
      <c r="B30" s="56" t="s">
        <v>236</v>
      </c>
      <c r="C30" s="57">
        <v>29742.5</v>
      </c>
      <c r="D30" s="57">
        <v>29958</v>
      </c>
      <c r="E30" s="58"/>
      <c r="F30" s="57">
        <v>37552</v>
      </c>
      <c r="G30" s="57">
        <v>37463</v>
      </c>
      <c r="H30" s="57">
        <v>37682</v>
      </c>
      <c r="I30" s="57">
        <v>37769.5</v>
      </c>
      <c r="J30" s="57">
        <v>37425</v>
      </c>
      <c r="K30" s="57">
        <v>37840.5</v>
      </c>
      <c r="L30" s="59">
        <v>1.1102204408817595</v>
      </c>
      <c r="M30" s="59">
        <v>26.311836571199688</v>
      </c>
      <c r="N30" s="59">
        <v>0.72455240817013156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">
      <c r="A31" s="114">
        <v>41020</v>
      </c>
      <c r="B31" s="56" t="s">
        <v>100</v>
      </c>
      <c r="C31" s="57">
        <v>7286</v>
      </c>
      <c r="D31" s="57">
        <v>7049</v>
      </c>
      <c r="E31" s="58"/>
      <c r="F31" s="57">
        <v>7927</v>
      </c>
      <c r="G31" s="57">
        <v>7813.25</v>
      </c>
      <c r="H31" s="57">
        <v>7806.25</v>
      </c>
      <c r="I31" s="57">
        <v>7815.75</v>
      </c>
      <c r="J31" s="57">
        <v>7841.333333333333</v>
      </c>
      <c r="K31" s="57">
        <v>8001.5</v>
      </c>
      <c r="L31" s="59">
        <v>2.0425947968032654</v>
      </c>
      <c r="M31" s="59">
        <v>13.512554972336499</v>
      </c>
      <c r="N31" s="59">
        <v>-3.2528136151523501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">
      <c r="A32" s="114">
        <v>41021</v>
      </c>
      <c r="B32" s="56" t="s">
        <v>101</v>
      </c>
      <c r="C32" s="57">
        <v>14638.5</v>
      </c>
      <c r="D32" s="57">
        <v>15176.333333333334</v>
      </c>
      <c r="E32" s="58"/>
      <c r="F32" s="57">
        <v>15701.333333333334</v>
      </c>
      <c r="G32" s="57">
        <v>15995.666666666666</v>
      </c>
      <c r="H32" s="57">
        <v>15897</v>
      </c>
      <c r="I32" s="57">
        <v>15832</v>
      </c>
      <c r="J32" s="57">
        <v>15875</v>
      </c>
      <c r="K32" s="57">
        <v>15892</v>
      </c>
      <c r="L32" s="59">
        <v>0.10708661417322407</v>
      </c>
      <c r="M32" s="59">
        <v>4.7156757231654467</v>
      </c>
      <c r="N32" s="59">
        <v>3.6741013992781735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">
      <c r="A33" s="114">
        <v>41023</v>
      </c>
      <c r="B33" s="56" t="s">
        <v>237</v>
      </c>
      <c r="C33" s="57">
        <v>3354.25</v>
      </c>
      <c r="D33" s="57">
        <v>5045</v>
      </c>
      <c r="E33" s="58"/>
      <c r="F33" s="57">
        <v>6292.25</v>
      </c>
      <c r="G33" s="57">
        <v>6265.25</v>
      </c>
      <c r="H33" s="57">
        <v>6230.5</v>
      </c>
      <c r="I33" s="57">
        <v>5704.25</v>
      </c>
      <c r="J33" s="57">
        <v>5473.5</v>
      </c>
      <c r="K33" s="57">
        <v>5429.5</v>
      </c>
      <c r="L33" s="59">
        <v>-0.80387320727139944</v>
      </c>
      <c r="M33" s="59">
        <v>7.6214073339940569</v>
      </c>
      <c r="N33" s="59">
        <v>50.406201088171734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">
      <c r="A34" s="114">
        <v>41024</v>
      </c>
      <c r="B34" s="56" t="s">
        <v>102</v>
      </c>
      <c r="C34" s="57">
        <v>7657</v>
      </c>
      <c r="D34" s="57">
        <v>7845.75</v>
      </c>
      <c r="E34" s="58"/>
      <c r="F34" s="57">
        <v>7855.5</v>
      </c>
      <c r="G34" s="57">
        <v>7891.25</v>
      </c>
      <c r="H34" s="57">
        <v>7905.5</v>
      </c>
      <c r="I34" s="57">
        <v>7875</v>
      </c>
      <c r="J34" s="57">
        <v>7887.25</v>
      </c>
      <c r="K34" s="57">
        <v>7887.5</v>
      </c>
      <c r="L34" s="59">
        <v>3.1696725728336261E-3</v>
      </c>
      <c r="M34" s="59">
        <v>0.53213523245068117</v>
      </c>
      <c r="N34" s="59">
        <v>2.4650646467284876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">
      <c r="A35" s="114">
        <v>41025</v>
      </c>
      <c r="B35" s="56" t="s">
        <v>238</v>
      </c>
      <c r="C35" s="57">
        <v>2027.6666666666667</v>
      </c>
      <c r="D35" s="57">
        <v>2038.5</v>
      </c>
      <c r="E35" s="58"/>
      <c r="F35" s="57">
        <v>2165.75</v>
      </c>
      <c r="G35" s="57">
        <v>2181.5</v>
      </c>
      <c r="H35" s="57">
        <v>2199.25</v>
      </c>
      <c r="I35" s="57">
        <v>2209.75</v>
      </c>
      <c r="J35" s="57">
        <v>2221.75</v>
      </c>
      <c r="K35" s="57">
        <v>2269.25</v>
      </c>
      <c r="L35" s="59">
        <v>2.1379543152920011</v>
      </c>
      <c r="M35" s="59">
        <v>11.319597743438802</v>
      </c>
      <c r="N35" s="59">
        <v>0.53427585073153594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">
      <c r="A36" s="114">
        <v>41027</v>
      </c>
      <c r="B36" s="56" t="s">
        <v>239</v>
      </c>
      <c r="C36" s="57">
        <v>16773.5</v>
      </c>
      <c r="D36" s="57">
        <v>16478.5</v>
      </c>
      <c r="E36" s="58"/>
      <c r="F36" s="57">
        <v>17251.5</v>
      </c>
      <c r="G36" s="57">
        <v>17211</v>
      </c>
      <c r="H36" s="57">
        <v>17179</v>
      </c>
      <c r="I36" s="57">
        <v>17145.5</v>
      </c>
      <c r="J36" s="57">
        <v>17020.5</v>
      </c>
      <c r="K36" s="57">
        <v>17133.5</v>
      </c>
      <c r="L36" s="59">
        <v>0.66390529067887893</v>
      </c>
      <c r="M36" s="59">
        <v>3.9748763540370824</v>
      </c>
      <c r="N36" s="59">
        <v>-1.7587265627328819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">
      <c r="A37" s="114">
        <v>41028</v>
      </c>
      <c r="B37" s="56" t="s">
        <v>240</v>
      </c>
      <c r="C37" s="57">
        <v>29197</v>
      </c>
      <c r="D37" s="57">
        <v>24678.5</v>
      </c>
      <c r="E37" s="58"/>
      <c r="F37" s="57">
        <v>25014</v>
      </c>
      <c r="G37" s="57">
        <v>25089.5</v>
      </c>
      <c r="H37" s="57">
        <v>25053</v>
      </c>
      <c r="I37" s="57">
        <v>25129.5</v>
      </c>
      <c r="J37" s="57">
        <v>25092.5</v>
      </c>
      <c r="K37" s="57">
        <v>25426.5</v>
      </c>
      <c r="L37" s="59">
        <v>1.3310750224170498</v>
      </c>
      <c r="M37" s="59">
        <v>3.0309783819924219</v>
      </c>
      <c r="N37" s="59">
        <v>-15.475905058738915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">
      <c r="A38" s="114">
        <v>51001</v>
      </c>
      <c r="B38" s="56" t="s">
        <v>241</v>
      </c>
      <c r="C38" s="57">
        <v>3838.25</v>
      </c>
      <c r="D38" s="57">
        <v>3836</v>
      </c>
      <c r="E38" s="58"/>
      <c r="F38" s="57">
        <v>3724</v>
      </c>
      <c r="G38" s="57">
        <v>3686.25</v>
      </c>
      <c r="H38" s="57">
        <v>3640.25</v>
      </c>
      <c r="I38" s="57">
        <v>3666</v>
      </c>
      <c r="J38" s="57">
        <v>3604.25</v>
      </c>
      <c r="K38" s="57">
        <v>3512.75</v>
      </c>
      <c r="L38" s="59">
        <v>-2.5386696261358144</v>
      </c>
      <c r="M38" s="59">
        <v>-8.4267466110531828</v>
      </c>
      <c r="N38" s="59">
        <v>-5.8620465055692073E-2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">
      <c r="A39" s="114">
        <v>51002</v>
      </c>
      <c r="B39" s="56" t="s">
        <v>242</v>
      </c>
      <c r="C39" s="57">
        <v>3326</v>
      </c>
      <c r="D39" s="57">
        <v>3737.6666666666665</v>
      </c>
      <c r="E39" s="58"/>
      <c r="F39" s="57">
        <v>3560</v>
      </c>
      <c r="G39" s="57">
        <v>3571.3333333333335</v>
      </c>
      <c r="H39" s="57">
        <v>3523.3333333333335</v>
      </c>
      <c r="I39" s="57">
        <v>3567</v>
      </c>
      <c r="J39" s="57">
        <v>3423.3333333333335</v>
      </c>
      <c r="K39" s="57">
        <v>3238.3333333333335</v>
      </c>
      <c r="L39" s="59">
        <v>-5.4040895813047722</v>
      </c>
      <c r="M39" s="59">
        <v>-13.359493445108351</v>
      </c>
      <c r="N39" s="59">
        <v>12.377229905792731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">
      <c r="A40" s="114">
        <v>51003</v>
      </c>
      <c r="B40" s="56" t="s">
        <v>243</v>
      </c>
      <c r="C40" s="57">
        <v>4792</v>
      </c>
      <c r="D40" s="57">
        <v>4460.666666666667</v>
      </c>
      <c r="E40" s="58"/>
      <c r="F40" s="57">
        <v>4454.666666666667</v>
      </c>
      <c r="G40" s="57">
        <v>4301.333333333333</v>
      </c>
      <c r="H40" s="57">
        <v>4289</v>
      </c>
      <c r="I40" s="57">
        <v>4466.333333333333</v>
      </c>
      <c r="J40" s="57">
        <v>4296.666666666667</v>
      </c>
      <c r="K40" s="57">
        <v>4234.666666666667</v>
      </c>
      <c r="L40" s="59">
        <v>-1.4429790535298692</v>
      </c>
      <c r="M40" s="59">
        <v>-5.066507248542818</v>
      </c>
      <c r="N40" s="59">
        <v>-6.9143016138007773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">
      <c r="A41" s="114">
        <v>51004</v>
      </c>
      <c r="B41" s="56" t="s">
        <v>244</v>
      </c>
      <c r="C41" s="57">
        <v>11107.666666666666</v>
      </c>
      <c r="D41" s="57">
        <v>10074.25</v>
      </c>
      <c r="E41" s="58"/>
      <c r="F41" s="57">
        <v>11274</v>
      </c>
      <c r="G41" s="57">
        <v>11634.5</v>
      </c>
      <c r="H41" s="57">
        <v>12103.75</v>
      </c>
      <c r="I41" s="57">
        <v>12341.25</v>
      </c>
      <c r="J41" s="57">
        <v>12781.25</v>
      </c>
      <c r="K41" s="57">
        <v>13745.5</v>
      </c>
      <c r="L41" s="59">
        <v>7.5442542787286015</v>
      </c>
      <c r="M41" s="59">
        <v>36.441918753257063</v>
      </c>
      <c r="N41" s="59">
        <v>-9.3036341265792295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">
      <c r="A42" s="114">
        <v>51005</v>
      </c>
      <c r="B42" s="56" t="s">
        <v>245</v>
      </c>
      <c r="C42" s="57">
        <v>10943.666666666666</v>
      </c>
      <c r="D42" s="57">
        <v>10383.75</v>
      </c>
      <c r="E42" s="58"/>
      <c r="F42" s="57">
        <v>11213</v>
      </c>
      <c r="G42" s="57">
        <v>11497.75</v>
      </c>
      <c r="H42" s="57">
        <v>11871.25</v>
      </c>
      <c r="I42" s="57">
        <v>11924</v>
      </c>
      <c r="J42" s="57">
        <v>11924.5</v>
      </c>
      <c r="K42" s="57">
        <v>12018.75</v>
      </c>
      <c r="L42" s="59">
        <v>0.79038953415238034</v>
      </c>
      <c r="M42" s="59">
        <v>15.745756590827021</v>
      </c>
      <c r="N42" s="59">
        <v>-5.1163534464378158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">
      <c r="A43" s="114">
        <v>51006</v>
      </c>
      <c r="B43" s="56" t="s">
        <v>246</v>
      </c>
      <c r="C43" s="57" t="s">
        <v>386</v>
      </c>
      <c r="D43" s="57">
        <v>7647</v>
      </c>
      <c r="E43" s="58"/>
      <c r="F43" s="57">
        <v>9306.3333333333339</v>
      </c>
      <c r="G43" s="57">
        <v>9153.6666666666661</v>
      </c>
      <c r="H43" s="57">
        <v>9155</v>
      </c>
      <c r="I43" s="57">
        <v>9250.6666666666661</v>
      </c>
      <c r="J43" s="57">
        <v>9118.6666666666661</v>
      </c>
      <c r="K43" s="57">
        <v>9045</v>
      </c>
      <c r="L43" s="59">
        <v>-0.80786664717062973</v>
      </c>
      <c r="M43" s="59">
        <v>18.281679089839152</v>
      </c>
      <c r="N43" s="59" t="s">
        <v>387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">
      <c r="A44" s="114">
        <v>51007</v>
      </c>
      <c r="B44" s="56" t="s">
        <v>247</v>
      </c>
      <c r="C44" s="57" t="s">
        <v>386</v>
      </c>
      <c r="D44" s="57">
        <v>7646.5</v>
      </c>
      <c r="E44" s="58"/>
      <c r="F44" s="57">
        <v>8817</v>
      </c>
      <c r="G44" s="57">
        <v>8712.5</v>
      </c>
      <c r="H44" s="57">
        <v>8815.5</v>
      </c>
      <c r="I44" s="57">
        <v>8909.5</v>
      </c>
      <c r="J44" s="57">
        <v>8785</v>
      </c>
      <c r="K44" s="57">
        <v>8768</v>
      </c>
      <c r="L44" s="59">
        <v>-0.19351166761525374</v>
      </c>
      <c r="M44" s="59">
        <v>14.666841038383582</v>
      </c>
      <c r="N44" s="59" t="s">
        <v>387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">
      <c r="A45" s="114">
        <v>51008</v>
      </c>
      <c r="B45" s="56" t="s">
        <v>248</v>
      </c>
      <c r="C45" s="57">
        <v>10016</v>
      </c>
      <c r="D45" s="57">
        <v>9956</v>
      </c>
      <c r="E45" s="58"/>
      <c r="F45" s="57">
        <v>10075.75</v>
      </c>
      <c r="G45" s="57">
        <v>10252.75</v>
      </c>
      <c r="H45" s="57">
        <v>10473.25</v>
      </c>
      <c r="I45" s="57">
        <v>10301</v>
      </c>
      <c r="J45" s="57">
        <v>10199.5</v>
      </c>
      <c r="K45" s="57">
        <v>9970.25</v>
      </c>
      <c r="L45" s="59">
        <v>-2.2476591989803452</v>
      </c>
      <c r="M45" s="59">
        <v>0.14312977099235624</v>
      </c>
      <c r="N45" s="59">
        <v>-0.5990415335463295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">
      <c r="A46" s="114">
        <v>51009</v>
      </c>
      <c r="B46" s="56" t="s">
        <v>99</v>
      </c>
      <c r="C46" s="57">
        <v>6933</v>
      </c>
      <c r="D46" s="57">
        <v>7390.75</v>
      </c>
      <c r="E46" s="58"/>
      <c r="F46" s="57">
        <v>7247.75</v>
      </c>
      <c r="G46" s="57">
        <v>7158.25</v>
      </c>
      <c r="H46" s="57">
        <v>7191.75</v>
      </c>
      <c r="I46" s="57">
        <v>7130.75</v>
      </c>
      <c r="J46" s="57">
        <v>6719</v>
      </c>
      <c r="K46" s="57">
        <v>6181.25</v>
      </c>
      <c r="L46" s="59">
        <v>-8.0034231284417334</v>
      </c>
      <c r="M46" s="59">
        <v>-16.365050908229883</v>
      </c>
      <c r="N46" s="59">
        <v>6.6024808885042585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">
      <c r="A47" s="114">
        <v>51011</v>
      </c>
      <c r="B47" s="56" t="s">
        <v>249</v>
      </c>
      <c r="C47" s="57">
        <v>2642.3333333333335</v>
      </c>
      <c r="D47" s="57">
        <v>2832</v>
      </c>
      <c r="E47" s="58"/>
      <c r="F47" s="57">
        <v>2626</v>
      </c>
      <c r="G47" s="57">
        <v>2601</v>
      </c>
      <c r="H47" s="57">
        <v>2602</v>
      </c>
      <c r="I47" s="57">
        <v>2606.6666666666665</v>
      </c>
      <c r="J47" s="57">
        <v>2632</v>
      </c>
      <c r="K47" s="57">
        <v>2652.6666666666665</v>
      </c>
      <c r="L47" s="59">
        <v>0.78520770010130914</v>
      </c>
      <c r="M47" s="59">
        <v>-6.3323917137476542</v>
      </c>
      <c r="N47" s="59">
        <v>7.1779992430932138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">
      <c r="A48" s="114">
        <v>51012</v>
      </c>
      <c r="B48" s="56" t="s">
        <v>250</v>
      </c>
      <c r="C48" s="57">
        <v>5621</v>
      </c>
      <c r="D48" s="57">
        <v>4974.666666666667</v>
      </c>
      <c r="E48" s="58"/>
      <c r="F48" s="57">
        <v>4753.333333333333</v>
      </c>
      <c r="G48" s="57">
        <v>4682.666666666667</v>
      </c>
      <c r="H48" s="57">
        <v>4721.666666666667</v>
      </c>
      <c r="I48" s="57">
        <v>4649.333333333333</v>
      </c>
      <c r="J48" s="57">
        <v>4496.666666666667</v>
      </c>
      <c r="K48" s="57">
        <v>4373.333333333333</v>
      </c>
      <c r="L48" s="59">
        <v>-2.7427724240178031</v>
      </c>
      <c r="M48" s="59">
        <v>-12.0879120879121</v>
      </c>
      <c r="N48" s="59">
        <v>-11.498547114985469</v>
      </c>
      <c r="O48" s="26"/>
      <c r="Q48" s="107"/>
      <c r="W48" s="109"/>
      <c r="X48" s="109"/>
      <c r="Y48" s="109"/>
      <c r="Z48" s="109"/>
      <c r="AA48" s="109"/>
    </row>
    <row r="49" spans="1:15" x14ac:dyDescent="0.2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">
      <c r="A50" s="51"/>
      <c r="B50" s="88" t="s">
        <v>330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">
      <c r="A51" s="20"/>
      <c r="B51" s="86" t="s">
        <v>341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"/>
    <row r="57" spans="1:15" s="20" customFormat="1" x14ac:dyDescent="0.2"/>
    <row r="58" spans="1:15" s="20" customFormat="1" x14ac:dyDescent="0.2"/>
    <row r="59" spans="1:15" s="20" customFormat="1" x14ac:dyDescent="0.2"/>
    <row r="60" spans="1:15" s="20" customFormat="1" x14ac:dyDescent="0.2"/>
    <row r="61" spans="1:15" s="20" customFormat="1" x14ac:dyDescent="0.2"/>
    <row r="62" spans="1:15" s="20" customFormat="1" x14ac:dyDescent="0.2"/>
    <row r="63" spans="1:15" s="20" customFormat="1" x14ac:dyDescent="0.2"/>
    <row r="64" spans="1:15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>
      <c r="A180" s="21"/>
      <c r="N180" s="21"/>
      <c r="O180" s="21"/>
    </row>
    <row r="181" spans="1:15" s="20" customForma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workbookViewId="0">
      <selection sqref="A1:O75"/>
    </sheetView>
  </sheetViews>
  <sheetFormatPr baseColWidth="10" defaultColWidth="11.5546875" defaultRowHeight="12.45" x14ac:dyDescent="0.2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51" t="s">
        <v>338</v>
      </c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6"/>
      <c r="R9" s="107"/>
      <c r="S9" s="107"/>
    </row>
    <row r="10" spans="1:26" ht="13.1" x14ac:dyDescent="0.25">
      <c r="A10" s="20"/>
      <c r="B10" s="20"/>
      <c r="C10" s="240" t="s">
        <v>337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ht="13.1" x14ac:dyDescent="0.25">
      <c r="A11" s="20"/>
      <c r="B11" s="20"/>
      <c r="C11" s="243" t="s">
        <v>388</v>
      </c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6"/>
      <c r="R11" s="107"/>
      <c r="S11" s="107"/>
    </row>
    <row r="12" spans="1:26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2023</v>
      </c>
      <c r="D13" s="53">
        <v>2024</v>
      </c>
      <c r="E13" s="9"/>
      <c r="F13" s="165">
        <v>2025</v>
      </c>
      <c r="G13" s="165">
        <v>2025</v>
      </c>
      <c r="H13" s="163">
        <v>2025</v>
      </c>
      <c r="I13" s="165">
        <v>2025</v>
      </c>
      <c r="J13" s="165">
        <v>2025</v>
      </c>
      <c r="K13" s="165">
        <v>2025</v>
      </c>
      <c r="L13" s="241" t="s">
        <v>23</v>
      </c>
      <c r="M13" s="246" t="s">
        <v>380</v>
      </c>
      <c r="N13" s="246" t="s">
        <v>381</v>
      </c>
      <c r="O13" s="26"/>
      <c r="R13" s="107"/>
      <c r="S13" s="107"/>
    </row>
    <row r="14" spans="1:26" ht="13.1" x14ac:dyDescent="0.2">
      <c r="A14" s="20"/>
      <c r="B14" s="31"/>
      <c r="C14" s="157" t="s">
        <v>44</v>
      </c>
      <c r="D14" s="157" t="s">
        <v>44</v>
      </c>
      <c r="E14" s="29"/>
      <c r="F14" s="157" t="s">
        <v>39</v>
      </c>
      <c r="G14" s="157" t="s">
        <v>40</v>
      </c>
      <c r="H14" s="157" t="s">
        <v>41</v>
      </c>
      <c r="I14" s="157" t="s">
        <v>42</v>
      </c>
      <c r="J14" s="157" t="s">
        <v>43</v>
      </c>
      <c r="K14" s="157" t="s">
        <v>44</v>
      </c>
      <c r="L14" s="241"/>
      <c r="M14" s="246"/>
      <c r="N14" s="246"/>
      <c r="O14" s="26"/>
    </row>
    <row r="15" spans="1:26" ht="13.1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">
      <c r="A16" s="114">
        <v>71001</v>
      </c>
      <c r="B16" s="56" t="s">
        <v>253</v>
      </c>
      <c r="C16" s="57">
        <v>8056.5</v>
      </c>
      <c r="D16" s="57">
        <v>8131.25</v>
      </c>
      <c r="E16" s="58"/>
      <c r="F16" s="57">
        <v>7964.75</v>
      </c>
      <c r="G16" s="57">
        <v>8044.75</v>
      </c>
      <c r="H16" s="57">
        <v>8156.75</v>
      </c>
      <c r="I16" s="57">
        <v>8535.3333333333339</v>
      </c>
      <c r="J16" s="57">
        <v>8052.5</v>
      </c>
      <c r="K16" s="57">
        <v>8299</v>
      </c>
      <c r="L16" s="59">
        <v>3.0611611300838337</v>
      </c>
      <c r="M16" s="59">
        <v>2.0630284396617959</v>
      </c>
      <c r="N16" s="59">
        <v>0.92782225532179741</v>
      </c>
      <c r="O16" s="26"/>
      <c r="Q16" s="107"/>
      <c r="V16" s="109"/>
      <c r="W16" s="109"/>
      <c r="X16" s="109"/>
      <c r="Y16" s="109"/>
      <c r="Z16" s="109"/>
    </row>
    <row r="17" spans="1:26" x14ac:dyDescent="0.2">
      <c r="A17" s="114">
        <v>71002</v>
      </c>
      <c r="B17" s="56" t="s">
        <v>254</v>
      </c>
      <c r="C17" s="57">
        <v>10518.25</v>
      </c>
      <c r="D17" s="57">
        <v>10482.6</v>
      </c>
      <c r="E17" s="58"/>
      <c r="F17" s="57">
        <v>10510.2</v>
      </c>
      <c r="G17" s="57">
        <v>10604</v>
      </c>
      <c r="H17" s="57">
        <v>10682.2</v>
      </c>
      <c r="I17" s="57">
        <v>10681.6</v>
      </c>
      <c r="J17" s="57">
        <v>10615.4</v>
      </c>
      <c r="K17" s="57">
        <v>10655.2</v>
      </c>
      <c r="L17" s="59">
        <v>0.37492699285943676</v>
      </c>
      <c r="M17" s="59">
        <v>1.6465380726155665</v>
      </c>
      <c r="N17" s="59">
        <v>-0.33893470872055076</v>
      </c>
      <c r="O17" s="26"/>
      <c r="Q17" s="107"/>
      <c r="V17" s="109"/>
      <c r="W17" s="109"/>
      <c r="X17" s="109"/>
      <c r="Y17" s="109"/>
      <c r="Z17" s="109"/>
    </row>
    <row r="18" spans="1:26" x14ac:dyDescent="0.2">
      <c r="A18" s="114">
        <v>71003</v>
      </c>
      <c r="B18" s="56" t="s">
        <v>255</v>
      </c>
      <c r="C18" s="57">
        <v>13203</v>
      </c>
      <c r="D18" s="57">
        <v>13803</v>
      </c>
      <c r="E18" s="58"/>
      <c r="F18" s="57">
        <v>12880</v>
      </c>
      <c r="G18" s="57">
        <v>12370</v>
      </c>
      <c r="H18" s="57">
        <v>11960</v>
      </c>
      <c r="I18" s="57">
        <v>11933</v>
      </c>
      <c r="J18" s="57">
        <v>11859</v>
      </c>
      <c r="K18" s="57">
        <v>12053</v>
      </c>
      <c r="L18" s="59">
        <v>1.6358883548359904</v>
      </c>
      <c r="M18" s="59">
        <v>-12.678403245671232</v>
      </c>
      <c r="N18" s="59">
        <v>4.544421722335823</v>
      </c>
      <c r="O18" s="26"/>
      <c r="Q18" s="107"/>
      <c r="V18" s="109"/>
      <c r="W18" s="109"/>
      <c r="X18" s="109"/>
      <c r="Y18" s="109"/>
      <c r="Z18" s="109"/>
    </row>
    <row r="19" spans="1:26" x14ac:dyDescent="0.2">
      <c r="A19" s="114">
        <v>71004</v>
      </c>
      <c r="B19" s="56" t="s">
        <v>256</v>
      </c>
      <c r="C19" s="57">
        <v>16851.75</v>
      </c>
      <c r="D19" s="57">
        <v>17184</v>
      </c>
      <c r="E19" s="58"/>
      <c r="F19" s="57">
        <v>16450.2</v>
      </c>
      <c r="G19" s="57">
        <v>16255.8</v>
      </c>
      <c r="H19" s="57">
        <v>15924.4</v>
      </c>
      <c r="I19" s="57">
        <v>15095.4</v>
      </c>
      <c r="J19" s="57">
        <v>14750</v>
      </c>
      <c r="K19" s="57">
        <v>14763.8</v>
      </c>
      <c r="L19" s="59">
        <v>9.3559322033898162E-2</v>
      </c>
      <c r="M19" s="59">
        <v>-14.084031657355689</v>
      </c>
      <c r="N19" s="59">
        <v>1.9716053228893138</v>
      </c>
      <c r="O19" s="60"/>
      <c r="Q19" s="107"/>
      <c r="V19" s="109"/>
      <c r="W19" s="109"/>
      <c r="X19" s="109"/>
      <c r="Y19" s="109"/>
      <c r="Z19" s="109"/>
    </row>
    <row r="20" spans="1:26" x14ac:dyDescent="0.2">
      <c r="A20" s="114">
        <v>71005</v>
      </c>
      <c r="B20" s="56" t="s">
        <v>257</v>
      </c>
      <c r="C20" s="57">
        <v>17641.25</v>
      </c>
      <c r="D20" s="57">
        <v>18126.2</v>
      </c>
      <c r="E20" s="58"/>
      <c r="F20" s="57">
        <v>17520.8</v>
      </c>
      <c r="G20" s="57">
        <v>17368.400000000001</v>
      </c>
      <c r="H20" s="57">
        <v>16980.2</v>
      </c>
      <c r="I20" s="57">
        <v>15973.8</v>
      </c>
      <c r="J20" s="57">
        <v>15477.6</v>
      </c>
      <c r="K20" s="57">
        <v>15699.8</v>
      </c>
      <c r="L20" s="59">
        <v>1.4356230940197445</v>
      </c>
      <c r="M20" s="59">
        <v>-13.386148227427707</v>
      </c>
      <c r="N20" s="59">
        <v>2.7489548643095052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71006</v>
      </c>
      <c r="B21" s="56" t="s">
        <v>258</v>
      </c>
      <c r="C21" s="57">
        <v>18360.75</v>
      </c>
      <c r="D21" s="57">
        <v>18895.2</v>
      </c>
      <c r="E21" s="58"/>
      <c r="F21" s="57">
        <v>19324.8</v>
      </c>
      <c r="G21" s="57">
        <v>18741</v>
      </c>
      <c r="H21" s="57">
        <v>18392.599999999999</v>
      </c>
      <c r="I21" s="57">
        <v>18332.599999999999</v>
      </c>
      <c r="J21" s="57">
        <v>17431.8</v>
      </c>
      <c r="K21" s="57">
        <v>17879.8</v>
      </c>
      <c r="L21" s="59">
        <v>2.5700157183996986</v>
      </c>
      <c r="M21" s="59">
        <v>-5.3738515601846064</v>
      </c>
      <c r="N21" s="59">
        <v>2.9108288060128329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71007</v>
      </c>
      <c r="B22" s="56" t="s">
        <v>259</v>
      </c>
      <c r="C22" s="57">
        <v>19042.75</v>
      </c>
      <c r="D22" s="57">
        <v>19635.2</v>
      </c>
      <c r="E22" s="58"/>
      <c r="F22" s="57">
        <v>20500.8</v>
      </c>
      <c r="G22" s="57">
        <v>20308.2</v>
      </c>
      <c r="H22" s="57">
        <v>19887.400000000001</v>
      </c>
      <c r="I22" s="57">
        <v>19555.8</v>
      </c>
      <c r="J22" s="57">
        <v>18318.2</v>
      </c>
      <c r="K22" s="57">
        <v>18421.599999999999</v>
      </c>
      <c r="L22" s="59">
        <v>0.56446594097672165</v>
      </c>
      <c r="M22" s="59">
        <v>-6.180736636245121</v>
      </c>
      <c r="N22" s="59">
        <v>3.1111577897100062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71009</v>
      </c>
      <c r="B23" s="56" t="s">
        <v>260</v>
      </c>
      <c r="C23" s="57">
        <v>21775.5</v>
      </c>
      <c r="D23" s="57">
        <v>22370</v>
      </c>
      <c r="E23" s="58"/>
      <c r="F23" s="57">
        <v>22125.200000000001</v>
      </c>
      <c r="G23" s="57">
        <v>22130.6</v>
      </c>
      <c r="H23" s="57">
        <v>21452.799999999999</v>
      </c>
      <c r="I23" s="57">
        <v>21232.2</v>
      </c>
      <c r="J23" s="57">
        <v>19746</v>
      </c>
      <c r="K23" s="57">
        <v>20111.599999999999</v>
      </c>
      <c r="L23" s="59">
        <v>1.8515142307302668</v>
      </c>
      <c r="M23" s="59">
        <v>-10.095663835493973</v>
      </c>
      <c r="N23" s="59">
        <v>2.7301324883469924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71010</v>
      </c>
      <c r="B24" s="56" t="s">
        <v>261</v>
      </c>
      <c r="C24" s="57">
        <v>17185</v>
      </c>
      <c r="D24" s="57">
        <v>18293.75</v>
      </c>
      <c r="E24" s="58"/>
      <c r="F24" s="57">
        <v>17485.25</v>
      </c>
      <c r="G24" s="57">
        <v>17402</v>
      </c>
      <c r="H24" s="57">
        <v>16662.25</v>
      </c>
      <c r="I24" s="57">
        <v>16108.25</v>
      </c>
      <c r="J24" s="57">
        <v>15314</v>
      </c>
      <c r="K24" s="57">
        <v>15285.75</v>
      </c>
      <c r="L24" s="59">
        <v>-0.18447172521874888</v>
      </c>
      <c r="M24" s="59">
        <v>-16.442774171506656</v>
      </c>
      <c r="N24" s="59">
        <v>6.4518475414605758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71011</v>
      </c>
      <c r="B25" s="56" t="s">
        <v>262</v>
      </c>
      <c r="C25" s="57">
        <v>18439.666666666668</v>
      </c>
      <c r="D25" s="57">
        <v>19616</v>
      </c>
      <c r="E25" s="58"/>
      <c r="F25" s="57">
        <v>18844.75</v>
      </c>
      <c r="G25" s="57">
        <v>18515.75</v>
      </c>
      <c r="H25" s="57">
        <v>17685</v>
      </c>
      <c r="I25" s="57">
        <v>17177</v>
      </c>
      <c r="J25" s="57">
        <v>16794.5</v>
      </c>
      <c r="K25" s="57">
        <v>17007.25</v>
      </c>
      <c r="L25" s="59">
        <v>1.2667837684956496</v>
      </c>
      <c r="M25" s="59">
        <v>-13.29909257748777</v>
      </c>
      <c r="N25" s="59">
        <v>6.3793633290551099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71012</v>
      </c>
      <c r="B26" s="56" t="s">
        <v>263</v>
      </c>
      <c r="C26" s="57">
        <v>19384.333333333332</v>
      </c>
      <c r="D26" s="57">
        <v>20976.75</v>
      </c>
      <c r="E26" s="58"/>
      <c r="F26" s="57">
        <v>21859.5</v>
      </c>
      <c r="G26" s="57">
        <v>21276.75</v>
      </c>
      <c r="H26" s="57">
        <v>21237.75</v>
      </c>
      <c r="I26" s="57">
        <v>20936</v>
      </c>
      <c r="J26" s="57">
        <v>20610.75</v>
      </c>
      <c r="K26" s="57">
        <v>20265.5</v>
      </c>
      <c r="L26" s="59">
        <v>-1.675096733500725</v>
      </c>
      <c r="M26" s="59">
        <v>-3.3906587054715387</v>
      </c>
      <c r="N26" s="59">
        <v>8.2149674135470363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71013</v>
      </c>
      <c r="B27" s="56" t="s">
        <v>264</v>
      </c>
      <c r="C27" s="57">
        <v>14655</v>
      </c>
      <c r="D27" s="57">
        <v>16377.75</v>
      </c>
      <c r="E27" s="58"/>
      <c r="F27" s="57">
        <v>16936</v>
      </c>
      <c r="G27" s="57">
        <v>16432.25</v>
      </c>
      <c r="H27" s="57">
        <v>16586.5</v>
      </c>
      <c r="I27" s="57">
        <v>16230</v>
      </c>
      <c r="J27" s="57">
        <v>15717.25</v>
      </c>
      <c r="K27" s="57">
        <v>15257.25</v>
      </c>
      <c r="L27" s="59">
        <v>-2.9267206413335689</v>
      </c>
      <c r="M27" s="59">
        <v>-6.841599120758346</v>
      </c>
      <c r="N27" s="59">
        <v>11.755373592630502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114">
        <v>71014</v>
      </c>
      <c r="B28" s="56" t="s">
        <v>265</v>
      </c>
      <c r="C28" s="57">
        <v>19811.333333333332</v>
      </c>
      <c r="D28" s="57">
        <v>19437.5</v>
      </c>
      <c r="E28" s="58"/>
      <c r="F28" s="57">
        <v>19289.25</v>
      </c>
      <c r="G28" s="57">
        <v>19448.75</v>
      </c>
      <c r="H28" s="57">
        <v>19939.5</v>
      </c>
      <c r="I28" s="57">
        <v>20266.25</v>
      </c>
      <c r="J28" s="57">
        <v>20970</v>
      </c>
      <c r="K28" s="57">
        <v>21314</v>
      </c>
      <c r="L28" s="59">
        <v>1.6404387219837835</v>
      </c>
      <c r="M28" s="59">
        <v>9.6540192926044988</v>
      </c>
      <c r="N28" s="59">
        <v>-1.8869670558939289</v>
      </c>
      <c r="O28" s="26"/>
      <c r="Q28" s="107"/>
      <c r="V28" s="109"/>
      <c r="W28" s="109"/>
      <c r="X28" s="109"/>
      <c r="Y28" s="109"/>
      <c r="Z28" s="109"/>
    </row>
    <row r="29" spans="1:26" x14ac:dyDescent="0.2">
      <c r="A29" s="114">
        <v>71015</v>
      </c>
      <c r="B29" s="56" t="s">
        <v>266</v>
      </c>
      <c r="C29" s="57">
        <v>25229</v>
      </c>
      <c r="D29" s="57">
        <v>27125</v>
      </c>
      <c r="E29" s="58"/>
      <c r="F29" s="57">
        <v>27563</v>
      </c>
      <c r="G29" s="57">
        <v>28567</v>
      </c>
      <c r="H29" s="57">
        <v>28625</v>
      </c>
      <c r="I29" s="57">
        <v>29550</v>
      </c>
      <c r="J29" s="57">
        <v>27188</v>
      </c>
      <c r="K29" s="57">
        <v>28313</v>
      </c>
      <c r="L29" s="59">
        <v>4.137854936001184</v>
      </c>
      <c r="M29" s="59">
        <v>4.3797235023041559</v>
      </c>
      <c r="N29" s="59">
        <v>7.5151611241032201</v>
      </c>
      <c r="O29" s="26"/>
      <c r="Q29" s="107"/>
      <c r="V29" s="109"/>
      <c r="W29" s="109"/>
      <c r="X29" s="109"/>
      <c r="Y29" s="109"/>
      <c r="Z29" s="109"/>
    </row>
    <row r="30" spans="1:26" x14ac:dyDescent="0.2">
      <c r="A30" s="114">
        <v>71016</v>
      </c>
      <c r="B30" s="56" t="s">
        <v>267</v>
      </c>
      <c r="C30" s="57">
        <v>24836</v>
      </c>
      <c r="D30" s="57">
        <v>26083</v>
      </c>
      <c r="E30" s="58"/>
      <c r="F30" s="57">
        <v>27489</v>
      </c>
      <c r="G30" s="57">
        <v>27800</v>
      </c>
      <c r="H30" s="57">
        <v>28156.25</v>
      </c>
      <c r="I30" s="57">
        <v>28530.25</v>
      </c>
      <c r="J30" s="57">
        <v>28957</v>
      </c>
      <c r="K30" s="57">
        <v>29045.5</v>
      </c>
      <c r="L30" s="59">
        <v>0.305625582760638</v>
      </c>
      <c r="M30" s="59">
        <v>11.357972625848255</v>
      </c>
      <c r="N30" s="59">
        <v>5.0209373490095022</v>
      </c>
      <c r="O30" s="26"/>
      <c r="Q30" s="107"/>
      <c r="V30" s="109"/>
      <c r="W30" s="109"/>
      <c r="X30" s="109"/>
      <c r="Y30" s="109"/>
      <c r="Z30" s="109"/>
    </row>
    <row r="31" spans="1:26" x14ac:dyDescent="0.2">
      <c r="A31" s="114">
        <v>71017</v>
      </c>
      <c r="B31" s="56" t="s">
        <v>268</v>
      </c>
      <c r="C31" s="57">
        <v>24813.666666666668</v>
      </c>
      <c r="D31" s="57">
        <v>26083</v>
      </c>
      <c r="E31" s="58"/>
      <c r="F31" s="57">
        <v>27489</v>
      </c>
      <c r="G31" s="57">
        <v>27833.25</v>
      </c>
      <c r="H31" s="57">
        <v>28140.75</v>
      </c>
      <c r="I31" s="57">
        <v>28530.25</v>
      </c>
      <c r="J31" s="57">
        <v>29113.25</v>
      </c>
      <c r="K31" s="57">
        <v>29139.25</v>
      </c>
      <c r="L31" s="59">
        <v>8.9306415463741295E-2</v>
      </c>
      <c r="M31" s="59">
        <v>11.717402139324463</v>
      </c>
      <c r="N31" s="59">
        <v>5.1154605660858943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71018</v>
      </c>
      <c r="B32" s="56" t="s">
        <v>269</v>
      </c>
      <c r="C32" s="57">
        <v>24813.666666666668</v>
      </c>
      <c r="D32" s="57">
        <v>26083</v>
      </c>
      <c r="E32" s="58"/>
      <c r="F32" s="57">
        <v>27489</v>
      </c>
      <c r="G32" s="57">
        <v>27833.25</v>
      </c>
      <c r="H32" s="57">
        <v>28140.75</v>
      </c>
      <c r="I32" s="57">
        <v>28530.25</v>
      </c>
      <c r="J32" s="57">
        <v>29125.75</v>
      </c>
      <c r="K32" s="57">
        <v>29209.75</v>
      </c>
      <c r="L32" s="59">
        <v>0.2884045904397281</v>
      </c>
      <c r="M32" s="59">
        <v>11.987693133458578</v>
      </c>
      <c r="N32" s="59">
        <v>5.1154605660858943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71019</v>
      </c>
      <c r="B33" s="56" t="s">
        <v>270</v>
      </c>
      <c r="C33" s="57">
        <v>24813.666666666668</v>
      </c>
      <c r="D33" s="57">
        <v>26083</v>
      </c>
      <c r="E33" s="58"/>
      <c r="F33" s="57">
        <v>27489</v>
      </c>
      <c r="G33" s="57">
        <v>27833.25</v>
      </c>
      <c r="H33" s="57">
        <v>28140.75</v>
      </c>
      <c r="I33" s="57">
        <v>28530.25</v>
      </c>
      <c r="J33" s="57">
        <v>29194.5</v>
      </c>
      <c r="K33" s="57">
        <v>29201.75</v>
      </c>
      <c r="L33" s="59">
        <v>2.4833444655669723E-2</v>
      </c>
      <c r="M33" s="59">
        <v>11.957021814975267</v>
      </c>
      <c r="N33" s="59">
        <v>5.1154605660858943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71020</v>
      </c>
      <c r="B34" s="56" t="s">
        <v>271</v>
      </c>
      <c r="C34" s="57">
        <v>32271</v>
      </c>
      <c r="D34" s="57">
        <v>33164.25</v>
      </c>
      <c r="E34" s="58"/>
      <c r="F34" s="57">
        <v>35594</v>
      </c>
      <c r="G34" s="57">
        <v>36854.25</v>
      </c>
      <c r="H34" s="57">
        <v>37614.75</v>
      </c>
      <c r="I34" s="57">
        <v>37517.5</v>
      </c>
      <c r="J34" s="57">
        <v>38723.25</v>
      </c>
      <c r="K34" s="57">
        <v>38575</v>
      </c>
      <c r="L34" s="59">
        <v>-0.3828449316625071</v>
      </c>
      <c r="M34" s="59">
        <v>16.31500787745841</v>
      </c>
      <c r="N34" s="59">
        <v>2.7679650460165517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114">
        <v>71021</v>
      </c>
      <c r="B35" s="56" t="s">
        <v>272</v>
      </c>
      <c r="C35" s="57">
        <v>20470.333333333332</v>
      </c>
      <c r="D35" s="57">
        <v>19989.5</v>
      </c>
      <c r="E35" s="58"/>
      <c r="F35" s="57">
        <v>20239.75</v>
      </c>
      <c r="G35" s="57">
        <v>20491.75</v>
      </c>
      <c r="H35" s="57">
        <v>21062.5</v>
      </c>
      <c r="I35" s="57">
        <v>21584</v>
      </c>
      <c r="J35" s="57">
        <v>22152.25</v>
      </c>
      <c r="K35" s="57">
        <v>22892.5</v>
      </c>
      <c r="L35" s="59">
        <v>3.3416470110259722</v>
      </c>
      <c r="M35" s="59">
        <v>14.522624377798344</v>
      </c>
      <c r="N35" s="59">
        <v>-2.348927716532867</v>
      </c>
      <c r="O35" s="26"/>
      <c r="Q35" s="107"/>
      <c r="V35" s="109"/>
      <c r="W35" s="109"/>
      <c r="X35" s="109"/>
      <c r="Y35" s="109"/>
      <c r="Z35" s="109"/>
    </row>
    <row r="36" spans="1:26" x14ac:dyDescent="0.2">
      <c r="A36" s="114">
        <v>71022</v>
      </c>
      <c r="B36" s="56" t="s">
        <v>273</v>
      </c>
      <c r="C36" s="57">
        <v>20150.333333333332</v>
      </c>
      <c r="D36" s="57">
        <v>20389.25</v>
      </c>
      <c r="E36" s="58"/>
      <c r="F36" s="57">
        <v>19312</v>
      </c>
      <c r="G36" s="57">
        <v>19344</v>
      </c>
      <c r="H36" s="57">
        <v>19784.75</v>
      </c>
      <c r="I36" s="57">
        <v>20938.75</v>
      </c>
      <c r="J36" s="57">
        <v>21374.75</v>
      </c>
      <c r="K36" s="57">
        <v>21625.25</v>
      </c>
      <c r="L36" s="59">
        <v>1.1719435315032944</v>
      </c>
      <c r="M36" s="59">
        <v>6.0620179751584846</v>
      </c>
      <c r="N36" s="59">
        <v>1.1856710393541858</v>
      </c>
      <c r="O36" s="26"/>
      <c r="Q36" s="107"/>
      <c r="V36" s="109"/>
      <c r="W36" s="109"/>
      <c r="X36" s="109"/>
      <c r="Y36" s="109"/>
      <c r="Z36" s="109"/>
    </row>
    <row r="37" spans="1:26" x14ac:dyDescent="0.2">
      <c r="A37" s="114">
        <v>71023</v>
      </c>
      <c r="B37" s="56" t="s">
        <v>274</v>
      </c>
      <c r="C37" s="57">
        <v>21941.666666666668</v>
      </c>
      <c r="D37" s="57">
        <v>21992.5</v>
      </c>
      <c r="E37" s="58"/>
      <c r="F37" s="57">
        <v>22664.25</v>
      </c>
      <c r="G37" s="57">
        <v>22882.5</v>
      </c>
      <c r="H37" s="57">
        <v>23328.25</v>
      </c>
      <c r="I37" s="57">
        <v>23821.75</v>
      </c>
      <c r="J37" s="57">
        <v>24181.25</v>
      </c>
      <c r="K37" s="57">
        <v>24651.25</v>
      </c>
      <c r="L37" s="59">
        <v>1.9436546911346664</v>
      </c>
      <c r="M37" s="59">
        <v>12.089348641582355</v>
      </c>
      <c r="N37" s="59">
        <v>0.23167489555639964</v>
      </c>
      <c r="O37" s="26"/>
      <c r="Q37" s="107"/>
      <c r="V37" s="109"/>
      <c r="W37" s="109"/>
      <c r="X37" s="109"/>
      <c r="Y37" s="109"/>
      <c r="Z37" s="109"/>
    </row>
    <row r="38" spans="1:26" x14ac:dyDescent="0.2">
      <c r="A38" s="114">
        <v>71024</v>
      </c>
      <c r="B38" s="56" t="s">
        <v>275</v>
      </c>
      <c r="C38" s="57">
        <v>24438</v>
      </c>
      <c r="D38" s="57">
        <v>24125</v>
      </c>
      <c r="E38" s="58"/>
      <c r="F38" s="57">
        <v>24604</v>
      </c>
      <c r="G38" s="57">
        <v>26650</v>
      </c>
      <c r="H38" s="57">
        <v>26865</v>
      </c>
      <c r="I38" s="57">
        <v>27800</v>
      </c>
      <c r="J38" s="57">
        <v>25444</v>
      </c>
      <c r="K38" s="57">
        <v>28000</v>
      </c>
      <c r="L38" s="59">
        <v>10.045590315988061</v>
      </c>
      <c r="M38" s="59">
        <v>16.062176165803098</v>
      </c>
      <c r="N38" s="59">
        <v>-1.2807922088550638</v>
      </c>
      <c r="O38" s="26"/>
      <c r="Q38" s="107"/>
      <c r="V38" s="109"/>
      <c r="W38" s="109"/>
      <c r="X38" s="109"/>
      <c r="Y38" s="109"/>
      <c r="Z38" s="109"/>
    </row>
    <row r="39" spans="1:26" x14ac:dyDescent="0.2">
      <c r="A39" s="114">
        <v>71025</v>
      </c>
      <c r="B39" s="56" t="s">
        <v>276</v>
      </c>
      <c r="C39" s="57">
        <v>41787.666666666664</v>
      </c>
      <c r="D39" s="57">
        <v>42107</v>
      </c>
      <c r="E39" s="58"/>
      <c r="F39" s="57">
        <v>44891</v>
      </c>
      <c r="G39" s="57">
        <v>45281.25</v>
      </c>
      <c r="H39" s="57">
        <v>45571.5</v>
      </c>
      <c r="I39" s="57">
        <v>46525.25</v>
      </c>
      <c r="J39" s="57">
        <v>46969</v>
      </c>
      <c r="K39" s="57">
        <v>47666</v>
      </c>
      <c r="L39" s="59">
        <v>1.4839575038855468</v>
      </c>
      <c r="M39" s="59">
        <v>13.202080414182916</v>
      </c>
      <c r="N39" s="59">
        <v>0.76418081890190503</v>
      </c>
      <c r="O39" s="26"/>
      <c r="Q39" s="107"/>
      <c r="V39" s="109"/>
      <c r="W39" s="109"/>
      <c r="X39" s="109"/>
      <c r="Y39" s="109"/>
      <c r="Z39" s="109"/>
    </row>
    <row r="40" spans="1:26" x14ac:dyDescent="0.2">
      <c r="A40" s="114">
        <v>71026</v>
      </c>
      <c r="B40" s="56" t="s">
        <v>277</v>
      </c>
      <c r="C40" s="57">
        <v>22661</v>
      </c>
      <c r="D40" s="57">
        <v>22750.25</v>
      </c>
      <c r="E40" s="58"/>
      <c r="F40" s="57">
        <v>23312.75</v>
      </c>
      <c r="G40" s="57">
        <v>23587.5</v>
      </c>
      <c r="H40" s="57">
        <v>24312.5</v>
      </c>
      <c r="I40" s="57">
        <v>24606.5</v>
      </c>
      <c r="J40" s="57">
        <v>24786.75</v>
      </c>
      <c r="K40" s="57">
        <v>25596.5</v>
      </c>
      <c r="L40" s="59">
        <v>3.2668663701372669</v>
      </c>
      <c r="M40" s="59">
        <v>12.510851529104073</v>
      </c>
      <c r="N40" s="59">
        <v>0.39384846211552027</v>
      </c>
      <c r="O40" s="26"/>
      <c r="Q40" s="107"/>
      <c r="V40" s="109"/>
      <c r="W40" s="109"/>
      <c r="X40" s="109"/>
      <c r="Y40" s="109"/>
      <c r="Z40" s="109"/>
    </row>
    <row r="41" spans="1:26" x14ac:dyDescent="0.2">
      <c r="A41" s="114">
        <v>71027</v>
      </c>
      <c r="B41" s="56" t="s">
        <v>278</v>
      </c>
      <c r="C41" s="57">
        <v>28138.666666666668</v>
      </c>
      <c r="D41" s="57">
        <v>29513.25</v>
      </c>
      <c r="E41" s="58"/>
      <c r="F41" s="57">
        <v>31701.666666666668</v>
      </c>
      <c r="G41" s="57">
        <v>31427.666666666668</v>
      </c>
      <c r="H41" s="57">
        <v>31824</v>
      </c>
      <c r="I41" s="57">
        <v>32093</v>
      </c>
      <c r="J41" s="57">
        <v>33127</v>
      </c>
      <c r="K41" s="57">
        <v>31950.25</v>
      </c>
      <c r="L41" s="59">
        <v>-3.5522383554200454</v>
      </c>
      <c r="M41" s="59">
        <v>8.2573081582001393</v>
      </c>
      <c r="N41" s="59">
        <v>4.8850336429112851</v>
      </c>
      <c r="O41" s="26"/>
      <c r="Q41" s="107"/>
      <c r="V41" s="109"/>
      <c r="W41" s="109"/>
      <c r="X41" s="109"/>
      <c r="Y41" s="109"/>
      <c r="Z41" s="109"/>
    </row>
    <row r="42" spans="1:26" x14ac:dyDescent="0.2">
      <c r="A42" s="114">
        <v>71028</v>
      </c>
      <c r="B42" s="56" t="s">
        <v>279</v>
      </c>
      <c r="C42" s="57">
        <v>19715</v>
      </c>
      <c r="D42" s="57">
        <v>19317.25</v>
      </c>
      <c r="E42" s="58"/>
      <c r="F42" s="57">
        <v>19133</v>
      </c>
      <c r="G42" s="57">
        <v>19353</v>
      </c>
      <c r="H42" s="57">
        <v>19814.25</v>
      </c>
      <c r="I42" s="57">
        <v>20213.5</v>
      </c>
      <c r="J42" s="57">
        <v>21029.5</v>
      </c>
      <c r="K42" s="57">
        <v>21445.75</v>
      </c>
      <c r="L42" s="59">
        <v>1.9793623243538949</v>
      </c>
      <c r="M42" s="59">
        <v>11.018649134840629</v>
      </c>
      <c r="N42" s="59">
        <v>-2.0174993659650031</v>
      </c>
      <c r="O42" s="26"/>
      <c r="Q42" s="107"/>
      <c r="V42" s="109"/>
      <c r="W42" s="109"/>
      <c r="X42" s="109"/>
      <c r="Y42" s="109"/>
      <c r="Z42" s="109"/>
    </row>
    <row r="43" spans="1:26" x14ac:dyDescent="0.2">
      <c r="A43" s="114">
        <v>71029</v>
      </c>
      <c r="B43" s="56" t="s">
        <v>280</v>
      </c>
      <c r="C43" s="57">
        <v>23250</v>
      </c>
      <c r="D43" s="57">
        <v>23125</v>
      </c>
      <c r="E43" s="58"/>
      <c r="F43" s="57">
        <v>24438</v>
      </c>
      <c r="G43" s="57">
        <v>24350</v>
      </c>
      <c r="H43" s="57">
        <v>25719</v>
      </c>
      <c r="I43" s="57">
        <v>25000</v>
      </c>
      <c r="J43" s="57">
        <v>25444</v>
      </c>
      <c r="K43" s="57">
        <v>26750</v>
      </c>
      <c r="L43" s="59">
        <v>5.1328407483100191</v>
      </c>
      <c r="M43" s="59">
        <v>15.67567567567567</v>
      </c>
      <c r="N43" s="59">
        <v>-0.53763440860215006</v>
      </c>
      <c r="O43" s="26"/>
      <c r="Q43" s="107"/>
      <c r="V43" s="109"/>
      <c r="W43" s="109"/>
      <c r="X43" s="109"/>
      <c r="Y43" s="109"/>
      <c r="Z43" s="109"/>
    </row>
    <row r="44" spans="1:26" x14ac:dyDescent="0.2">
      <c r="A44" s="114">
        <v>71030</v>
      </c>
      <c r="B44" s="56" t="s">
        <v>281</v>
      </c>
      <c r="C44" s="57">
        <v>22629</v>
      </c>
      <c r="D44" s="57">
        <v>22750.25</v>
      </c>
      <c r="E44" s="58"/>
      <c r="F44" s="57">
        <v>23539.25</v>
      </c>
      <c r="G44" s="57">
        <v>23913.75</v>
      </c>
      <c r="H44" s="57">
        <v>24460.5</v>
      </c>
      <c r="I44" s="57">
        <v>24926.75</v>
      </c>
      <c r="J44" s="57">
        <v>25231.25</v>
      </c>
      <c r="K44" s="57">
        <v>25609.5</v>
      </c>
      <c r="L44" s="59">
        <v>1.4991330195689878</v>
      </c>
      <c r="M44" s="59">
        <v>12.567993758310347</v>
      </c>
      <c r="N44" s="59">
        <v>0.53581687215520368</v>
      </c>
      <c r="O44" s="26"/>
      <c r="Q44" s="107"/>
      <c r="V44" s="109"/>
      <c r="W44" s="109"/>
      <c r="X44" s="109"/>
      <c r="Y44" s="109"/>
      <c r="Z44" s="109"/>
    </row>
    <row r="45" spans="1:26" x14ac:dyDescent="0.2">
      <c r="A45" s="114">
        <v>71031</v>
      </c>
      <c r="B45" s="56" t="s">
        <v>282</v>
      </c>
      <c r="C45" s="57">
        <v>30498.666666666668</v>
      </c>
      <c r="D45" s="57">
        <v>32750.25</v>
      </c>
      <c r="E45" s="58"/>
      <c r="F45" s="57">
        <v>35167</v>
      </c>
      <c r="G45" s="57">
        <v>35768.75</v>
      </c>
      <c r="H45" s="57">
        <v>36213.75</v>
      </c>
      <c r="I45" s="57">
        <v>36013.75</v>
      </c>
      <c r="J45" s="57">
        <v>36419.25</v>
      </c>
      <c r="K45" s="57">
        <v>36969</v>
      </c>
      <c r="L45" s="59">
        <v>1.5095039024691559</v>
      </c>
      <c r="M45" s="59">
        <v>12.881581056633152</v>
      </c>
      <c r="N45" s="59">
        <v>7.3825631721605278</v>
      </c>
      <c r="O45" s="26"/>
      <c r="Q45" s="107"/>
      <c r="V45" s="109"/>
      <c r="W45" s="109"/>
      <c r="X45" s="109"/>
      <c r="Y45" s="109"/>
      <c r="Z45" s="109"/>
    </row>
    <row r="46" spans="1:26" ht="15.05" customHeight="1" x14ac:dyDescent="0.2">
      <c r="A46" s="114">
        <v>71032</v>
      </c>
      <c r="B46" s="63" t="s">
        <v>283</v>
      </c>
      <c r="C46" s="57">
        <v>22716.666666666668</v>
      </c>
      <c r="D46" s="57">
        <v>22969</v>
      </c>
      <c r="E46" s="58"/>
      <c r="F46" s="57">
        <v>23294</v>
      </c>
      <c r="G46" s="57">
        <v>23625</v>
      </c>
      <c r="H46" s="57">
        <v>23887.75</v>
      </c>
      <c r="I46" s="57">
        <v>24812.5</v>
      </c>
      <c r="J46" s="57">
        <v>25048</v>
      </c>
      <c r="K46" s="57">
        <v>25375</v>
      </c>
      <c r="L46" s="59">
        <v>1.3054934525710715</v>
      </c>
      <c r="M46" s="59">
        <v>10.474988027341192</v>
      </c>
      <c r="N46" s="59">
        <v>1.1107850330154045</v>
      </c>
      <c r="O46" s="26"/>
      <c r="Q46" s="107"/>
      <c r="V46" s="109"/>
      <c r="W46" s="109"/>
      <c r="X46" s="109"/>
      <c r="Y46" s="109"/>
      <c r="Z46" s="109"/>
    </row>
    <row r="47" spans="1:26" x14ac:dyDescent="0.2">
      <c r="A47" s="114">
        <v>71034</v>
      </c>
      <c r="B47" s="56" t="s">
        <v>284</v>
      </c>
      <c r="C47" s="57">
        <v>11757</v>
      </c>
      <c r="D47" s="57">
        <v>11462</v>
      </c>
      <c r="E47" s="58"/>
      <c r="F47" s="57">
        <v>11793</v>
      </c>
      <c r="G47" s="57">
        <v>11857</v>
      </c>
      <c r="H47" s="57">
        <v>11825.6</v>
      </c>
      <c r="I47" s="57">
        <v>11967.2</v>
      </c>
      <c r="J47" s="57">
        <v>11939.4</v>
      </c>
      <c r="K47" s="57">
        <v>12142</v>
      </c>
      <c r="L47" s="59">
        <v>1.6969026919275709</v>
      </c>
      <c r="M47" s="59">
        <v>5.9326470075030446</v>
      </c>
      <c r="N47" s="59">
        <v>-2.5091434889852882</v>
      </c>
      <c r="O47" s="26"/>
      <c r="Q47" s="107"/>
      <c r="V47" s="109"/>
      <c r="W47" s="109"/>
      <c r="X47" s="109"/>
      <c r="Y47" s="109"/>
      <c r="Z47" s="109"/>
    </row>
    <row r="48" spans="1:26" x14ac:dyDescent="0.2">
      <c r="A48" s="114">
        <v>71035</v>
      </c>
      <c r="B48" s="56" t="s">
        <v>103</v>
      </c>
      <c r="C48" s="57">
        <v>14879.75</v>
      </c>
      <c r="D48" s="57">
        <v>15947.8</v>
      </c>
      <c r="E48" s="58"/>
      <c r="F48" s="57">
        <v>15771.4</v>
      </c>
      <c r="G48" s="57">
        <v>16434.599999999999</v>
      </c>
      <c r="H48" s="57">
        <v>16608.2</v>
      </c>
      <c r="I48" s="57">
        <v>16890.8</v>
      </c>
      <c r="J48" s="57">
        <v>17329.400000000001</v>
      </c>
      <c r="K48" s="57">
        <v>17147.599999999999</v>
      </c>
      <c r="L48" s="59">
        <v>-1.049084215264251</v>
      </c>
      <c r="M48" s="59">
        <v>7.5232947491189917</v>
      </c>
      <c r="N48" s="59">
        <v>7.1778759723785557</v>
      </c>
      <c r="O48" s="26"/>
      <c r="Q48" s="107"/>
      <c r="V48" s="109"/>
      <c r="W48" s="109"/>
      <c r="X48" s="109"/>
      <c r="Y48" s="109"/>
      <c r="Z48" s="109"/>
    </row>
    <row r="49" spans="1:26" x14ac:dyDescent="0.2">
      <c r="A49" s="114">
        <v>71036</v>
      </c>
      <c r="B49" s="56" t="s">
        <v>285</v>
      </c>
      <c r="C49" s="57">
        <v>9716.5</v>
      </c>
      <c r="D49" s="57">
        <v>10090</v>
      </c>
      <c r="E49" s="58"/>
      <c r="F49" s="57">
        <v>10479</v>
      </c>
      <c r="G49" s="57">
        <v>10820</v>
      </c>
      <c r="H49" s="57">
        <v>10737</v>
      </c>
      <c r="I49" s="57">
        <v>10837.666666666666</v>
      </c>
      <c r="J49" s="57">
        <v>11160</v>
      </c>
      <c r="K49" s="57">
        <v>10982.5</v>
      </c>
      <c r="L49" s="59">
        <v>-1.5905017921146958</v>
      </c>
      <c r="M49" s="59">
        <v>8.8453914767096187</v>
      </c>
      <c r="N49" s="59">
        <v>3.8439767405958891</v>
      </c>
      <c r="O49" s="26"/>
      <c r="Q49" s="107"/>
      <c r="V49" s="109"/>
      <c r="W49" s="109"/>
      <c r="X49" s="109"/>
      <c r="Y49" s="109"/>
      <c r="Z49" s="109"/>
    </row>
    <row r="50" spans="1:26" x14ac:dyDescent="0.2">
      <c r="A50" s="116">
        <v>71037</v>
      </c>
      <c r="B50" s="56" t="s">
        <v>286</v>
      </c>
      <c r="C50" s="57">
        <v>11905.75</v>
      </c>
      <c r="D50" s="57">
        <v>11847.2</v>
      </c>
      <c r="E50" s="58"/>
      <c r="F50" s="57">
        <v>11996.8</v>
      </c>
      <c r="G50" s="57">
        <v>12096.8</v>
      </c>
      <c r="H50" s="57">
        <v>12027.4</v>
      </c>
      <c r="I50" s="57">
        <v>12421.2</v>
      </c>
      <c r="J50" s="57">
        <v>12155.4</v>
      </c>
      <c r="K50" s="57">
        <v>12319</v>
      </c>
      <c r="L50" s="59">
        <v>1.3459038781117982</v>
      </c>
      <c r="M50" s="59">
        <v>3.9823755824160978</v>
      </c>
      <c r="N50" s="59">
        <v>-0.49177918232785611</v>
      </c>
      <c r="O50" s="26"/>
      <c r="Q50" s="107"/>
      <c r="V50" s="109"/>
      <c r="W50" s="109"/>
      <c r="X50" s="109"/>
      <c r="Y50" s="109"/>
      <c r="Z50" s="109"/>
    </row>
    <row r="51" spans="1:26" x14ac:dyDescent="0.2">
      <c r="A51" s="114">
        <v>71038</v>
      </c>
      <c r="B51" s="56" t="s">
        <v>287</v>
      </c>
      <c r="C51" s="57">
        <v>12461</v>
      </c>
      <c r="D51" s="57">
        <v>12467.8</v>
      </c>
      <c r="E51" s="58"/>
      <c r="F51" s="57">
        <v>12516.8</v>
      </c>
      <c r="G51" s="57">
        <v>12582.2</v>
      </c>
      <c r="H51" s="57">
        <v>12577.4</v>
      </c>
      <c r="I51" s="57">
        <v>12877.2</v>
      </c>
      <c r="J51" s="57">
        <v>12923.8</v>
      </c>
      <c r="K51" s="57">
        <v>13016.4</v>
      </c>
      <c r="L51" s="59">
        <v>0.71650752874541368</v>
      </c>
      <c r="M51" s="59">
        <v>4.4001347471085639</v>
      </c>
      <c r="N51" s="59">
        <v>5.4570259208719385E-2</v>
      </c>
      <c r="O51" s="26"/>
      <c r="Q51" s="107"/>
      <c r="V51" s="109"/>
      <c r="W51" s="109"/>
      <c r="X51" s="109"/>
      <c r="Y51" s="109"/>
      <c r="Z51" s="109"/>
    </row>
    <row r="52" spans="1:26" x14ac:dyDescent="0.2">
      <c r="A52" s="114">
        <v>71039</v>
      </c>
      <c r="B52" s="56" t="s">
        <v>288</v>
      </c>
      <c r="C52" s="57">
        <v>11461.75</v>
      </c>
      <c r="D52" s="57">
        <v>11799.2</v>
      </c>
      <c r="E52" s="58"/>
      <c r="F52" s="57">
        <v>11881.8</v>
      </c>
      <c r="G52" s="57">
        <v>12186</v>
      </c>
      <c r="H52" s="57">
        <v>12043.2</v>
      </c>
      <c r="I52" s="57">
        <v>12014.6</v>
      </c>
      <c r="J52" s="57">
        <v>11977</v>
      </c>
      <c r="K52" s="57">
        <v>12307.4</v>
      </c>
      <c r="L52" s="59">
        <v>2.7586206896551779</v>
      </c>
      <c r="M52" s="59">
        <v>4.3070716658756503</v>
      </c>
      <c r="N52" s="59">
        <v>2.9441402927127269</v>
      </c>
      <c r="O52" s="26"/>
      <c r="Q52" s="107"/>
      <c r="V52" s="109"/>
      <c r="W52" s="109"/>
      <c r="X52" s="109"/>
      <c r="Y52" s="109"/>
      <c r="Z52" s="109"/>
    </row>
    <row r="53" spans="1:26" x14ac:dyDescent="0.2">
      <c r="A53" s="114">
        <v>81001</v>
      </c>
      <c r="B53" s="56" t="s">
        <v>289</v>
      </c>
      <c r="C53" s="57">
        <v>30292</v>
      </c>
      <c r="D53" s="57">
        <v>32180.5</v>
      </c>
      <c r="E53" s="58"/>
      <c r="F53" s="57">
        <v>35611</v>
      </c>
      <c r="G53" s="57">
        <v>35875</v>
      </c>
      <c r="H53" s="57">
        <v>33778</v>
      </c>
      <c r="I53" s="57">
        <v>34375</v>
      </c>
      <c r="J53" s="57">
        <v>35260.5</v>
      </c>
      <c r="K53" s="57">
        <v>33063</v>
      </c>
      <c r="L53" s="59">
        <v>-6.2321861573148452</v>
      </c>
      <c r="M53" s="59">
        <v>2.7423439660664073</v>
      </c>
      <c r="N53" s="59">
        <v>6.2343192922223789</v>
      </c>
      <c r="O53" s="26"/>
      <c r="Q53" s="107"/>
      <c r="V53" s="109"/>
      <c r="W53" s="109"/>
      <c r="X53" s="109"/>
      <c r="Y53" s="109"/>
      <c r="Z53" s="109"/>
    </row>
    <row r="54" spans="1:26" x14ac:dyDescent="0.2">
      <c r="A54" s="114">
        <v>81002</v>
      </c>
      <c r="B54" s="56" t="s">
        <v>290</v>
      </c>
      <c r="C54" s="57">
        <v>18542</v>
      </c>
      <c r="D54" s="57">
        <v>24544</v>
      </c>
      <c r="E54" s="58"/>
      <c r="F54" s="57">
        <v>28825.666666666668</v>
      </c>
      <c r="G54" s="57">
        <v>28826.333333333332</v>
      </c>
      <c r="H54" s="57">
        <v>27844.5</v>
      </c>
      <c r="I54" s="57">
        <v>26687.5</v>
      </c>
      <c r="J54" s="57">
        <v>27758</v>
      </c>
      <c r="K54" s="57">
        <v>27029</v>
      </c>
      <c r="L54" s="59">
        <v>-2.6262699041717741</v>
      </c>
      <c r="M54" s="59">
        <v>10.12467405475881</v>
      </c>
      <c r="N54" s="59">
        <v>32.369755150469203</v>
      </c>
      <c r="O54" s="26"/>
      <c r="Q54" s="107"/>
      <c r="V54" s="109"/>
      <c r="W54" s="109"/>
      <c r="X54" s="109"/>
      <c r="Y54" s="109"/>
      <c r="Z54" s="109"/>
    </row>
    <row r="55" spans="1:26" x14ac:dyDescent="0.2">
      <c r="A55" s="114">
        <v>81003</v>
      </c>
      <c r="B55" s="56" t="s">
        <v>291</v>
      </c>
      <c r="C55" s="57" t="s">
        <v>386</v>
      </c>
      <c r="D55" s="57">
        <v>24131</v>
      </c>
      <c r="E55" s="58"/>
      <c r="F55" s="57">
        <v>27705.5</v>
      </c>
      <c r="G55" s="57">
        <v>29404.5</v>
      </c>
      <c r="H55" s="57">
        <v>27466.5</v>
      </c>
      <c r="I55" s="57">
        <v>26475</v>
      </c>
      <c r="J55" s="57">
        <v>26955.5</v>
      </c>
      <c r="K55" s="57">
        <v>26300</v>
      </c>
      <c r="L55" s="59">
        <v>-2.4317857209103844</v>
      </c>
      <c r="M55" s="59">
        <v>8.9884381086569043</v>
      </c>
      <c r="N55" s="59" t="s">
        <v>387</v>
      </c>
      <c r="O55" s="26"/>
      <c r="Q55" s="107"/>
      <c r="V55" s="109"/>
      <c r="W55" s="109"/>
      <c r="X55" s="109"/>
      <c r="Y55" s="109"/>
      <c r="Z55" s="109"/>
    </row>
    <row r="56" spans="1:26" x14ac:dyDescent="0.2">
      <c r="A56" s="114">
        <v>81004</v>
      </c>
      <c r="B56" s="56" t="s">
        <v>292</v>
      </c>
      <c r="C56" s="57">
        <v>12063.333333333334</v>
      </c>
      <c r="D56" s="57">
        <v>11628</v>
      </c>
      <c r="E56" s="58"/>
      <c r="F56" s="57">
        <v>11524.666666666666</v>
      </c>
      <c r="G56" s="57">
        <v>11706.666666666666</v>
      </c>
      <c r="H56" s="57">
        <v>12877</v>
      </c>
      <c r="I56" s="57">
        <v>13117.666666666666</v>
      </c>
      <c r="J56" s="57">
        <v>12439</v>
      </c>
      <c r="K56" s="57">
        <v>11578.666666666666</v>
      </c>
      <c r="L56" s="59">
        <v>-6.9164187903636432</v>
      </c>
      <c r="M56" s="59">
        <v>-0.42426327256048779</v>
      </c>
      <c r="N56" s="59">
        <v>-3.6087316938380853</v>
      </c>
      <c r="O56" s="26"/>
      <c r="Q56" s="107"/>
      <c r="V56" s="109"/>
      <c r="W56" s="109"/>
      <c r="X56" s="109"/>
      <c r="Y56" s="109"/>
      <c r="Z56" s="109"/>
    </row>
    <row r="57" spans="1:26" x14ac:dyDescent="0.2">
      <c r="A57" s="114">
        <v>81005</v>
      </c>
      <c r="B57" s="56" t="s">
        <v>293</v>
      </c>
      <c r="C57" s="57">
        <v>12234.333333333334</v>
      </c>
      <c r="D57" s="57">
        <v>12910.333333333334</v>
      </c>
      <c r="E57" s="58"/>
      <c r="F57" s="57">
        <v>13722.333333333334</v>
      </c>
      <c r="G57" s="57">
        <v>13922.333333333334</v>
      </c>
      <c r="H57" s="57">
        <v>13903.666666666666</v>
      </c>
      <c r="I57" s="57">
        <v>14138.666666666666</v>
      </c>
      <c r="J57" s="57">
        <v>13157</v>
      </c>
      <c r="K57" s="57">
        <v>13298.666666666666</v>
      </c>
      <c r="L57" s="59">
        <v>1.0767398849788501</v>
      </c>
      <c r="M57" s="59">
        <v>3.0079264671709849</v>
      </c>
      <c r="N57" s="59">
        <v>5.5254338882380294</v>
      </c>
      <c r="O57" s="26"/>
      <c r="Q57" s="107"/>
      <c r="V57" s="109"/>
      <c r="W57" s="109"/>
      <c r="X57" s="109"/>
      <c r="Y57" s="109"/>
      <c r="Z57" s="109"/>
    </row>
    <row r="58" spans="1:26" x14ac:dyDescent="0.2">
      <c r="A58" s="114">
        <v>81009</v>
      </c>
      <c r="B58" s="56" t="s">
        <v>294</v>
      </c>
      <c r="C58" s="57">
        <v>9818</v>
      </c>
      <c r="D58" s="57">
        <v>12785</v>
      </c>
      <c r="E58" s="58"/>
      <c r="F58" s="57">
        <v>12978.5</v>
      </c>
      <c r="G58" s="57">
        <v>12598</v>
      </c>
      <c r="H58" s="57">
        <v>12686</v>
      </c>
      <c r="I58" s="57">
        <v>12870.5</v>
      </c>
      <c r="J58" s="57">
        <v>12506.5</v>
      </c>
      <c r="K58" s="57">
        <v>12615</v>
      </c>
      <c r="L58" s="59">
        <v>0.86754887458522223</v>
      </c>
      <c r="M58" s="59">
        <v>-1.329683222526401</v>
      </c>
      <c r="N58" s="59">
        <v>30.220004074149532</v>
      </c>
      <c r="O58" s="26"/>
      <c r="Q58" s="107"/>
      <c r="V58" s="109"/>
      <c r="W58" s="109"/>
      <c r="X58" s="109"/>
      <c r="Y58" s="109"/>
      <c r="Z58" s="109"/>
    </row>
    <row r="59" spans="1:26" x14ac:dyDescent="0.2">
      <c r="A59" s="114">
        <v>81010</v>
      </c>
      <c r="B59" s="56" t="s">
        <v>295</v>
      </c>
      <c r="C59" s="57">
        <v>35894.5</v>
      </c>
      <c r="D59" s="57">
        <v>33560.333333333336</v>
      </c>
      <c r="E59" s="58"/>
      <c r="F59" s="57">
        <v>35264</v>
      </c>
      <c r="G59" s="57">
        <v>34075</v>
      </c>
      <c r="H59" s="57">
        <v>34074</v>
      </c>
      <c r="I59" s="57">
        <v>33458.333333333336</v>
      </c>
      <c r="J59" s="57">
        <v>33221.333333333336</v>
      </c>
      <c r="K59" s="57">
        <v>31368.333333333332</v>
      </c>
      <c r="L59" s="59">
        <v>-5.5777412104671793</v>
      </c>
      <c r="M59" s="59">
        <v>-6.531520346440745</v>
      </c>
      <c r="N59" s="59">
        <v>-6.5028532690709291</v>
      </c>
      <c r="O59" s="26"/>
      <c r="Q59" s="107"/>
      <c r="V59" s="109"/>
      <c r="W59" s="109"/>
      <c r="X59" s="109"/>
      <c r="Y59" s="109"/>
      <c r="Z59" s="109"/>
    </row>
    <row r="60" spans="1:26" x14ac:dyDescent="0.2">
      <c r="A60" s="114">
        <v>81011</v>
      </c>
      <c r="B60" s="56" t="s">
        <v>296</v>
      </c>
      <c r="C60" s="57">
        <v>15714</v>
      </c>
      <c r="D60" s="57">
        <v>22198</v>
      </c>
      <c r="E60" s="58"/>
      <c r="F60" s="57">
        <v>27199.333333333332</v>
      </c>
      <c r="G60" s="57">
        <v>26222.333333333332</v>
      </c>
      <c r="H60" s="57">
        <v>26365.666666666668</v>
      </c>
      <c r="I60" s="57">
        <v>23725.666666666668</v>
      </c>
      <c r="J60" s="57">
        <v>23151.333333333332</v>
      </c>
      <c r="K60" s="57">
        <v>22118</v>
      </c>
      <c r="L60" s="59">
        <v>-4.4633858381086693</v>
      </c>
      <c r="M60" s="59">
        <v>-0.36039282818272067</v>
      </c>
      <c r="N60" s="59">
        <v>41.26256841033473</v>
      </c>
      <c r="O60" s="26"/>
      <c r="Q60" s="107"/>
      <c r="V60" s="109"/>
      <c r="W60" s="109"/>
      <c r="X60" s="109"/>
      <c r="Y60" s="109"/>
      <c r="Z60" s="109"/>
    </row>
    <row r="61" spans="1:26" x14ac:dyDescent="0.2">
      <c r="A61" s="114">
        <v>81013</v>
      </c>
      <c r="B61" s="56" t="s">
        <v>297</v>
      </c>
      <c r="C61" s="57">
        <v>37938</v>
      </c>
      <c r="D61" s="57">
        <v>32913.333333333336</v>
      </c>
      <c r="E61" s="58"/>
      <c r="F61" s="57">
        <v>37804.666666666664</v>
      </c>
      <c r="G61" s="57">
        <v>38322</v>
      </c>
      <c r="H61" s="57">
        <v>36114.5</v>
      </c>
      <c r="I61" s="57">
        <v>37042.333333333336</v>
      </c>
      <c r="J61" s="57">
        <v>36086</v>
      </c>
      <c r="K61" s="57">
        <v>35456</v>
      </c>
      <c r="L61" s="59">
        <v>-1.7458294075264669</v>
      </c>
      <c r="M61" s="59">
        <v>7.7253392748632743</v>
      </c>
      <c r="N61" s="59">
        <v>-13.244416328395447</v>
      </c>
      <c r="O61" s="26"/>
      <c r="Q61" s="107"/>
      <c r="V61" s="109"/>
      <c r="W61" s="109"/>
      <c r="X61" s="109"/>
      <c r="Y61" s="109"/>
      <c r="Z61" s="109"/>
    </row>
    <row r="62" spans="1:26" x14ac:dyDescent="0.2">
      <c r="A62" s="114">
        <v>81014</v>
      </c>
      <c r="B62" s="56" t="s">
        <v>298</v>
      </c>
      <c r="C62" s="57">
        <v>36033</v>
      </c>
      <c r="D62" s="57">
        <v>27399.333333333332</v>
      </c>
      <c r="E62" s="58"/>
      <c r="F62" s="57">
        <v>29416.5</v>
      </c>
      <c r="G62" s="57">
        <v>35583</v>
      </c>
      <c r="H62" s="57">
        <v>29333.5</v>
      </c>
      <c r="I62" s="57">
        <v>19146</v>
      </c>
      <c r="J62" s="57">
        <v>22958.333333333332</v>
      </c>
      <c r="K62" s="57">
        <v>25055.666666666668</v>
      </c>
      <c r="L62" s="59">
        <v>9.1353901996370279</v>
      </c>
      <c r="M62" s="59">
        <v>-8.5537361006350459</v>
      </c>
      <c r="N62" s="59">
        <v>-23.960443667378982</v>
      </c>
      <c r="O62" s="26"/>
      <c r="Q62" s="107"/>
      <c r="V62" s="109"/>
      <c r="W62" s="109"/>
      <c r="X62" s="109"/>
      <c r="Y62" s="109"/>
      <c r="Z62" s="109"/>
    </row>
    <row r="63" spans="1:26" x14ac:dyDescent="0.2">
      <c r="A63" s="114">
        <v>81016</v>
      </c>
      <c r="B63" s="56" t="s">
        <v>299</v>
      </c>
      <c r="C63" s="57">
        <v>15374</v>
      </c>
      <c r="D63" s="57">
        <v>17717.5</v>
      </c>
      <c r="E63" s="58"/>
      <c r="F63" s="57">
        <v>19506.666666666668</v>
      </c>
      <c r="G63" s="57">
        <v>19128</v>
      </c>
      <c r="H63" s="57">
        <v>18384.333333333332</v>
      </c>
      <c r="I63" s="57">
        <v>17497.333333333332</v>
      </c>
      <c r="J63" s="57">
        <v>18447</v>
      </c>
      <c r="K63" s="57">
        <v>19211.666666666668</v>
      </c>
      <c r="L63" s="59">
        <v>4.1452087963715911</v>
      </c>
      <c r="M63" s="59">
        <v>8.4332815954094364</v>
      </c>
      <c r="N63" s="59">
        <v>15.24326785481982</v>
      </c>
      <c r="O63" s="26"/>
      <c r="Q63" s="107"/>
      <c r="V63" s="109"/>
      <c r="W63" s="109"/>
      <c r="X63" s="109"/>
      <c r="Y63" s="109"/>
      <c r="Z63" s="109"/>
    </row>
    <row r="64" spans="1:26" hidden="1" x14ac:dyDescent="0.2">
      <c r="A64" s="114">
        <v>81017</v>
      </c>
      <c r="B64" s="56" t="s">
        <v>300</v>
      </c>
      <c r="C64" s="57" t="s">
        <v>386</v>
      </c>
      <c r="D64" s="57">
        <v>63479</v>
      </c>
      <c r="E64" s="58"/>
      <c r="F64" s="57">
        <v>67185</v>
      </c>
      <c r="G64" s="57">
        <v>64750</v>
      </c>
      <c r="H64" s="57">
        <v>64777.5</v>
      </c>
      <c r="I64" s="57">
        <v>64248</v>
      </c>
      <c r="J64" s="57">
        <v>65819.5</v>
      </c>
      <c r="K64" s="57">
        <v>59500</v>
      </c>
      <c r="L64" s="59">
        <v>-9.6012579858552609</v>
      </c>
      <c r="M64" s="59">
        <v>-6.2682146851714693</v>
      </c>
      <c r="N64" s="59" t="s">
        <v>387</v>
      </c>
      <c r="O64" s="26"/>
      <c r="Q64" s="107"/>
      <c r="V64" s="109"/>
      <c r="W64" s="109"/>
      <c r="X64" s="109"/>
      <c r="Y64" s="109"/>
      <c r="Z64" s="109"/>
    </row>
    <row r="65" spans="1:26" x14ac:dyDescent="0.2">
      <c r="A65" s="114">
        <v>81019</v>
      </c>
      <c r="B65" s="56" t="s">
        <v>301</v>
      </c>
      <c r="C65" s="57">
        <v>51467</v>
      </c>
      <c r="D65" s="57">
        <v>56990</v>
      </c>
      <c r="E65" s="58"/>
      <c r="F65" s="57">
        <v>60694.5</v>
      </c>
      <c r="G65" s="57">
        <v>60583.5</v>
      </c>
      <c r="H65" s="57">
        <v>60750</v>
      </c>
      <c r="I65" s="57">
        <v>61366.5</v>
      </c>
      <c r="J65" s="57">
        <v>62479</v>
      </c>
      <c r="K65" s="57">
        <v>65188</v>
      </c>
      <c r="L65" s="59">
        <v>4.3358568479008985</v>
      </c>
      <c r="M65" s="59">
        <v>14.384979821021226</v>
      </c>
      <c r="N65" s="59">
        <v>10.731148114325695</v>
      </c>
      <c r="O65" s="26"/>
      <c r="Q65" s="107"/>
      <c r="V65" s="109"/>
      <c r="W65" s="109"/>
      <c r="X65" s="109"/>
      <c r="Y65" s="109"/>
      <c r="Z65" s="109"/>
    </row>
    <row r="66" spans="1:26" x14ac:dyDescent="0.2">
      <c r="A66" s="114">
        <v>81020</v>
      </c>
      <c r="B66" s="56" t="s">
        <v>302</v>
      </c>
      <c r="C66" s="57">
        <v>10715</v>
      </c>
      <c r="D66" s="57">
        <v>13840</v>
      </c>
      <c r="E66" s="58"/>
      <c r="F66" s="57" t="s">
        <v>386</v>
      </c>
      <c r="G66" s="57">
        <v>10800</v>
      </c>
      <c r="H66" s="57" t="s">
        <v>386</v>
      </c>
      <c r="I66" s="57">
        <v>12007</v>
      </c>
      <c r="J66" s="57">
        <v>11611</v>
      </c>
      <c r="K66" s="57">
        <v>11792</v>
      </c>
      <c r="L66" s="59">
        <v>1.558866592024799</v>
      </c>
      <c r="M66" s="59">
        <v>-14.79768786127168</v>
      </c>
      <c r="N66" s="59">
        <v>29.164722351843221</v>
      </c>
      <c r="O66" s="26"/>
      <c r="Q66" s="107"/>
      <c r="V66" s="109"/>
      <c r="W66" s="109"/>
      <c r="X66" s="109"/>
      <c r="Y66" s="109"/>
      <c r="Z66" s="109"/>
    </row>
    <row r="67" spans="1:26" x14ac:dyDescent="0.2">
      <c r="A67" s="114">
        <v>81021</v>
      </c>
      <c r="B67" s="56" t="s">
        <v>303</v>
      </c>
      <c r="C67" s="57">
        <v>15011.5</v>
      </c>
      <c r="D67" s="57">
        <v>14922.666666666666</v>
      </c>
      <c r="E67" s="58"/>
      <c r="F67" s="57">
        <v>15519.666666666666</v>
      </c>
      <c r="G67" s="57">
        <v>14969.666666666666</v>
      </c>
      <c r="H67" s="57">
        <v>15154.666666666666</v>
      </c>
      <c r="I67" s="57">
        <v>15329.666666666666</v>
      </c>
      <c r="J67" s="57">
        <v>15310.333333333334</v>
      </c>
      <c r="K67" s="57">
        <v>15153</v>
      </c>
      <c r="L67" s="59">
        <v>-1.0276283991204282</v>
      </c>
      <c r="M67" s="59">
        <v>1.5435132237312299</v>
      </c>
      <c r="N67" s="59">
        <v>-0.59176853301358134</v>
      </c>
      <c r="O67" s="26"/>
      <c r="Q67" s="107"/>
      <c r="V67" s="109"/>
      <c r="W67" s="109"/>
      <c r="X67" s="109"/>
      <c r="Y67" s="109"/>
      <c r="Z67" s="109"/>
    </row>
    <row r="68" spans="1:26" x14ac:dyDescent="0.2">
      <c r="A68" s="114">
        <v>81022</v>
      </c>
      <c r="B68" s="56" t="s">
        <v>304</v>
      </c>
      <c r="C68" s="57">
        <v>45517</v>
      </c>
      <c r="D68" s="57">
        <v>43573</v>
      </c>
      <c r="E68" s="58"/>
      <c r="F68" s="57">
        <v>48719</v>
      </c>
      <c r="G68" s="57">
        <v>50139</v>
      </c>
      <c r="H68" s="57">
        <v>50172</v>
      </c>
      <c r="I68" s="57">
        <v>50452.5</v>
      </c>
      <c r="J68" s="57">
        <v>50237.5</v>
      </c>
      <c r="K68" s="57">
        <v>47479</v>
      </c>
      <c r="L68" s="59">
        <v>-5.4909181388405059</v>
      </c>
      <c r="M68" s="59">
        <v>8.964266862506598</v>
      </c>
      <c r="N68" s="59">
        <v>-4.2709317397895301</v>
      </c>
      <c r="O68" s="26"/>
      <c r="Q68" s="107"/>
      <c r="V68" s="109"/>
      <c r="W68" s="109"/>
      <c r="X68" s="109"/>
      <c r="Y68" s="109"/>
      <c r="Z68" s="109"/>
    </row>
    <row r="69" spans="1:26" x14ac:dyDescent="0.2">
      <c r="A69" s="114">
        <v>81023</v>
      </c>
      <c r="B69" s="56" t="s">
        <v>305</v>
      </c>
      <c r="C69" s="57">
        <v>10283</v>
      </c>
      <c r="D69" s="57">
        <v>11083</v>
      </c>
      <c r="E69" s="58"/>
      <c r="F69" s="57">
        <v>14583</v>
      </c>
      <c r="G69" s="57">
        <v>15000</v>
      </c>
      <c r="H69" s="57">
        <v>14000</v>
      </c>
      <c r="I69" s="57">
        <v>14692</v>
      </c>
      <c r="J69" s="57">
        <v>15375</v>
      </c>
      <c r="K69" s="57">
        <v>15125</v>
      </c>
      <c r="L69" s="59">
        <v>-1.6260162601625994</v>
      </c>
      <c r="M69" s="59">
        <v>36.470269782549856</v>
      </c>
      <c r="N69" s="59">
        <v>7.7798307886803419</v>
      </c>
      <c r="O69" s="26"/>
      <c r="Q69" s="107"/>
      <c r="V69" s="109"/>
      <c r="W69" s="109"/>
      <c r="X69" s="109"/>
      <c r="Y69" s="109"/>
      <c r="Z69" s="109"/>
    </row>
    <row r="70" spans="1:26" x14ac:dyDescent="0.2">
      <c r="A70" s="114">
        <v>81024</v>
      </c>
      <c r="B70" s="56" t="s">
        <v>306</v>
      </c>
      <c r="C70" s="57">
        <v>56669</v>
      </c>
      <c r="D70" s="57">
        <v>58427</v>
      </c>
      <c r="E70" s="58"/>
      <c r="F70" s="57">
        <v>63923.666666666664</v>
      </c>
      <c r="G70" s="57">
        <v>63616.666666666664</v>
      </c>
      <c r="H70" s="57">
        <v>62393.666666666664</v>
      </c>
      <c r="I70" s="57">
        <v>60947.333333333336</v>
      </c>
      <c r="J70" s="57">
        <v>58528</v>
      </c>
      <c r="K70" s="57">
        <v>58687.666666666664</v>
      </c>
      <c r="L70" s="59">
        <v>0.27280390012756062</v>
      </c>
      <c r="M70" s="59">
        <v>0.44614076825211235</v>
      </c>
      <c r="N70" s="59">
        <v>3.1022252024916597</v>
      </c>
      <c r="O70" s="26"/>
      <c r="Q70" s="107"/>
      <c r="V70" s="109"/>
      <c r="W70" s="109"/>
      <c r="X70" s="109"/>
      <c r="Y70" s="109"/>
      <c r="Z70" s="109"/>
    </row>
    <row r="71" spans="1:26" x14ac:dyDescent="0.2">
      <c r="A71" s="114">
        <v>81025</v>
      </c>
      <c r="B71" s="56" t="s">
        <v>307</v>
      </c>
      <c r="C71" s="57">
        <v>21295.333333333332</v>
      </c>
      <c r="D71" s="57">
        <v>20618.333333333332</v>
      </c>
      <c r="E71" s="58"/>
      <c r="F71" s="57">
        <v>25145.666666666668</v>
      </c>
      <c r="G71" s="57">
        <v>24563.666666666668</v>
      </c>
      <c r="H71" s="57">
        <v>24490.666666666668</v>
      </c>
      <c r="I71" s="57">
        <v>23949.333333333332</v>
      </c>
      <c r="J71" s="57">
        <v>23694.333333333332</v>
      </c>
      <c r="K71" s="57">
        <v>23879.666666666668</v>
      </c>
      <c r="L71" s="59">
        <v>0.78218420719442516</v>
      </c>
      <c r="M71" s="59">
        <v>15.81763802441194</v>
      </c>
      <c r="N71" s="59">
        <v>-3.1791002723601469</v>
      </c>
      <c r="O71" s="26"/>
      <c r="Q71" s="107"/>
      <c r="V71" s="109"/>
      <c r="W71" s="109"/>
      <c r="X71" s="109"/>
      <c r="Y71" s="109"/>
      <c r="Z71" s="109"/>
    </row>
    <row r="72" spans="1:26" x14ac:dyDescent="0.2">
      <c r="A72" s="114">
        <v>81026</v>
      </c>
      <c r="B72" s="56" t="s">
        <v>308</v>
      </c>
      <c r="C72" s="57">
        <v>11308</v>
      </c>
      <c r="D72" s="57">
        <v>15150.5</v>
      </c>
      <c r="E72" s="58"/>
      <c r="F72" s="57">
        <v>16193.5</v>
      </c>
      <c r="G72" s="57">
        <v>14933.5</v>
      </c>
      <c r="H72" s="57">
        <v>14412.5</v>
      </c>
      <c r="I72" s="57">
        <v>14813</v>
      </c>
      <c r="J72" s="57">
        <v>13873</v>
      </c>
      <c r="K72" s="57">
        <v>13669</v>
      </c>
      <c r="L72" s="59">
        <v>-1.4704822316730315</v>
      </c>
      <c r="M72" s="59">
        <v>-9.778555163195934</v>
      </c>
      <c r="N72" s="59">
        <v>33.980367881146087</v>
      </c>
      <c r="O72" s="26"/>
      <c r="Q72" s="107"/>
      <c r="V72" s="109"/>
      <c r="W72" s="109"/>
      <c r="X72" s="109"/>
      <c r="Y72" s="109"/>
      <c r="Z72" s="109"/>
    </row>
    <row r="73" spans="1:26" x14ac:dyDescent="0.2">
      <c r="A73" s="114">
        <v>81027</v>
      </c>
      <c r="B73" s="56" t="s">
        <v>309</v>
      </c>
      <c r="C73" s="57">
        <v>19367</v>
      </c>
      <c r="D73" s="57">
        <v>23028</v>
      </c>
      <c r="E73" s="58"/>
      <c r="F73" s="57">
        <v>21507.333333333332</v>
      </c>
      <c r="G73" s="57">
        <v>20416.666666666668</v>
      </c>
      <c r="H73" s="57">
        <v>19782.666666666668</v>
      </c>
      <c r="I73" s="57">
        <v>19361</v>
      </c>
      <c r="J73" s="57">
        <v>18909.666666666668</v>
      </c>
      <c r="K73" s="57">
        <v>18951.666666666668</v>
      </c>
      <c r="L73" s="59">
        <v>0.22210862169260714</v>
      </c>
      <c r="M73" s="59">
        <v>-17.701638584911116</v>
      </c>
      <c r="N73" s="59">
        <v>18.903289100015485</v>
      </c>
      <c r="O73" s="26"/>
      <c r="Q73" s="107"/>
      <c r="V73" s="109"/>
      <c r="W73" s="109"/>
      <c r="X73" s="109"/>
      <c r="Y73" s="109"/>
      <c r="Z73" s="109"/>
    </row>
    <row r="74" spans="1:26" x14ac:dyDescent="0.2">
      <c r="A74" s="114">
        <v>81029</v>
      </c>
      <c r="B74" s="56" t="s">
        <v>310</v>
      </c>
      <c r="C74" s="57">
        <v>21147</v>
      </c>
      <c r="D74" s="57">
        <v>20073</v>
      </c>
      <c r="E74" s="58"/>
      <c r="F74" s="57">
        <v>25083.666666666668</v>
      </c>
      <c r="G74" s="57">
        <v>24202.666666666668</v>
      </c>
      <c r="H74" s="57">
        <v>24090.333333333332</v>
      </c>
      <c r="I74" s="57">
        <v>24089.666666666668</v>
      </c>
      <c r="J74" s="57">
        <v>23831.333333333332</v>
      </c>
      <c r="K74" s="57">
        <v>23909.666666666668</v>
      </c>
      <c r="L74" s="59">
        <v>0.32869891179680977</v>
      </c>
      <c r="M74" s="59">
        <v>19.113568807187107</v>
      </c>
      <c r="N74" s="59">
        <v>-5.0787345722797532</v>
      </c>
      <c r="O74" s="26"/>
      <c r="Q74" s="107"/>
      <c r="V74" s="109"/>
      <c r="W74" s="109"/>
      <c r="X74" s="109"/>
      <c r="Y74" s="109"/>
      <c r="Z74" s="109"/>
    </row>
    <row r="75" spans="1:26" x14ac:dyDescent="0.2">
      <c r="A75" s="51"/>
      <c r="B75" s="88" t="s">
        <v>330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">
      <c r="A76" s="20"/>
      <c r="B76" s="86" t="s">
        <v>341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="20" customFormat="1" x14ac:dyDescent="0.2"/>
    <row r="178" s="20" customFormat="1" x14ac:dyDescent="0.2"/>
    <row r="179" s="20" customFormat="1" x14ac:dyDescent="0.2"/>
    <row r="180" s="20" customFormat="1" x14ac:dyDescent="0.2"/>
    <row r="181" s="20" customFormat="1" x14ac:dyDescent="0.2"/>
    <row r="182" s="20" customFormat="1" x14ac:dyDescent="0.2"/>
    <row r="183" s="20" customFormat="1" x14ac:dyDescent="0.2"/>
    <row r="184" s="20" customFormat="1" x14ac:dyDescent="0.2"/>
    <row r="185" s="20" customFormat="1" x14ac:dyDescent="0.2"/>
    <row r="186" s="20" customFormat="1" x14ac:dyDescent="0.2"/>
    <row r="187" s="20" customFormat="1" x14ac:dyDescent="0.2"/>
    <row r="188" s="20" customFormat="1" x14ac:dyDescent="0.2"/>
    <row r="189" s="20" customFormat="1" x14ac:dyDescent="0.2"/>
    <row r="190" s="20" customFormat="1" x14ac:dyDescent="0.2"/>
    <row r="191" s="20" customFormat="1" x14ac:dyDescent="0.2"/>
    <row r="192" s="20" customFormat="1" x14ac:dyDescent="0.2"/>
    <row r="193" spans="1:15" s="20" customFormat="1" x14ac:dyDescent="0.2"/>
    <row r="194" spans="1:15" s="20" customFormat="1" x14ac:dyDescent="0.2"/>
    <row r="195" spans="1:15" s="20" customFormat="1" x14ac:dyDescent="0.2"/>
    <row r="196" spans="1:15" s="20" customFormat="1" x14ac:dyDescent="0.2"/>
    <row r="197" spans="1:15" s="20" customFormat="1" x14ac:dyDescent="0.2"/>
    <row r="198" spans="1:15" s="20" customFormat="1" x14ac:dyDescent="0.2"/>
    <row r="199" spans="1:15" s="20" customFormat="1" x14ac:dyDescent="0.2"/>
    <row r="200" spans="1:15" s="20" customFormat="1" x14ac:dyDescent="0.2"/>
    <row r="201" spans="1:15" s="20" customFormat="1" x14ac:dyDescent="0.2"/>
    <row r="202" spans="1:15" s="20" customFormat="1" x14ac:dyDescent="0.2"/>
    <row r="203" spans="1:15" s="20" customFormat="1" x14ac:dyDescent="0.2"/>
    <row r="204" spans="1:15" s="20" customFormat="1" x14ac:dyDescent="0.2"/>
    <row r="205" spans="1:15" s="20" customFormat="1" x14ac:dyDescent="0.2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40" t="s">
        <v>339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  <c r="R9" s="107"/>
      <c r="S9" s="107"/>
    </row>
    <row r="10" spans="1:26" ht="13.1" x14ac:dyDescent="0.25">
      <c r="A10" s="20"/>
      <c r="B10" s="20"/>
      <c r="C10" s="243" t="s">
        <v>385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24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165">
        <v>2025</v>
      </c>
      <c r="G12" s="165">
        <v>2025</v>
      </c>
      <c r="H12" s="163">
        <v>2025</v>
      </c>
      <c r="I12" s="165">
        <v>2025</v>
      </c>
      <c r="J12" s="165">
        <v>2025</v>
      </c>
      <c r="K12" s="165">
        <v>2025</v>
      </c>
      <c r="L12" s="241" t="s">
        <v>23</v>
      </c>
      <c r="M12" s="246" t="s">
        <v>380</v>
      </c>
      <c r="N12" s="246" t="s">
        <v>381</v>
      </c>
      <c r="O12" s="26"/>
      <c r="R12" s="107"/>
      <c r="S12" s="107"/>
    </row>
    <row r="13" spans="1:26" ht="13.1" x14ac:dyDescent="0.2">
      <c r="A13" s="20"/>
      <c r="B13" s="31"/>
      <c r="C13" s="157" t="s">
        <v>44</v>
      </c>
      <c r="D13" s="157" t="s">
        <v>44</v>
      </c>
      <c r="E13" s="29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1"/>
      <c r="M13" s="246"/>
      <c r="N13" s="246"/>
      <c r="O13" s="26"/>
      <c r="R13" s="107"/>
      <c r="S13" s="107"/>
    </row>
    <row r="14" spans="1:26" ht="13.1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61001</v>
      </c>
      <c r="B15" s="56" t="s">
        <v>311</v>
      </c>
      <c r="C15" s="57">
        <v>556</v>
      </c>
      <c r="D15" s="57">
        <v>419.66666666666669</v>
      </c>
      <c r="E15" s="181"/>
      <c r="F15" s="57">
        <v>453.66666666666669</v>
      </c>
      <c r="G15" s="57">
        <v>437</v>
      </c>
      <c r="H15" s="57">
        <v>511.33333333333331</v>
      </c>
      <c r="I15" s="57">
        <v>408.33333333333331</v>
      </c>
      <c r="J15" s="57">
        <v>382</v>
      </c>
      <c r="K15" s="57">
        <v>381.66666666666669</v>
      </c>
      <c r="L15" s="59">
        <v>-8.7260034904013128E-2</v>
      </c>
      <c r="M15" s="59">
        <v>-9.0548054011119987</v>
      </c>
      <c r="N15" s="59">
        <v>-24.520383693045556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61002</v>
      </c>
      <c r="B16" s="56" t="s">
        <v>312</v>
      </c>
      <c r="C16" s="57">
        <v>589.33333333333337</v>
      </c>
      <c r="D16" s="57">
        <v>465.33333333333331</v>
      </c>
      <c r="E16" s="181"/>
      <c r="F16" s="57">
        <v>490</v>
      </c>
      <c r="G16" s="57">
        <v>472.66666666666669</v>
      </c>
      <c r="H16" s="57">
        <v>466</v>
      </c>
      <c r="I16" s="57">
        <v>448.33333333333331</v>
      </c>
      <c r="J16" s="57">
        <v>425</v>
      </c>
      <c r="K16" s="57">
        <v>425.33333333333331</v>
      </c>
      <c r="L16" s="59">
        <v>7.8431372549014888E-2</v>
      </c>
      <c r="M16" s="59">
        <v>-8.5959885386819543</v>
      </c>
      <c r="N16" s="59">
        <v>-21.040723981900456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61003</v>
      </c>
      <c r="B17" s="56" t="s">
        <v>313</v>
      </c>
      <c r="C17" s="57">
        <v>523</v>
      </c>
      <c r="D17" s="57">
        <v>389.33333333333331</v>
      </c>
      <c r="E17" s="181"/>
      <c r="F17" s="57">
        <v>414</v>
      </c>
      <c r="G17" s="57">
        <v>396.66666666666669</v>
      </c>
      <c r="H17" s="57">
        <v>383.66666666666669</v>
      </c>
      <c r="I17" s="57">
        <v>369</v>
      </c>
      <c r="J17" s="57">
        <v>329</v>
      </c>
      <c r="K17" s="57">
        <v>320</v>
      </c>
      <c r="L17" s="59">
        <v>-2.7355623100303927</v>
      </c>
      <c r="M17" s="59">
        <v>-17.808219178082187</v>
      </c>
      <c r="N17" s="59">
        <v>-25.557680050987898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61004</v>
      </c>
      <c r="B18" s="56" t="s">
        <v>104</v>
      </c>
      <c r="C18" s="57">
        <v>640.33333333333337</v>
      </c>
      <c r="D18" s="57">
        <v>555.66666666666663</v>
      </c>
      <c r="E18" s="181"/>
      <c r="F18" s="57">
        <v>543.33333333333337</v>
      </c>
      <c r="G18" s="57">
        <v>529</v>
      </c>
      <c r="H18" s="57">
        <v>527.66666666666663</v>
      </c>
      <c r="I18" s="57">
        <v>532.66666666666663</v>
      </c>
      <c r="J18" s="57">
        <v>510.66666666666669</v>
      </c>
      <c r="K18" s="57">
        <v>514.33333333333337</v>
      </c>
      <c r="L18" s="59">
        <v>0.71801566579634546</v>
      </c>
      <c r="M18" s="59">
        <v>-7.4385122975404787</v>
      </c>
      <c r="N18" s="59">
        <v>-13.222280062467473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ht="13.1" x14ac:dyDescent="0.2">
      <c r="A20" s="20"/>
      <c r="B20" s="56"/>
      <c r="C20" s="58"/>
      <c r="D20" s="58"/>
      <c r="E20" s="58"/>
      <c r="F20" s="224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55" customHeight="1" x14ac:dyDescent="0.25">
      <c r="A21" s="20"/>
      <c r="B21" s="27"/>
      <c r="C21" s="53">
        <v>2023</v>
      </c>
      <c r="D21" s="53">
        <v>2024</v>
      </c>
      <c r="E21" s="9"/>
      <c r="F21" s="165">
        <v>2025</v>
      </c>
      <c r="G21" s="165">
        <v>2025</v>
      </c>
      <c r="H21" s="163">
        <v>2025</v>
      </c>
      <c r="I21" s="165">
        <v>2025</v>
      </c>
      <c r="J21" s="165">
        <v>2025</v>
      </c>
      <c r="K21" s="165">
        <v>2025</v>
      </c>
      <c r="L21" s="241" t="s">
        <v>23</v>
      </c>
      <c r="M21" s="246" t="s">
        <v>380</v>
      </c>
      <c r="N21" s="246" t="s">
        <v>381</v>
      </c>
      <c r="O21" s="26"/>
    </row>
    <row r="22" spans="1:26" ht="13.1" x14ac:dyDescent="0.2">
      <c r="A22" s="20"/>
      <c r="B22" s="31"/>
      <c r="C22" s="157" t="s">
        <v>44</v>
      </c>
      <c r="D22" s="157" t="s">
        <v>44</v>
      </c>
      <c r="E22" s="29"/>
      <c r="F22" s="157" t="s">
        <v>39</v>
      </c>
      <c r="G22" s="157" t="s">
        <v>40</v>
      </c>
      <c r="H22" s="157" t="s">
        <v>41</v>
      </c>
      <c r="I22" s="157" t="s">
        <v>42</v>
      </c>
      <c r="J22" s="157" t="s">
        <v>43</v>
      </c>
      <c r="K22" s="157" t="s">
        <v>44</v>
      </c>
      <c r="L22" s="241"/>
      <c r="M22" s="246"/>
      <c r="N22" s="246"/>
      <c r="O22" s="26"/>
    </row>
    <row r="23" spans="1:26" ht="13.1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55" customHeight="1" x14ac:dyDescent="0.2">
      <c r="A24" s="114">
        <v>61006</v>
      </c>
      <c r="B24" s="56" t="s">
        <v>105</v>
      </c>
      <c r="C24" s="57">
        <v>15939.5</v>
      </c>
      <c r="D24" s="57">
        <v>15392.75</v>
      </c>
      <c r="E24" s="181"/>
      <c r="F24" s="57">
        <v>15873.25</v>
      </c>
      <c r="G24" s="57">
        <v>15787.25</v>
      </c>
      <c r="H24" s="57">
        <v>16038</v>
      </c>
      <c r="I24" s="57">
        <v>16303.25</v>
      </c>
      <c r="J24" s="57">
        <v>16681.5</v>
      </c>
      <c r="K24" s="57">
        <v>16275.25</v>
      </c>
      <c r="L24" s="59">
        <v>-2.4353325540269144</v>
      </c>
      <c r="M24" s="59">
        <v>5.7332185606860264</v>
      </c>
      <c r="N24" s="59">
        <v>-3.4301577841212127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61007</v>
      </c>
      <c r="B25" s="56" t="s">
        <v>314</v>
      </c>
      <c r="C25" s="57">
        <v>21579.75</v>
      </c>
      <c r="D25" s="57">
        <v>20697.25</v>
      </c>
      <c r="E25" s="181"/>
      <c r="F25" s="57">
        <v>20305.25</v>
      </c>
      <c r="G25" s="57">
        <v>21972.5</v>
      </c>
      <c r="H25" s="57">
        <v>23876</v>
      </c>
      <c r="I25" s="57">
        <v>24762.75</v>
      </c>
      <c r="J25" s="57">
        <v>23875.25</v>
      </c>
      <c r="K25" s="57">
        <v>23988</v>
      </c>
      <c r="L25" s="59">
        <v>0.47224636391240971</v>
      </c>
      <c r="M25" s="59">
        <v>15.899455241638382</v>
      </c>
      <c r="N25" s="59">
        <v>-4.0894820375583567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61008</v>
      </c>
      <c r="B26" s="56" t="s">
        <v>315</v>
      </c>
      <c r="C26" s="57">
        <v>16398</v>
      </c>
      <c r="D26" s="57">
        <v>15866.666666666666</v>
      </c>
      <c r="E26" s="181"/>
      <c r="F26" s="57">
        <v>16056.333333333334</v>
      </c>
      <c r="G26" s="57">
        <v>16425</v>
      </c>
      <c r="H26" s="57">
        <v>16402.333333333332</v>
      </c>
      <c r="I26" s="57">
        <v>16599</v>
      </c>
      <c r="J26" s="57">
        <v>16677.666666666668</v>
      </c>
      <c r="K26" s="57">
        <v>16492.333333333332</v>
      </c>
      <c r="L26" s="59">
        <v>-1.1112665640677255</v>
      </c>
      <c r="M26" s="59">
        <v>3.9432773109243646</v>
      </c>
      <c r="N26" s="59">
        <v>-3.2402325486848071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61009</v>
      </c>
      <c r="B27" s="56" t="s">
        <v>106</v>
      </c>
      <c r="C27" s="57">
        <v>17614.5</v>
      </c>
      <c r="D27" s="57">
        <v>16879</v>
      </c>
      <c r="E27" s="181"/>
      <c r="F27" s="57">
        <v>16960.5</v>
      </c>
      <c r="G27" s="57">
        <v>18411.75</v>
      </c>
      <c r="H27" s="57">
        <v>20545.25</v>
      </c>
      <c r="I27" s="57">
        <v>20908.25</v>
      </c>
      <c r="J27" s="57">
        <v>20471.75</v>
      </c>
      <c r="K27" s="57">
        <v>20214.5</v>
      </c>
      <c r="L27" s="59">
        <v>-1.2566097182702962</v>
      </c>
      <c r="M27" s="59">
        <v>19.761241779726291</v>
      </c>
      <c r="N27" s="59">
        <v>-4.1755371994663504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">
      <c r="A29" s="51"/>
      <c r="B29" s="88" t="s">
        <v>330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">
      <c r="A30" s="20"/>
      <c r="B30" s="86" t="s">
        <v>341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"/>
    <row r="36" spans="1:15" s="20" customFormat="1" x14ac:dyDescent="0.2"/>
    <row r="37" spans="1:15" s="20" customFormat="1" x14ac:dyDescent="0.2"/>
    <row r="38" spans="1:15" s="20" customFormat="1" x14ac:dyDescent="0.2"/>
    <row r="39" spans="1:15" s="20" customFormat="1" x14ac:dyDescent="0.2"/>
    <row r="40" spans="1:15" s="20" customFormat="1" x14ac:dyDescent="0.2"/>
    <row r="41" spans="1:15" s="20" customFormat="1" x14ac:dyDescent="0.2"/>
    <row r="42" spans="1:15" s="20" customFormat="1" x14ac:dyDescent="0.2"/>
    <row r="43" spans="1:15" s="20" customFormat="1" x14ac:dyDescent="0.2"/>
    <row r="44" spans="1:15" s="20" customFormat="1" x14ac:dyDescent="0.2"/>
    <row r="45" spans="1:15" s="20" customFormat="1" x14ac:dyDescent="0.2"/>
    <row r="46" spans="1:15" s="20" customFormat="1" x14ac:dyDescent="0.2"/>
    <row r="47" spans="1:15" s="20" customFormat="1" x14ac:dyDescent="0.2"/>
    <row r="48" spans="1:15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/>
    <row r="157" spans="1:15" s="20" customFormat="1" x14ac:dyDescent="0.2"/>
    <row r="158" spans="1:15" s="20" customFormat="1" x14ac:dyDescent="0.2"/>
    <row r="159" spans="1:15" s="20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40" t="s">
        <v>340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  <c r="R9" s="107"/>
      <c r="S9" s="107"/>
    </row>
    <row r="10" spans="1:26" ht="13.1" x14ac:dyDescent="0.25">
      <c r="A10" s="20"/>
      <c r="B10" s="20"/>
      <c r="C10" s="243" t="s">
        <v>385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2023</v>
      </c>
      <c r="D12" s="53">
        <v>2024</v>
      </c>
      <c r="E12" s="9"/>
      <c r="F12" s="165">
        <v>2025</v>
      </c>
      <c r="G12" s="165">
        <v>2025</v>
      </c>
      <c r="H12" s="163">
        <v>2025</v>
      </c>
      <c r="I12" s="165">
        <v>2025</v>
      </c>
      <c r="J12" s="165">
        <v>2025</v>
      </c>
      <c r="K12" s="165">
        <v>2025</v>
      </c>
      <c r="L12" s="241" t="s">
        <v>23</v>
      </c>
      <c r="M12" s="246" t="s">
        <v>380</v>
      </c>
      <c r="N12" s="246" t="s">
        <v>381</v>
      </c>
      <c r="O12" s="26"/>
      <c r="R12" s="107"/>
      <c r="S12" s="107"/>
    </row>
    <row r="13" spans="1:26" ht="25.55" customHeight="1" x14ac:dyDescent="0.2">
      <c r="A13" s="20"/>
      <c r="B13" s="31"/>
      <c r="C13" s="157" t="s">
        <v>44</v>
      </c>
      <c r="D13" s="157" t="s">
        <v>44</v>
      </c>
      <c r="E13" s="29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1"/>
      <c r="M13" s="246"/>
      <c r="N13" s="246"/>
      <c r="O13" s="26"/>
      <c r="R13" s="107"/>
      <c r="S13" s="107"/>
    </row>
    <row r="14" spans="1:26" ht="13.1" x14ac:dyDescent="0.25">
      <c r="A14" s="54" t="s">
        <v>20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21001</v>
      </c>
      <c r="B15" s="56" t="s">
        <v>316</v>
      </c>
      <c r="C15" s="57">
        <v>2604</v>
      </c>
      <c r="D15" s="57">
        <v>698</v>
      </c>
      <c r="E15" s="181"/>
      <c r="F15" s="57">
        <v>527</v>
      </c>
      <c r="G15" s="57">
        <v>555</v>
      </c>
      <c r="H15" s="57">
        <v>1092</v>
      </c>
      <c r="I15" s="57">
        <v>1627</v>
      </c>
      <c r="J15" s="57">
        <v>2648</v>
      </c>
      <c r="K15" s="57">
        <v>2269</v>
      </c>
      <c r="L15" s="59">
        <v>-14.312688821752262</v>
      </c>
      <c r="M15" s="59">
        <v>225.07163323782234</v>
      </c>
      <c r="N15" s="59">
        <v>-73.195084485407051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21002</v>
      </c>
      <c r="B16" s="56" t="s">
        <v>317</v>
      </c>
      <c r="C16" s="57">
        <v>3633</v>
      </c>
      <c r="D16" s="57">
        <v>5667</v>
      </c>
      <c r="E16" s="181"/>
      <c r="F16" s="57">
        <v>3019</v>
      </c>
      <c r="G16" s="57">
        <v>3244</v>
      </c>
      <c r="H16" s="57">
        <v>4030</v>
      </c>
      <c r="I16" s="57">
        <v>5601</v>
      </c>
      <c r="J16" s="57">
        <v>5510</v>
      </c>
      <c r="K16" s="57">
        <v>4568</v>
      </c>
      <c r="L16" s="59">
        <v>-17.0961887477314</v>
      </c>
      <c r="M16" s="59">
        <v>-19.39297688371272</v>
      </c>
      <c r="N16" s="59">
        <v>55.986787778695302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21003</v>
      </c>
      <c r="B17" s="56" t="s">
        <v>107</v>
      </c>
      <c r="C17" s="57">
        <v>2883</v>
      </c>
      <c r="D17" s="57">
        <v>4699</v>
      </c>
      <c r="E17" s="181"/>
      <c r="F17" s="57">
        <v>2318</v>
      </c>
      <c r="G17" s="57">
        <v>2522</v>
      </c>
      <c r="H17" s="57">
        <v>3227</v>
      </c>
      <c r="I17" s="57">
        <v>4641</v>
      </c>
      <c r="J17" s="57">
        <v>4087</v>
      </c>
      <c r="K17" s="57">
        <v>2991</v>
      </c>
      <c r="L17" s="59">
        <v>-26.816735992170294</v>
      </c>
      <c r="M17" s="59">
        <v>-36.348159182804849</v>
      </c>
      <c r="N17" s="59">
        <v>62.989941033645501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21004</v>
      </c>
      <c r="B18" s="56" t="s">
        <v>318</v>
      </c>
      <c r="C18" s="57">
        <v>2081</v>
      </c>
      <c r="D18" s="57">
        <v>1645</v>
      </c>
      <c r="E18" s="181"/>
      <c r="F18" s="57">
        <v>1200</v>
      </c>
      <c r="G18" s="57">
        <v>1025</v>
      </c>
      <c r="H18" s="57">
        <v>849</v>
      </c>
      <c r="I18" s="57">
        <v>817</v>
      </c>
      <c r="J18" s="57">
        <v>809</v>
      </c>
      <c r="K18" s="57">
        <v>1103</v>
      </c>
      <c r="L18" s="59">
        <v>36.341161928306541</v>
      </c>
      <c r="M18" s="59">
        <v>-32.948328267477201</v>
      </c>
      <c r="N18" s="59">
        <v>-20.951465641518496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114">
        <v>21005</v>
      </c>
      <c r="B19" s="56" t="s">
        <v>319</v>
      </c>
      <c r="C19" s="57">
        <v>1835</v>
      </c>
      <c r="D19" s="57">
        <v>1640</v>
      </c>
      <c r="E19" s="181"/>
      <c r="F19" s="57">
        <v>1089</v>
      </c>
      <c r="G19" s="57">
        <v>900</v>
      </c>
      <c r="H19" s="57">
        <v>741</v>
      </c>
      <c r="I19" s="57">
        <v>640</v>
      </c>
      <c r="J19" s="57">
        <v>636</v>
      </c>
      <c r="K19" s="57">
        <v>850</v>
      </c>
      <c r="L19" s="59">
        <v>33.64779874213837</v>
      </c>
      <c r="M19" s="59">
        <v>-48.170731707317074</v>
      </c>
      <c r="N19" s="59">
        <v>-10.626702997275206</v>
      </c>
      <c r="O19" s="26"/>
      <c r="Q19" s="107"/>
      <c r="V19" s="109"/>
      <c r="W19" s="109"/>
      <c r="X19" s="109"/>
      <c r="Y19" s="109"/>
      <c r="Z19" s="109"/>
    </row>
    <row r="20" spans="1:26" x14ac:dyDescent="0.2">
      <c r="A20" s="114">
        <v>21006</v>
      </c>
      <c r="B20" s="56" t="s">
        <v>320</v>
      </c>
      <c r="C20" s="57">
        <v>1679</v>
      </c>
      <c r="D20" s="57">
        <v>1640</v>
      </c>
      <c r="E20" s="181"/>
      <c r="F20" s="57">
        <v>1089</v>
      </c>
      <c r="G20" s="57">
        <v>900</v>
      </c>
      <c r="H20" s="57">
        <v>741</v>
      </c>
      <c r="I20" s="57">
        <v>640</v>
      </c>
      <c r="J20" s="57">
        <v>622</v>
      </c>
      <c r="K20" s="57">
        <v>850</v>
      </c>
      <c r="L20" s="59">
        <v>36.65594855305465</v>
      </c>
      <c r="M20" s="59">
        <v>-48.170731707317074</v>
      </c>
      <c r="N20" s="59">
        <v>-2.3228111971411503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21007</v>
      </c>
      <c r="B21" s="56" t="s">
        <v>321</v>
      </c>
      <c r="C21" s="57">
        <v>1586</v>
      </c>
      <c r="D21" s="57">
        <v>1219</v>
      </c>
      <c r="E21" s="181"/>
      <c r="F21" s="57">
        <v>778</v>
      </c>
      <c r="G21" s="57">
        <v>653</v>
      </c>
      <c r="H21" s="57">
        <v>618</v>
      </c>
      <c r="I21" s="57">
        <v>539</v>
      </c>
      <c r="J21" s="57" t="s">
        <v>386</v>
      </c>
      <c r="K21" s="57" t="s">
        <v>386</v>
      </c>
      <c r="L21" s="59" t="s">
        <v>387</v>
      </c>
      <c r="M21" s="59" t="s">
        <v>387</v>
      </c>
      <c r="N21" s="59">
        <v>-23.13997477931904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21008</v>
      </c>
      <c r="B22" s="56" t="s">
        <v>108</v>
      </c>
      <c r="C22" s="57">
        <v>3940</v>
      </c>
      <c r="D22" s="57">
        <v>2538</v>
      </c>
      <c r="E22" s="181"/>
      <c r="F22" s="57">
        <v>4862</v>
      </c>
      <c r="G22" s="57">
        <v>3233</v>
      </c>
      <c r="H22" s="57">
        <v>3666</v>
      </c>
      <c r="I22" s="57">
        <v>2071</v>
      </c>
      <c r="J22" s="57">
        <v>2318</v>
      </c>
      <c r="K22" s="57">
        <v>2903</v>
      </c>
      <c r="L22" s="59">
        <v>25.237273511647974</v>
      </c>
      <c r="M22" s="59">
        <v>14.381402679275013</v>
      </c>
      <c r="N22" s="59">
        <v>-35.583756345177662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21009</v>
      </c>
      <c r="B23" s="56" t="s">
        <v>322</v>
      </c>
      <c r="C23" s="57">
        <v>1979</v>
      </c>
      <c r="D23" s="57">
        <v>1623</v>
      </c>
      <c r="E23" s="181"/>
      <c r="F23" s="57">
        <v>1200</v>
      </c>
      <c r="G23" s="57">
        <v>1025</v>
      </c>
      <c r="H23" s="57">
        <v>849</v>
      </c>
      <c r="I23" s="57">
        <v>817</v>
      </c>
      <c r="J23" s="57">
        <v>805</v>
      </c>
      <c r="K23" s="57">
        <v>1105</v>
      </c>
      <c r="L23" s="59">
        <v>37.267080745341616</v>
      </c>
      <c r="M23" s="59">
        <v>-31.916204559457796</v>
      </c>
      <c r="N23" s="59">
        <v>-17.988883274380996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21011</v>
      </c>
      <c r="B24" s="56" t="s">
        <v>323</v>
      </c>
      <c r="C24" s="57">
        <v>1571</v>
      </c>
      <c r="D24" s="57">
        <v>1220</v>
      </c>
      <c r="E24" s="181"/>
      <c r="F24" s="57">
        <v>778</v>
      </c>
      <c r="G24" s="57">
        <v>653</v>
      </c>
      <c r="H24" s="57">
        <v>619</v>
      </c>
      <c r="I24" s="57">
        <v>539</v>
      </c>
      <c r="J24" s="57">
        <v>532</v>
      </c>
      <c r="K24" s="57">
        <v>722</v>
      </c>
      <c r="L24" s="59">
        <v>35.714285714285722</v>
      </c>
      <c r="M24" s="59">
        <v>-40.819672131147541</v>
      </c>
      <c r="N24" s="59">
        <v>-22.342457033736473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21017</v>
      </c>
      <c r="B25" s="50" t="s">
        <v>109</v>
      </c>
      <c r="C25" s="57">
        <v>1678</v>
      </c>
      <c r="D25" s="57">
        <v>1882</v>
      </c>
      <c r="E25" s="181"/>
      <c r="F25" s="57">
        <v>2286</v>
      </c>
      <c r="G25" s="57">
        <v>2827</v>
      </c>
      <c r="H25" s="57">
        <v>3410</v>
      </c>
      <c r="I25" s="57">
        <v>3807</v>
      </c>
      <c r="J25" s="57">
        <v>3581</v>
      </c>
      <c r="K25" s="57">
        <v>3690</v>
      </c>
      <c r="L25" s="59">
        <v>3.043842502094396</v>
      </c>
      <c r="M25" s="59">
        <v>96.06801275239107</v>
      </c>
      <c r="N25" s="59">
        <v>12.157330154946354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55" customHeight="1" x14ac:dyDescent="0.25">
      <c r="A28" s="20"/>
      <c r="B28" s="27"/>
      <c r="C28" s="53">
        <v>2023</v>
      </c>
      <c r="D28" s="53">
        <v>2024</v>
      </c>
      <c r="E28" s="9"/>
      <c r="F28" s="165">
        <v>2025</v>
      </c>
      <c r="G28" s="165">
        <v>2025</v>
      </c>
      <c r="H28" s="163">
        <v>2025</v>
      </c>
      <c r="I28" s="165">
        <v>2025</v>
      </c>
      <c r="J28" s="165">
        <v>2025</v>
      </c>
      <c r="K28" s="165">
        <v>2025</v>
      </c>
      <c r="L28" s="241" t="s">
        <v>23</v>
      </c>
      <c r="M28" s="246" t="s">
        <v>380</v>
      </c>
      <c r="N28" s="246" t="s">
        <v>381</v>
      </c>
      <c r="O28" s="26"/>
    </row>
    <row r="29" spans="1:26" ht="13.1" x14ac:dyDescent="0.2">
      <c r="A29" s="20"/>
      <c r="B29" s="31"/>
      <c r="C29" s="157" t="s">
        <v>44</v>
      </c>
      <c r="D29" s="157" t="s">
        <v>44</v>
      </c>
      <c r="E29" s="29"/>
      <c r="F29" s="157" t="s">
        <v>39</v>
      </c>
      <c r="G29" s="157" t="s">
        <v>40</v>
      </c>
      <c r="H29" s="157" t="s">
        <v>41</v>
      </c>
      <c r="I29" s="157" t="s">
        <v>42</v>
      </c>
      <c r="J29" s="157" t="s">
        <v>43</v>
      </c>
      <c r="K29" s="157" t="s">
        <v>44</v>
      </c>
      <c r="L29" s="241"/>
      <c r="M29" s="246"/>
      <c r="N29" s="246"/>
      <c r="O29" s="26"/>
    </row>
    <row r="30" spans="1:26" ht="13.1" x14ac:dyDescent="0.25">
      <c r="A30" s="54" t="s">
        <v>28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">
      <c r="A31" s="114">
        <v>21012</v>
      </c>
      <c r="B31" s="56" t="s">
        <v>324</v>
      </c>
      <c r="C31" s="57" t="s">
        <v>386</v>
      </c>
      <c r="D31" s="57">
        <v>2233</v>
      </c>
      <c r="E31" s="181"/>
      <c r="F31" s="57">
        <v>2968</v>
      </c>
      <c r="G31" s="57">
        <v>3331</v>
      </c>
      <c r="H31" s="57">
        <v>3016</v>
      </c>
      <c r="I31" s="57">
        <v>2736</v>
      </c>
      <c r="J31" s="57">
        <v>2369</v>
      </c>
      <c r="K31" s="57">
        <v>2256</v>
      </c>
      <c r="L31" s="59">
        <v>-4.7699451245251208</v>
      </c>
      <c r="M31" s="59">
        <v>1.0300044782803441</v>
      </c>
      <c r="N31" s="59" t="s">
        <v>386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21013</v>
      </c>
      <c r="B32" s="56" t="s">
        <v>325</v>
      </c>
      <c r="C32" s="57">
        <v>2327</v>
      </c>
      <c r="D32" s="57">
        <v>2834</v>
      </c>
      <c r="E32" s="181"/>
      <c r="F32" s="57">
        <v>2825</v>
      </c>
      <c r="G32" s="57">
        <v>2946</v>
      </c>
      <c r="H32" s="57">
        <v>3229</v>
      </c>
      <c r="I32" s="57">
        <v>3586</v>
      </c>
      <c r="J32" s="57">
        <v>3668</v>
      </c>
      <c r="K32" s="57">
        <v>3618</v>
      </c>
      <c r="L32" s="59">
        <v>-1.36314067611778</v>
      </c>
      <c r="M32" s="59">
        <v>27.664079040225829</v>
      </c>
      <c r="N32" s="59">
        <v>21.787709497206698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21014</v>
      </c>
      <c r="B33" s="56" t="s">
        <v>326</v>
      </c>
      <c r="C33" s="57">
        <v>2327</v>
      </c>
      <c r="D33" s="57">
        <v>2834</v>
      </c>
      <c r="E33" s="181"/>
      <c r="F33" s="57">
        <v>2825</v>
      </c>
      <c r="G33" s="57">
        <v>2946</v>
      </c>
      <c r="H33" s="57">
        <v>3229</v>
      </c>
      <c r="I33" s="57">
        <v>3586</v>
      </c>
      <c r="J33" s="57">
        <v>3672</v>
      </c>
      <c r="K33" s="57">
        <v>3618</v>
      </c>
      <c r="L33" s="59">
        <v>-1.4705882352941124</v>
      </c>
      <c r="M33" s="59">
        <v>27.664079040225829</v>
      </c>
      <c r="N33" s="59">
        <v>21.787709497206698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21016</v>
      </c>
      <c r="B34" s="56" t="s">
        <v>327</v>
      </c>
      <c r="C34" s="57">
        <v>2675</v>
      </c>
      <c r="D34" s="57">
        <v>3389</v>
      </c>
      <c r="E34" s="181"/>
      <c r="F34" s="57">
        <v>3432</v>
      </c>
      <c r="G34" s="57">
        <v>3671</v>
      </c>
      <c r="H34" s="57">
        <v>3943</v>
      </c>
      <c r="I34" s="57">
        <v>4142</v>
      </c>
      <c r="J34" s="57">
        <v>4329</v>
      </c>
      <c r="K34" s="57">
        <v>4223</v>
      </c>
      <c r="L34" s="59">
        <v>-2.4486024486024438</v>
      </c>
      <c r="M34" s="59">
        <v>24.609029212156976</v>
      </c>
      <c r="N34" s="59">
        <v>26.69158878504674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">
      <c r="A38" s="51"/>
      <c r="B38" s="88" t="s">
        <v>330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">
      <c r="A39" s="20"/>
      <c r="B39" s="86" t="s">
        <v>341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"/>
    <row r="45" spans="1:26" s="20" customFormat="1" x14ac:dyDescent="0.2"/>
    <row r="46" spans="1:26" s="20" customFormat="1" x14ac:dyDescent="0.2"/>
    <row r="47" spans="1:26" s="20" customFormat="1" x14ac:dyDescent="0.2"/>
    <row r="48" spans="1:26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pans="1:15" s="20" customFormat="1" x14ac:dyDescent="0.2"/>
    <row r="162" spans="1:15" s="20" customFormat="1" x14ac:dyDescent="0.2"/>
    <row r="163" spans="1:15" s="20" customFormat="1" x14ac:dyDescent="0.2"/>
    <row r="164" spans="1:15" s="20" customFormat="1" x14ac:dyDescent="0.2"/>
    <row r="165" spans="1:15" s="20" customFormat="1" x14ac:dyDescent="0.2"/>
    <row r="166" spans="1:15" s="20" customFormat="1" x14ac:dyDescent="0.2"/>
    <row r="167" spans="1:15" s="20" customFormat="1" x14ac:dyDescent="0.2"/>
    <row r="168" spans="1:15" s="20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workbookViewId="0">
      <selection activeCell="B12" sqref="B12"/>
    </sheetView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8" customHeight="1" x14ac:dyDescent="0.25">
      <c r="C9" s="248" t="s">
        <v>65</v>
      </c>
      <c r="D9" s="248"/>
      <c r="E9" s="248"/>
      <c r="F9" s="248"/>
      <c r="G9" s="248"/>
      <c r="H9" s="26"/>
    </row>
    <row r="10" spans="1:10" ht="13.1" x14ac:dyDescent="0.25">
      <c r="C10" s="248" t="s">
        <v>382</v>
      </c>
      <c r="D10" s="248"/>
      <c r="E10" s="248"/>
      <c r="F10" s="248"/>
      <c r="G10" s="248"/>
      <c r="H10" s="26"/>
    </row>
    <row r="11" spans="1:10" ht="13.1" x14ac:dyDescent="0.25">
      <c r="C11" s="27"/>
      <c r="D11" s="27"/>
      <c r="E11" s="27"/>
      <c r="F11" s="27"/>
      <c r="H11" s="26"/>
      <c r="J11" s="182"/>
    </row>
    <row r="12" spans="1:10" ht="13.1" x14ac:dyDescent="0.25">
      <c r="B12" s="27"/>
      <c r="C12" s="28" t="s">
        <v>383</v>
      </c>
      <c r="D12" s="241" t="s">
        <v>398</v>
      </c>
      <c r="E12" s="29"/>
      <c r="F12" s="30" t="s">
        <v>44</v>
      </c>
      <c r="G12" s="241" t="str">
        <f>D12</f>
        <v>% del total '25</v>
      </c>
      <c r="H12" s="26"/>
      <c r="J12" s="182"/>
    </row>
    <row r="13" spans="1:10" ht="13.1" x14ac:dyDescent="0.2">
      <c r="B13" s="31"/>
      <c r="C13" s="29">
        <v>2025</v>
      </c>
      <c r="D13" s="241"/>
      <c r="E13" s="29"/>
      <c r="F13" s="29">
        <v>2025</v>
      </c>
      <c r="G13" s="241"/>
      <c r="H13" s="26"/>
      <c r="J13" s="182"/>
    </row>
    <row r="14" spans="1:10" ht="13.1" x14ac:dyDescent="0.2">
      <c r="B14" s="31"/>
      <c r="C14" s="32"/>
      <c r="D14" s="31"/>
      <c r="E14" s="31"/>
      <c r="F14" s="31"/>
      <c r="G14" s="33"/>
      <c r="H14" s="26"/>
      <c r="J14" s="182"/>
    </row>
    <row r="15" spans="1:10" ht="13.1" x14ac:dyDescent="0.25">
      <c r="A15" s="159"/>
      <c r="B15" s="35" t="s">
        <v>127</v>
      </c>
      <c r="C15" s="36">
        <v>613175</v>
      </c>
      <c r="D15" s="37">
        <v>100</v>
      </c>
      <c r="E15" s="38"/>
      <c r="F15" s="36">
        <v>48924</v>
      </c>
      <c r="G15" s="39">
        <v>100</v>
      </c>
      <c r="H15" s="26"/>
      <c r="J15" s="182"/>
    </row>
    <row r="16" spans="1:10" ht="13.1" x14ac:dyDescent="0.25">
      <c r="A16" s="160"/>
      <c r="B16" s="20" t="s">
        <v>110</v>
      </c>
      <c r="C16" s="41">
        <v>7013</v>
      </c>
      <c r="D16" s="42">
        <v>1.1437191666326905</v>
      </c>
      <c r="E16" s="43"/>
      <c r="F16" s="41">
        <v>939</v>
      </c>
      <c r="G16" s="42">
        <v>1.9193034093696346</v>
      </c>
      <c r="H16" s="26"/>
      <c r="J16" s="182"/>
    </row>
    <row r="17" spans="1:10" x14ac:dyDescent="0.2">
      <c r="A17" s="161"/>
      <c r="B17" s="20" t="s">
        <v>111</v>
      </c>
      <c r="C17" s="41">
        <v>69948</v>
      </c>
      <c r="D17" s="42">
        <v>11.40751009092021</v>
      </c>
      <c r="E17" s="43"/>
      <c r="F17" s="41">
        <v>8227</v>
      </c>
      <c r="G17" s="42">
        <v>16.815877687842367</v>
      </c>
      <c r="H17" s="26"/>
      <c r="J17" s="182"/>
    </row>
    <row r="18" spans="1:10" x14ac:dyDescent="0.2">
      <c r="A18" s="161"/>
      <c r="B18" s="20" t="s">
        <v>353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2"/>
    </row>
    <row r="19" spans="1:10" x14ac:dyDescent="0.2">
      <c r="A19" s="161"/>
      <c r="B19" s="20" t="s">
        <v>136</v>
      </c>
      <c r="C19" s="41">
        <v>416</v>
      </c>
      <c r="D19" s="42">
        <v>6.78436009295878E-2</v>
      </c>
      <c r="E19" s="43"/>
      <c r="F19" s="41">
        <v>0</v>
      </c>
      <c r="G19" s="42">
        <v>0</v>
      </c>
      <c r="H19" s="26"/>
    </row>
    <row r="20" spans="1:10" x14ac:dyDescent="0.2">
      <c r="A20" s="162"/>
      <c r="B20" s="20" t="s">
        <v>352</v>
      </c>
      <c r="C20" s="41">
        <v>59</v>
      </c>
      <c r="D20" s="42">
        <v>9.6220491703021167E-3</v>
      </c>
      <c r="E20" s="43"/>
      <c r="F20" s="41">
        <v>0</v>
      </c>
      <c r="G20" s="42">
        <v>0</v>
      </c>
      <c r="H20" s="26"/>
    </row>
    <row r="21" spans="1:10" x14ac:dyDescent="0.2">
      <c r="A21" s="162"/>
      <c r="B21" s="20" t="s">
        <v>328</v>
      </c>
      <c r="C21" s="41">
        <v>31673</v>
      </c>
      <c r="D21" s="42">
        <v>5.1654095486606604</v>
      </c>
      <c r="E21" s="43"/>
      <c r="F21" s="41">
        <v>0</v>
      </c>
      <c r="G21" s="42">
        <v>0</v>
      </c>
      <c r="H21" s="26"/>
    </row>
    <row r="22" spans="1:10" x14ac:dyDescent="0.2">
      <c r="A22" s="162"/>
      <c r="B22" s="20" t="s">
        <v>112</v>
      </c>
      <c r="C22" s="41">
        <v>6799</v>
      </c>
      <c r="D22" s="42">
        <v>1.1088188526929506</v>
      </c>
      <c r="E22" s="43"/>
      <c r="F22" s="41">
        <v>532</v>
      </c>
      <c r="G22" s="42">
        <v>1.0874008666503148</v>
      </c>
      <c r="H22" s="26"/>
    </row>
    <row r="23" spans="1:10" x14ac:dyDescent="0.2">
      <c r="A23" s="162"/>
      <c r="B23" s="20" t="s">
        <v>129</v>
      </c>
      <c r="C23" s="41">
        <v>12623</v>
      </c>
      <c r="D23" s="42">
        <v>2.0586292657071801</v>
      </c>
      <c r="E23" s="43"/>
      <c r="F23" s="41">
        <v>0</v>
      </c>
      <c r="G23" s="42">
        <v>0</v>
      </c>
      <c r="H23" s="26"/>
    </row>
    <row r="24" spans="1:10" x14ac:dyDescent="0.2">
      <c r="A24" s="162"/>
      <c r="B24" s="20" t="s">
        <v>113</v>
      </c>
      <c r="C24" s="41">
        <v>162160</v>
      </c>
      <c r="D24" s="42">
        <v>26.445957516206629</v>
      </c>
      <c r="E24" s="43"/>
      <c r="F24" s="41">
        <v>14496</v>
      </c>
      <c r="G24" s="42">
        <v>29.629629629629626</v>
      </c>
      <c r="H24" s="26"/>
    </row>
    <row r="25" spans="1:10" x14ac:dyDescent="0.2">
      <c r="A25" s="162"/>
      <c r="B25" s="20" t="s">
        <v>114</v>
      </c>
      <c r="C25" s="41">
        <v>90</v>
      </c>
      <c r="D25" s="42">
        <v>1.4677702124189668E-2</v>
      </c>
      <c r="E25" s="43"/>
      <c r="F25" s="41">
        <v>0</v>
      </c>
      <c r="G25" s="42">
        <v>0</v>
      </c>
      <c r="H25" s="26"/>
    </row>
    <row r="26" spans="1:10" x14ac:dyDescent="0.2">
      <c r="A26" s="162"/>
      <c r="B26" s="20" t="s">
        <v>115</v>
      </c>
      <c r="C26" s="41">
        <v>961</v>
      </c>
      <c r="D26" s="42">
        <v>0.15672524157051412</v>
      </c>
      <c r="E26" s="43"/>
      <c r="F26" s="41">
        <v>87</v>
      </c>
      <c r="G26" s="42">
        <v>0.17782683345597253</v>
      </c>
      <c r="H26" s="26"/>
    </row>
    <row r="27" spans="1:10" x14ac:dyDescent="0.2">
      <c r="A27" s="162"/>
      <c r="B27" s="20" t="s">
        <v>363</v>
      </c>
      <c r="C27" s="41">
        <v>88</v>
      </c>
      <c r="D27" s="42">
        <v>1.4351530965874344E-2</v>
      </c>
      <c r="E27" s="43"/>
      <c r="F27" s="41">
        <v>0</v>
      </c>
      <c r="G27" s="42">
        <v>0</v>
      </c>
      <c r="H27" s="26"/>
    </row>
    <row r="28" spans="1:10" x14ac:dyDescent="0.2">
      <c r="A28" s="162"/>
      <c r="B28" s="20" t="s">
        <v>116</v>
      </c>
      <c r="C28" s="41">
        <v>56315</v>
      </c>
      <c r="D28" s="42">
        <v>9.1841643902637902</v>
      </c>
      <c r="E28" s="43"/>
      <c r="F28" s="41">
        <v>3753</v>
      </c>
      <c r="G28" s="42">
        <v>7.6710816777041941</v>
      </c>
      <c r="H28" s="26"/>
    </row>
    <row r="29" spans="1:10" x14ac:dyDescent="0.2">
      <c r="A29" s="162"/>
      <c r="B29" s="20" t="s">
        <v>117</v>
      </c>
      <c r="C29" s="41">
        <v>59904</v>
      </c>
      <c r="D29" s="42">
        <v>9.7694785338606422</v>
      </c>
      <c r="E29" s="43"/>
      <c r="F29" s="41">
        <v>5281</v>
      </c>
      <c r="G29" s="42">
        <v>10.794293189436676</v>
      </c>
      <c r="H29" s="26"/>
    </row>
    <row r="30" spans="1:10" x14ac:dyDescent="0.2">
      <c r="A30" s="162"/>
      <c r="B30" s="20" t="s">
        <v>118</v>
      </c>
      <c r="C30" s="41">
        <v>988</v>
      </c>
      <c r="D30" s="42">
        <v>0.16112855220777103</v>
      </c>
      <c r="E30" s="43"/>
      <c r="F30" s="41">
        <v>61</v>
      </c>
      <c r="G30" s="42">
        <v>0.12468318207832557</v>
      </c>
      <c r="H30" s="26"/>
    </row>
    <row r="31" spans="1:10" x14ac:dyDescent="0.2">
      <c r="A31" s="162"/>
      <c r="B31" s="20" t="s">
        <v>365</v>
      </c>
      <c r="C31" s="41">
        <v>14</v>
      </c>
      <c r="D31" s="42">
        <v>2.2831981082072818E-3</v>
      </c>
      <c r="E31" s="43"/>
      <c r="F31" s="41">
        <v>0</v>
      </c>
      <c r="G31" s="42">
        <v>0</v>
      </c>
      <c r="H31" s="26"/>
    </row>
    <row r="32" spans="1:10" x14ac:dyDescent="0.2">
      <c r="A32" s="162"/>
      <c r="B32" s="20" t="s">
        <v>119</v>
      </c>
      <c r="C32" s="41">
        <v>178118</v>
      </c>
      <c r="D32" s="42">
        <v>29.048477188404615</v>
      </c>
      <c r="E32" s="43"/>
      <c r="F32" s="41">
        <v>13509</v>
      </c>
      <c r="G32" s="42">
        <v>27.612214863870495</v>
      </c>
      <c r="H32" s="26"/>
    </row>
    <row r="33" spans="1:8" x14ac:dyDescent="0.2">
      <c r="A33" s="162"/>
      <c r="B33" s="20" t="s">
        <v>120</v>
      </c>
      <c r="C33" s="41">
        <v>75</v>
      </c>
      <c r="D33" s="42">
        <v>1.2231418436824723E-2</v>
      </c>
      <c r="E33" s="43"/>
      <c r="F33" s="41">
        <v>0</v>
      </c>
      <c r="G33" s="42">
        <v>0</v>
      </c>
      <c r="H33" s="26"/>
    </row>
    <row r="34" spans="1:8" x14ac:dyDescent="0.2">
      <c r="A34" s="162"/>
      <c r="B34" s="20" t="s">
        <v>121</v>
      </c>
      <c r="C34" s="41">
        <v>44</v>
      </c>
      <c r="D34" s="42">
        <v>7.1757654829371718E-3</v>
      </c>
      <c r="E34" s="43"/>
      <c r="F34" s="41">
        <v>0</v>
      </c>
      <c r="G34" s="42">
        <v>0</v>
      </c>
      <c r="H34" s="26"/>
    </row>
    <row r="35" spans="1:8" x14ac:dyDescent="0.2">
      <c r="A35" s="162"/>
      <c r="B35" s="20" t="s">
        <v>130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x14ac:dyDescent="0.2">
      <c r="A36" s="162"/>
      <c r="B36" s="20" t="s">
        <v>131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">
      <c r="A37" s="162"/>
      <c r="B37" s="20" t="s">
        <v>122</v>
      </c>
      <c r="C37" s="41">
        <v>19002</v>
      </c>
      <c r="D37" s="42">
        <v>3.098952175153912</v>
      </c>
      <c r="E37" s="43"/>
      <c r="F37" s="41">
        <v>1508</v>
      </c>
      <c r="G37" s="42">
        <v>3.0823317799035235</v>
      </c>
      <c r="H37" s="26"/>
    </row>
    <row r="38" spans="1:8" x14ac:dyDescent="0.2">
      <c r="A38" s="162"/>
      <c r="B38" s="20" t="s">
        <v>123</v>
      </c>
      <c r="C38" s="41">
        <v>55</v>
      </c>
      <c r="D38" s="42">
        <v>8.9697068536714643E-3</v>
      </c>
      <c r="E38" s="43"/>
      <c r="F38" s="41">
        <v>0</v>
      </c>
      <c r="G38" s="42">
        <v>0</v>
      </c>
      <c r="H38" s="26"/>
    </row>
    <row r="39" spans="1:8" x14ac:dyDescent="0.2">
      <c r="A39" s="162"/>
      <c r="B39" s="20" t="s">
        <v>124</v>
      </c>
      <c r="C39" s="41">
        <v>6731</v>
      </c>
      <c r="D39" s="42">
        <v>1.0977290333102294</v>
      </c>
      <c r="E39" s="43"/>
      <c r="F39" s="41">
        <v>518</v>
      </c>
      <c r="G39" s="42">
        <v>1.0587850543700432</v>
      </c>
      <c r="H39" s="26"/>
    </row>
    <row r="40" spans="1:8" x14ac:dyDescent="0.2">
      <c r="A40" s="162"/>
      <c r="B40" s="20" t="s">
        <v>125</v>
      </c>
      <c r="C40" s="41">
        <v>29</v>
      </c>
      <c r="D40" s="42">
        <v>4.7294817955722259E-3</v>
      </c>
      <c r="E40" s="43"/>
      <c r="F40" s="41">
        <v>0</v>
      </c>
      <c r="G40" s="42">
        <v>0</v>
      </c>
      <c r="H40" s="26"/>
    </row>
    <row r="41" spans="1:8" x14ac:dyDescent="0.2">
      <c r="A41" s="162"/>
      <c r="B41" s="20" t="s">
        <v>126</v>
      </c>
      <c r="C41" s="41">
        <v>70</v>
      </c>
      <c r="D41" s="42">
        <v>1.1415990541036409E-2</v>
      </c>
      <c r="E41" s="43"/>
      <c r="F41" s="41">
        <v>13</v>
      </c>
      <c r="G41" s="42">
        <v>2.6571825688823481E-2</v>
      </c>
      <c r="H41" s="26"/>
    </row>
    <row r="42" spans="1:8" x14ac:dyDescent="0.2">
      <c r="C42" s="45"/>
      <c r="D42" s="45"/>
      <c r="E42" s="45"/>
      <c r="F42" s="45"/>
      <c r="G42" s="45"/>
      <c r="H42" s="26"/>
    </row>
    <row r="43" spans="1:8" ht="13.1" x14ac:dyDescent="0.25">
      <c r="B43" s="253" t="s">
        <v>58</v>
      </c>
      <c r="C43" s="253"/>
      <c r="D43" s="253"/>
      <c r="E43" s="253"/>
      <c r="F43" s="253"/>
      <c r="G43" s="253"/>
      <c r="H43" s="26"/>
    </row>
    <row r="44" spans="1:8" ht="13.1" x14ac:dyDescent="0.25">
      <c r="B44" s="252" t="s">
        <v>384</v>
      </c>
      <c r="C44" s="252"/>
      <c r="D44" s="252"/>
      <c r="E44" s="252"/>
      <c r="F44" s="252"/>
      <c r="G44" s="252"/>
      <c r="H44" s="26"/>
    </row>
    <row r="45" spans="1:8" ht="13.1" x14ac:dyDescent="0.2">
      <c r="B45" s="46"/>
      <c r="E45" s="214"/>
      <c r="F45" s="214"/>
      <c r="G45" s="214"/>
      <c r="H45" s="26"/>
    </row>
    <row r="46" spans="1:8" ht="13.1" x14ac:dyDescent="0.25">
      <c r="B46" s="47"/>
      <c r="C46" s="193" t="s">
        <v>119</v>
      </c>
      <c r="D46" s="209">
        <v>29.048477188404615</v>
      </c>
      <c r="E46" s="48"/>
      <c r="F46" s="48"/>
      <c r="G46" s="49"/>
      <c r="H46" s="26"/>
    </row>
    <row r="47" spans="1:8" ht="13.1" x14ac:dyDescent="0.25">
      <c r="B47" s="46"/>
      <c r="C47" s="193" t="s">
        <v>113</v>
      </c>
      <c r="D47" s="209">
        <v>26.445957516206629</v>
      </c>
      <c r="E47" s="48"/>
      <c r="F47" s="48"/>
      <c r="G47" s="49"/>
      <c r="H47" s="26"/>
    </row>
    <row r="48" spans="1:8" ht="13.1" x14ac:dyDescent="0.25">
      <c r="B48" s="46"/>
      <c r="C48" s="193" t="s">
        <v>111</v>
      </c>
      <c r="D48" s="209">
        <v>11.40751009092021</v>
      </c>
      <c r="E48" s="48"/>
      <c r="F48" s="48"/>
      <c r="G48" s="49"/>
      <c r="H48" s="26"/>
    </row>
    <row r="49" spans="1:8" ht="13.1" x14ac:dyDescent="0.25">
      <c r="B49" s="47"/>
      <c r="C49" s="193" t="s">
        <v>117</v>
      </c>
      <c r="D49" s="209">
        <v>9.7694785338606422</v>
      </c>
      <c r="E49" s="48"/>
      <c r="F49" s="48"/>
      <c r="G49" s="49"/>
      <c r="H49" s="26"/>
    </row>
    <row r="50" spans="1:8" ht="13.1" x14ac:dyDescent="0.25">
      <c r="B50" s="47"/>
      <c r="C50" s="193" t="s">
        <v>116</v>
      </c>
      <c r="D50" s="209">
        <v>9.1841643902637902</v>
      </c>
      <c r="E50" s="48"/>
      <c r="F50" s="48"/>
      <c r="G50" s="49"/>
      <c r="H50" s="26"/>
    </row>
    <row r="51" spans="1:8" ht="13.1" x14ac:dyDescent="0.25">
      <c r="C51" s="193" t="s">
        <v>328</v>
      </c>
      <c r="D51" s="209">
        <v>5.1654095486606604</v>
      </c>
      <c r="E51" s="48"/>
      <c r="F51" s="48"/>
      <c r="G51" s="49"/>
      <c r="H51" s="26"/>
    </row>
    <row r="52" spans="1:8" ht="13.1" x14ac:dyDescent="0.25">
      <c r="C52" s="193" t="s">
        <v>122</v>
      </c>
      <c r="D52" s="209">
        <v>3.098952175153912</v>
      </c>
      <c r="E52" s="48"/>
      <c r="F52" s="48"/>
      <c r="G52" s="49"/>
      <c r="H52" s="26"/>
    </row>
    <row r="53" spans="1:8" ht="13.1" x14ac:dyDescent="0.25">
      <c r="C53" s="193" t="s">
        <v>129</v>
      </c>
      <c r="D53" s="209">
        <v>2.0586292657071801</v>
      </c>
      <c r="E53" s="48"/>
      <c r="F53" s="48"/>
      <c r="G53" s="49"/>
      <c r="H53" s="26"/>
    </row>
    <row r="54" spans="1:8" ht="13.1" x14ac:dyDescent="0.25">
      <c r="C54" s="193" t="s">
        <v>112</v>
      </c>
      <c r="D54" s="209">
        <v>1.1088188526929506</v>
      </c>
      <c r="E54" s="48"/>
      <c r="F54" s="48"/>
      <c r="G54" s="49"/>
      <c r="H54" s="26"/>
    </row>
    <row r="55" spans="1:8" ht="13.1" x14ac:dyDescent="0.25">
      <c r="C55" s="193" t="s">
        <v>124</v>
      </c>
      <c r="D55" s="209">
        <v>1.0977290333102294</v>
      </c>
      <c r="E55" s="48"/>
      <c r="F55" s="48"/>
      <c r="G55" s="49"/>
      <c r="H55" s="26"/>
    </row>
    <row r="56" spans="1:8" ht="13.1" x14ac:dyDescent="0.25">
      <c r="C56" s="193" t="s">
        <v>110</v>
      </c>
      <c r="D56" s="209">
        <v>1.1437191666326905</v>
      </c>
      <c r="E56" s="48"/>
      <c r="F56" s="48"/>
      <c r="G56" s="49"/>
      <c r="H56" s="26"/>
    </row>
    <row r="57" spans="1:8" ht="13.1" x14ac:dyDescent="0.25">
      <c r="B57" s="50"/>
      <c r="C57" s="193" t="s">
        <v>118</v>
      </c>
      <c r="D57" s="209">
        <v>0.16112855220777103</v>
      </c>
      <c r="G57" s="49"/>
      <c r="H57" s="26"/>
    </row>
    <row r="58" spans="1:8" ht="13.1" x14ac:dyDescent="0.25">
      <c r="C58" s="193" t="s">
        <v>115</v>
      </c>
      <c r="D58" s="209">
        <v>0.15672524157051412</v>
      </c>
      <c r="G58" s="49"/>
      <c r="H58" s="26"/>
    </row>
    <row r="59" spans="1:8" ht="13.1" x14ac:dyDescent="0.25">
      <c r="C59" s="193" t="s">
        <v>136</v>
      </c>
      <c r="D59" s="209">
        <v>6.78436009295878E-2</v>
      </c>
      <c r="G59" s="49"/>
      <c r="H59" s="26"/>
    </row>
    <row r="60" spans="1:8" x14ac:dyDescent="0.2">
      <c r="A60" s="47"/>
      <c r="B60" s="47"/>
      <c r="C60" s="193" t="s">
        <v>114</v>
      </c>
      <c r="D60" s="209">
        <v>1.4677702124189668E-2</v>
      </c>
      <c r="H60" s="26"/>
    </row>
    <row r="61" spans="1:8" x14ac:dyDescent="0.2">
      <c r="C61" s="193" t="s">
        <v>363</v>
      </c>
      <c r="D61" s="209">
        <v>1.4351530965874344E-2</v>
      </c>
      <c r="H61" s="26"/>
    </row>
    <row r="62" spans="1:8" x14ac:dyDescent="0.2">
      <c r="C62" s="193" t="s">
        <v>120</v>
      </c>
      <c r="D62" s="209">
        <v>1.2231418436824723E-2</v>
      </c>
      <c r="H62" s="26"/>
    </row>
    <row r="63" spans="1:8" x14ac:dyDescent="0.2">
      <c r="C63" s="193" t="s">
        <v>352</v>
      </c>
      <c r="D63" s="209">
        <v>9.6220491703021167E-3</v>
      </c>
      <c r="H63" s="26"/>
    </row>
    <row r="64" spans="1:8" x14ac:dyDescent="0.2">
      <c r="C64" s="193" t="s">
        <v>126</v>
      </c>
      <c r="D64" s="209">
        <v>1.1415990541036409E-2</v>
      </c>
      <c r="H64" s="26"/>
    </row>
    <row r="65" spans="1:8" x14ac:dyDescent="0.2">
      <c r="C65" s="193" t="s">
        <v>123</v>
      </c>
      <c r="D65" s="209">
        <v>8.9697068536714643E-3</v>
      </c>
      <c r="H65" s="26"/>
    </row>
    <row r="66" spans="1:8" x14ac:dyDescent="0.2">
      <c r="C66" s="193" t="s">
        <v>121</v>
      </c>
      <c r="D66" s="209">
        <v>7.1757654829371718E-3</v>
      </c>
      <c r="H66" s="26"/>
    </row>
    <row r="67" spans="1:8" x14ac:dyDescent="0.2">
      <c r="C67" s="193" t="s">
        <v>125</v>
      </c>
      <c r="D67" s="209">
        <v>4.7294817955722259E-3</v>
      </c>
      <c r="H67" s="26"/>
    </row>
    <row r="68" spans="1:8" x14ac:dyDescent="0.2">
      <c r="C68" s="193" t="s">
        <v>365</v>
      </c>
      <c r="D68" s="209">
        <v>2.2831981082072818E-3</v>
      </c>
      <c r="H68" s="26"/>
    </row>
    <row r="69" spans="1:8" x14ac:dyDescent="0.2">
      <c r="C69" s="193" t="s">
        <v>130</v>
      </c>
      <c r="D69" s="209">
        <v>0</v>
      </c>
      <c r="H69" s="26"/>
    </row>
    <row r="70" spans="1:8" x14ac:dyDescent="0.2">
      <c r="C70" s="193" t="s">
        <v>353</v>
      </c>
      <c r="D70" s="209">
        <v>0</v>
      </c>
      <c r="H70" s="26"/>
    </row>
    <row r="71" spans="1:8" x14ac:dyDescent="0.2">
      <c r="C71" s="193" t="s">
        <v>131</v>
      </c>
      <c r="D71" s="209">
        <v>0</v>
      </c>
      <c r="H71" s="26"/>
    </row>
    <row r="72" spans="1:8" x14ac:dyDescent="0.2">
      <c r="C72" s="187"/>
      <c r="D72" s="215"/>
      <c r="H72" s="26"/>
    </row>
    <row r="73" spans="1:8" x14ac:dyDescent="0.2">
      <c r="A73" s="51"/>
      <c r="B73" s="88" t="s">
        <v>59</v>
      </c>
      <c r="C73" s="51"/>
      <c r="D73" s="51"/>
      <c r="E73" s="51"/>
      <c r="F73" s="51"/>
      <c r="G73" s="51"/>
      <c r="H73" s="52"/>
    </row>
  </sheetData>
  <sortState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87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8" t="s">
        <v>66</v>
      </c>
      <c r="D10" s="248"/>
      <c r="E10" s="248"/>
      <c r="F10" s="248"/>
      <c r="G10" s="248"/>
      <c r="H10" s="26"/>
    </row>
    <row r="11" spans="1:8" ht="13.1" x14ac:dyDescent="0.25">
      <c r="C11" s="248" t="s">
        <v>382</v>
      </c>
      <c r="D11" s="248"/>
      <c r="E11" s="248"/>
      <c r="F11" s="248"/>
      <c r="G11" s="248"/>
      <c r="H11" s="26"/>
    </row>
    <row r="12" spans="1:8" ht="13.1" x14ac:dyDescent="0.25">
      <c r="C12" s="27"/>
      <c r="D12" s="27"/>
      <c r="E12" s="27"/>
      <c r="F12" s="27"/>
      <c r="H12" s="26"/>
    </row>
    <row r="13" spans="1:8" ht="12.8" customHeight="1" x14ac:dyDescent="0.25">
      <c r="B13" s="27"/>
      <c r="C13" s="28" t="s">
        <v>383</v>
      </c>
      <c r="D13" s="241" t="s">
        <v>398</v>
      </c>
      <c r="E13" s="29"/>
      <c r="F13" s="30" t="s">
        <v>44</v>
      </c>
      <c r="G13" s="241" t="s">
        <v>398</v>
      </c>
      <c r="H13" s="26"/>
    </row>
    <row r="14" spans="1:8" ht="13.1" x14ac:dyDescent="0.2">
      <c r="B14" s="31"/>
      <c r="C14" s="29">
        <v>2025</v>
      </c>
      <c r="D14" s="241"/>
      <c r="E14" s="29"/>
      <c r="F14" s="29">
        <v>2025</v>
      </c>
      <c r="G14" s="241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128</v>
      </c>
      <c r="C16" s="36">
        <v>2938</v>
      </c>
      <c r="D16" s="37">
        <v>100</v>
      </c>
      <c r="E16" s="38"/>
      <c r="F16" s="36">
        <v>320</v>
      </c>
      <c r="G16" s="39">
        <v>100</v>
      </c>
      <c r="H16" s="26"/>
    </row>
    <row r="17" spans="1:8" ht="13.1" x14ac:dyDescent="0.25">
      <c r="A17" s="40"/>
      <c r="B17" s="20" t="s">
        <v>110</v>
      </c>
      <c r="C17" s="41">
        <v>165</v>
      </c>
      <c r="D17" s="42">
        <v>5.6160653505786247</v>
      </c>
      <c r="E17" s="43"/>
      <c r="F17" s="41">
        <v>45</v>
      </c>
      <c r="G17" s="42">
        <v>14.0625</v>
      </c>
      <c r="H17" s="26"/>
    </row>
    <row r="18" spans="1:8" x14ac:dyDescent="0.2">
      <c r="A18" s="44"/>
      <c r="B18" s="20" t="s">
        <v>111</v>
      </c>
      <c r="C18" s="41">
        <v>683</v>
      </c>
      <c r="D18" s="42">
        <v>23.247106875425459</v>
      </c>
      <c r="E18" s="43"/>
      <c r="F18" s="41">
        <v>135</v>
      </c>
      <c r="G18" s="42">
        <v>42.1875</v>
      </c>
      <c r="H18" s="26"/>
    </row>
    <row r="19" spans="1:8" x14ac:dyDescent="0.2">
      <c r="A19" s="44"/>
      <c r="B19" s="20" t="s">
        <v>136</v>
      </c>
      <c r="C19" s="41"/>
      <c r="D19" s="42">
        <v>0</v>
      </c>
      <c r="E19" s="43"/>
      <c r="F19" s="41"/>
      <c r="G19" s="42">
        <v>0</v>
      </c>
      <c r="H19" s="26"/>
    </row>
    <row r="20" spans="1:8" x14ac:dyDescent="0.2">
      <c r="A20" s="44"/>
      <c r="B20" s="20" t="s">
        <v>352</v>
      </c>
      <c r="C20" s="41">
        <v>57</v>
      </c>
      <c r="D20" s="42">
        <v>1.9400953029271615</v>
      </c>
      <c r="E20" s="43"/>
      <c r="F20" s="41"/>
      <c r="G20" s="42">
        <v>0</v>
      </c>
      <c r="H20" s="26"/>
    </row>
    <row r="21" spans="1:8" x14ac:dyDescent="0.2">
      <c r="A21" s="44"/>
      <c r="B21" s="20" t="s">
        <v>328</v>
      </c>
      <c r="C21" s="41">
        <v>94</v>
      </c>
      <c r="D21" s="42">
        <v>3.1994554118447924</v>
      </c>
      <c r="E21" s="43"/>
      <c r="F21" s="41"/>
      <c r="G21" s="42">
        <v>0</v>
      </c>
      <c r="H21" s="26"/>
    </row>
    <row r="22" spans="1:8" x14ac:dyDescent="0.2">
      <c r="A22" s="44"/>
      <c r="B22" s="20" t="s">
        <v>112</v>
      </c>
      <c r="C22" s="41">
        <v>27</v>
      </c>
      <c r="D22" s="42">
        <v>0.91899251191286579</v>
      </c>
      <c r="E22" s="43"/>
      <c r="F22" s="41"/>
      <c r="G22" s="42">
        <v>0</v>
      </c>
      <c r="H22" s="26"/>
    </row>
    <row r="23" spans="1:8" x14ac:dyDescent="0.2">
      <c r="A23" s="44"/>
      <c r="B23" s="20" t="s">
        <v>129</v>
      </c>
      <c r="C23" s="41">
        <v>76</v>
      </c>
      <c r="D23" s="42">
        <v>2.5867937372362153</v>
      </c>
      <c r="E23" s="43"/>
      <c r="F23" s="41">
        <v>0</v>
      </c>
      <c r="G23" s="42">
        <v>0</v>
      </c>
      <c r="H23" s="26"/>
    </row>
    <row r="24" spans="1:8" x14ac:dyDescent="0.2">
      <c r="B24" s="20" t="s">
        <v>113</v>
      </c>
      <c r="C24" s="41">
        <v>480</v>
      </c>
      <c r="D24" s="42">
        <v>16.337644656228729</v>
      </c>
      <c r="E24" s="43"/>
      <c r="F24" s="41">
        <v>47</v>
      </c>
      <c r="G24" s="42">
        <v>14.6875</v>
      </c>
      <c r="H24" s="26"/>
    </row>
    <row r="25" spans="1:8" x14ac:dyDescent="0.2">
      <c r="B25" s="20" t="s">
        <v>115</v>
      </c>
      <c r="C25" s="41">
        <v>23</v>
      </c>
      <c r="D25" s="42">
        <v>0.78284547311095987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116</v>
      </c>
      <c r="C26" s="41">
        <v>221</v>
      </c>
      <c r="D26" s="42">
        <v>7.5221238938053103</v>
      </c>
      <c r="E26" s="43"/>
      <c r="F26" s="41">
        <v>5</v>
      </c>
      <c r="G26" s="42">
        <v>1.5625</v>
      </c>
      <c r="H26" s="26"/>
    </row>
    <row r="27" spans="1:8" x14ac:dyDescent="0.2">
      <c r="B27" s="20" t="s">
        <v>117</v>
      </c>
      <c r="C27" s="41">
        <v>19</v>
      </c>
      <c r="D27" s="42">
        <v>0.64669843430905383</v>
      </c>
      <c r="E27" s="43"/>
      <c r="F27" s="41">
        <v>0</v>
      </c>
      <c r="G27" s="42">
        <v>0</v>
      </c>
      <c r="H27" s="26"/>
    </row>
    <row r="28" spans="1:8" x14ac:dyDescent="0.2">
      <c r="B28" s="20" t="s">
        <v>365</v>
      </c>
      <c r="C28" s="41"/>
      <c r="D28" s="42">
        <v>0</v>
      </c>
      <c r="E28" s="43"/>
      <c r="F28" s="41"/>
      <c r="G28" s="42">
        <v>0</v>
      </c>
      <c r="H28" s="26"/>
    </row>
    <row r="29" spans="1:8" x14ac:dyDescent="0.2">
      <c r="B29" s="20" t="s">
        <v>119</v>
      </c>
      <c r="C29" s="41">
        <v>477</v>
      </c>
      <c r="D29" s="42">
        <v>16.235534377127298</v>
      </c>
      <c r="E29" s="43"/>
      <c r="F29" s="41">
        <v>30</v>
      </c>
      <c r="G29" s="42">
        <v>9.375</v>
      </c>
      <c r="H29" s="26"/>
    </row>
    <row r="30" spans="1:8" x14ac:dyDescent="0.2">
      <c r="B30" s="20" t="s">
        <v>364</v>
      </c>
      <c r="C30" s="41"/>
      <c r="D30" s="42">
        <v>0</v>
      </c>
      <c r="E30" s="43"/>
      <c r="F30" s="41"/>
      <c r="G30" s="42">
        <v>0</v>
      </c>
      <c r="H30" s="26"/>
    </row>
    <row r="31" spans="1:8" x14ac:dyDescent="0.2">
      <c r="B31" s="20" t="s">
        <v>130</v>
      </c>
      <c r="C31" s="41"/>
      <c r="D31" s="42">
        <v>0</v>
      </c>
      <c r="E31" s="43"/>
      <c r="F31" s="41"/>
      <c r="G31" s="42">
        <v>0</v>
      </c>
      <c r="H31" s="26"/>
    </row>
    <row r="32" spans="1:8" x14ac:dyDescent="0.2">
      <c r="B32" s="20" t="s">
        <v>122</v>
      </c>
      <c r="C32" s="41">
        <v>549</v>
      </c>
      <c r="D32" s="42">
        <v>18.686181075561606</v>
      </c>
      <c r="E32" s="43"/>
      <c r="F32" s="41">
        <v>48</v>
      </c>
      <c r="G32" s="42">
        <v>15</v>
      </c>
      <c r="H32" s="26"/>
    </row>
    <row r="33" spans="2:8" x14ac:dyDescent="0.2">
      <c r="B33" s="20" t="s">
        <v>124</v>
      </c>
      <c r="C33" s="41">
        <v>29</v>
      </c>
      <c r="D33" s="42">
        <v>0.98706603131381887</v>
      </c>
      <c r="E33" s="43"/>
      <c r="F33" s="41"/>
      <c r="G33" s="42">
        <v>0</v>
      </c>
      <c r="H33" s="26"/>
    </row>
    <row r="34" spans="2:8" x14ac:dyDescent="0.2">
      <c r="B34" s="20" t="s">
        <v>126</v>
      </c>
      <c r="C34" s="41">
        <v>38</v>
      </c>
      <c r="D34" s="42">
        <v>1.2933968686181077</v>
      </c>
      <c r="E34" s="43"/>
      <c r="F34" s="41">
        <v>10</v>
      </c>
      <c r="G34" s="42">
        <v>3.125</v>
      </c>
      <c r="H34" s="26"/>
    </row>
    <row r="35" spans="2:8" x14ac:dyDescent="0.2">
      <c r="C35" s="45"/>
      <c r="D35" s="45"/>
      <c r="E35" s="45"/>
      <c r="F35" s="45"/>
      <c r="G35" s="45"/>
      <c r="H35" s="26"/>
    </row>
    <row r="36" spans="2:8" x14ac:dyDescent="0.2">
      <c r="C36" s="45"/>
      <c r="D36" s="45"/>
      <c r="E36" s="45"/>
      <c r="F36" s="45"/>
      <c r="G36" s="45"/>
      <c r="H36" s="26"/>
    </row>
    <row r="37" spans="2:8" ht="13.1" x14ac:dyDescent="0.25">
      <c r="B37" s="253" t="s">
        <v>60</v>
      </c>
      <c r="C37" s="253"/>
      <c r="D37" s="253"/>
      <c r="E37" s="253"/>
      <c r="F37" s="253"/>
      <c r="G37" s="253"/>
      <c r="H37" s="26"/>
    </row>
    <row r="38" spans="2:8" ht="13.1" x14ac:dyDescent="0.25">
      <c r="B38" s="252" t="s">
        <v>384</v>
      </c>
      <c r="C38" s="252"/>
      <c r="D38" s="252"/>
      <c r="E38" s="252"/>
      <c r="F38" s="252"/>
      <c r="G38" s="252"/>
      <c r="H38" s="26"/>
    </row>
    <row r="39" spans="2:8" ht="13.1" x14ac:dyDescent="0.2">
      <c r="B39" s="46"/>
      <c r="C39" s="214"/>
      <c r="D39" s="214"/>
      <c r="E39" s="214"/>
      <c r="F39" s="214"/>
      <c r="G39" s="214"/>
      <c r="H39" s="26"/>
    </row>
    <row r="40" spans="2:8" ht="13.1" x14ac:dyDescent="0.25">
      <c r="B40" s="47"/>
      <c r="C40" s="187" t="s">
        <v>111</v>
      </c>
      <c r="D40" s="234">
        <v>23.247106875425459</v>
      </c>
      <c r="E40" s="48"/>
      <c r="F40" s="48"/>
      <c r="G40" s="49"/>
      <c r="H40" s="26"/>
    </row>
    <row r="41" spans="2:8" ht="13.1" x14ac:dyDescent="0.25">
      <c r="B41" s="46"/>
      <c r="C41" s="187" t="s">
        <v>122</v>
      </c>
      <c r="D41" s="234">
        <v>18.686181075561606</v>
      </c>
      <c r="E41" s="48"/>
      <c r="F41" s="48"/>
      <c r="G41" s="49"/>
      <c r="H41" s="26"/>
    </row>
    <row r="42" spans="2:8" ht="13.1" x14ac:dyDescent="0.25">
      <c r="B42" s="46"/>
      <c r="C42" s="187" t="s">
        <v>119</v>
      </c>
      <c r="D42" s="234">
        <v>16.235534377127298</v>
      </c>
      <c r="E42" s="48"/>
      <c r="F42" s="48"/>
      <c r="G42" s="49"/>
      <c r="H42" s="26"/>
    </row>
    <row r="43" spans="2:8" ht="13.1" x14ac:dyDescent="0.25">
      <c r="B43" s="47"/>
      <c r="C43" s="187" t="s">
        <v>113</v>
      </c>
      <c r="D43" s="234">
        <v>16.337644656228729</v>
      </c>
      <c r="E43" s="48"/>
      <c r="F43" s="48"/>
      <c r="G43" s="49"/>
      <c r="H43" s="26"/>
    </row>
    <row r="44" spans="2:8" ht="13.1" x14ac:dyDescent="0.25">
      <c r="B44" s="47"/>
      <c r="C44" s="187" t="s">
        <v>116</v>
      </c>
      <c r="D44" s="234">
        <v>7.5221238938053103</v>
      </c>
      <c r="E44" s="48"/>
      <c r="F44" s="48"/>
      <c r="G44" s="49"/>
      <c r="H44" s="26"/>
    </row>
    <row r="45" spans="2:8" ht="13.1" x14ac:dyDescent="0.25">
      <c r="C45" s="187" t="s">
        <v>110</v>
      </c>
      <c r="D45" s="234">
        <v>5.6160653505786247</v>
      </c>
      <c r="E45" s="48"/>
      <c r="F45" s="48"/>
      <c r="G45" s="49"/>
      <c r="H45" s="26"/>
    </row>
    <row r="46" spans="2:8" ht="13.1" x14ac:dyDescent="0.25">
      <c r="C46" s="187" t="s">
        <v>328</v>
      </c>
      <c r="D46" s="234">
        <v>3.1994554118447924</v>
      </c>
      <c r="E46" s="48"/>
      <c r="F46" s="48"/>
      <c r="G46" s="49"/>
      <c r="H46" s="26"/>
    </row>
    <row r="47" spans="2:8" ht="13.1" x14ac:dyDescent="0.25">
      <c r="C47" s="187" t="s">
        <v>129</v>
      </c>
      <c r="D47" s="234">
        <v>2.5867937372362153</v>
      </c>
      <c r="E47" s="48"/>
      <c r="F47" s="48"/>
      <c r="G47" s="49"/>
      <c r="H47" s="26"/>
    </row>
    <row r="48" spans="2:8" ht="13.1" x14ac:dyDescent="0.25">
      <c r="C48" s="187" t="s">
        <v>352</v>
      </c>
      <c r="D48" s="234">
        <v>1.9400953029271615</v>
      </c>
      <c r="E48" s="48"/>
      <c r="F48" s="48"/>
      <c r="G48" s="49"/>
      <c r="H48" s="26"/>
    </row>
    <row r="49" spans="1:8" ht="13.1" x14ac:dyDescent="0.25">
      <c r="C49" s="187" t="s">
        <v>124</v>
      </c>
      <c r="D49" s="234">
        <v>0.98706603131381887</v>
      </c>
      <c r="E49" s="48"/>
      <c r="F49" s="48"/>
      <c r="G49" s="49"/>
      <c r="H49" s="26"/>
    </row>
    <row r="50" spans="1:8" ht="13.1" x14ac:dyDescent="0.25">
      <c r="C50" s="187" t="s">
        <v>126</v>
      </c>
      <c r="D50" s="234">
        <v>1.2933968686181077</v>
      </c>
      <c r="E50" s="48"/>
      <c r="F50" s="48"/>
      <c r="G50" s="49"/>
      <c r="H50" s="26"/>
    </row>
    <row r="51" spans="1:8" ht="13.1" x14ac:dyDescent="0.25">
      <c r="B51" s="50"/>
      <c r="C51" s="187" t="s">
        <v>112</v>
      </c>
      <c r="D51" s="234">
        <v>0.91899251191286579</v>
      </c>
      <c r="G51" s="49"/>
      <c r="H51" s="26"/>
    </row>
    <row r="52" spans="1:8" ht="13.1" x14ac:dyDescent="0.25">
      <c r="C52" s="187" t="s">
        <v>115</v>
      </c>
      <c r="D52" s="234">
        <v>0.78284547311095987</v>
      </c>
      <c r="G52" s="49"/>
      <c r="H52" s="26"/>
    </row>
    <row r="53" spans="1:8" ht="13.1" x14ac:dyDescent="0.25">
      <c r="C53" s="187" t="s">
        <v>117</v>
      </c>
      <c r="D53" s="234">
        <v>0.64669843430905383</v>
      </c>
      <c r="G53" s="49"/>
      <c r="H53" s="26"/>
    </row>
    <row r="54" spans="1:8" x14ac:dyDescent="0.2">
      <c r="A54" s="47"/>
      <c r="B54" s="47"/>
      <c r="C54" s="187" t="s">
        <v>365</v>
      </c>
      <c r="D54" s="234">
        <v>0</v>
      </c>
      <c r="H54" s="26"/>
    </row>
    <row r="55" spans="1:8" x14ac:dyDescent="0.2">
      <c r="C55" s="187" t="s">
        <v>364</v>
      </c>
      <c r="D55" s="234">
        <v>0</v>
      </c>
      <c r="H55" s="26"/>
    </row>
    <row r="56" spans="1:8" x14ac:dyDescent="0.2">
      <c r="C56" s="187" t="s">
        <v>130</v>
      </c>
      <c r="D56" s="234">
        <v>0</v>
      </c>
      <c r="H56" s="26"/>
    </row>
    <row r="57" spans="1:8" x14ac:dyDescent="0.2">
      <c r="C57" s="187" t="s">
        <v>136</v>
      </c>
      <c r="D57" s="234">
        <v>0</v>
      </c>
      <c r="H57" s="26"/>
    </row>
    <row r="58" spans="1:8" x14ac:dyDescent="0.2">
      <c r="H58" s="26"/>
    </row>
    <row r="59" spans="1:8" x14ac:dyDescent="0.2">
      <c r="H59" s="26"/>
    </row>
    <row r="60" spans="1:8" x14ac:dyDescent="0.2">
      <c r="H60" s="26"/>
    </row>
    <row r="61" spans="1:8" x14ac:dyDescent="0.2">
      <c r="H61" s="26"/>
    </row>
    <row r="62" spans="1:8" x14ac:dyDescent="0.2">
      <c r="A62" s="51"/>
      <c r="B62" s="88" t="s">
        <v>59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87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8" t="s">
        <v>67</v>
      </c>
      <c r="D10" s="248"/>
      <c r="E10" s="248"/>
      <c r="F10" s="248"/>
      <c r="G10" s="248"/>
      <c r="H10" s="26"/>
    </row>
    <row r="11" spans="1:8" ht="13.1" x14ac:dyDescent="0.25">
      <c r="C11" s="248" t="s">
        <v>382</v>
      </c>
      <c r="D11" s="248"/>
      <c r="E11" s="248"/>
      <c r="F11" s="248"/>
      <c r="G11" s="248"/>
      <c r="H11" s="26"/>
    </row>
    <row r="12" spans="1:8" ht="13.1" x14ac:dyDescent="0.25">
      <c r="C12" s="27"/>
      <c r="D12" s="27"/>
      <c r="E12" s="27"/>
      <c r="F12" s="27"/>
      <c r="H12" s="26"/>
    </row>
    <row r="13" spans="1:8" ht="12.8" customHeight="1" x14ac:dyDescent="0.25">
      <c r="B13" s="27"/>
      <c r="C13" s="28" t="s">
        <v>383</v>
      </c>
      <c r="D13" s="241" t="s">
        <v>398</v>
      </c>
      <c r="E13" s="29"/>
      <c r="F13" s="30" t="s">
        <v>44</v>
      </c>
      <c r="G13" s="241" t="s">
        <v>398</v>
      </c>
      <c r="H13" s="26"/>
    </row>
    <row r="14" spans="1:8" ht="13.1" x14ac:dyDescent="0.2">
      <c r="B14" s="31"/>
      <c r="C14" s="29">
        <v>2025</v>
      </c>
      <c r="D14" s="241"/>
      <c r="E14" s="29"/>
      <c r="F14" s="29">
        <v>2025</v>
      </c>
      <c r="G14" s="241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132</v>
      </c>
      <c r="C16" s="36">
        <v>899990</v>
      </c>
      <c r="D16" s="37">
        <v>100</v>
      </c>
      <c r="E16" s="38"/>
      <c r="F16" s="36">
        <v>81838</v>
      </c>
      <c r="G16" s="39">
        <v>100</v>
      </c>
      <c r="H16" s="26"/>
    </row>
    <row r="17" spans="1:8" ht="13.1" x14ac:dyDescent="0.25">
      <c r="A17" s="40"/>
      <c r="B17" s="20" t="s">
        <v>110</v>
      </c>
      <c r="C17" s="41">
        <v>123999</v>
      </c>
      <c r="D17" s="42">
        <v>13.777819753552818</v>
      </c>
      <c r="E17" s="43"/>
      <c r="F17" s="41">
        <v>15538</v>
      </c>
      <c r="G17" s="42">
        <v>18.986289987536352</v>
      </c>
      <c r="H17" s="26"/>
    </row>
    <row r="18" spans="1:8" ht="13.1" x14ac:dyDescent="0.25">
      <c r="A18" s="40"/>
      <c r="B18" s="20" t="s">
        <v>136</v>
      </c>
      <c r="C18" s="41">
        <v>945</v>
      </c>
      <c r="D18" s="42">
        <v>0.10500116667962976</v>
      </c>
      <c r="E18" s="43"/>
      <c r="F18" s="41">
        <v>0</v>
      </c>
      <c r="G18" s="42">
        <v>0</v>
      </c>
      <c r="H18" s="26"/>
    </row>
    <row r="19" spans="1:8" x14ac:dyDescent="0.2">
      <c r="A19" s="44"/>
      <c r="B19" s="20" t="s">
        <v>328</v>
      </c>
      <c r="C19" s="41">
        <v>89369</v>
      </c>
      <c r="D19" s="42">
        <v>9.9299992222135796</v>
      </c>
      <c r="E19" s="43"/>
      <c r="F19" s="41">
        <v>0</v>
      </c>
      <c r="G19" s="42">
        <v>0</v>
      </c>
      <c r="H19" s="26"/>
    </row>
    <row r="20" spans="1:8" x14ac:dyDescent="0.2">
      <c r="A20" s="44"/>
      <c r="B20" s="20" t="s">
        <v>112</v>
      </c>
      <c r="C20" s="41">
        <v>23014</v>
      </c>
      <c r="D20" s="42">
        <v>2.5571395237724865</v>
      </c>
      <c r="E20" s="43"/>
      <c r="F20" s="41">
        <v>2238</v>
      </c>
      <c r="G20" s="42">
        <v>2.7346709352623475</v>
      </c>
      <c r="H20" s="26"/>
    </row>
    <row r="21" spans="1:8" x14ac:dyDescent="0.2">
      <c r="A21" s="44"/>
      <c r="B21" s="20" t="s">
        <v>129</v>
      </c>
      <c r="C21" s="41">
        <v>205</v>
      </c>
      <c r="D21" s="42">
        <v>2.2778030867009635E-2</v>
      </c>
      <c r="E21" s="43"/>
      <c r="F21" s="41">
        <v>0</v>
      </c>
      <c r="G21" s="42">
        <v>0</v>
      </c>
      <c r="H21" s="26"/>
    </row>
    <row r="22" spans="1:8" x14ac:dyDescent="0.2">
      <c r="A22" s="44"/>
      <c r="B22" s="20" t="s">
        <v>113</v>
      </c>
      <c r="C22" s="41">
        <v>697</v>
      </c>
      <c r="D22" s="42">
        <v>7.7445304947832749E-2</v>
      </c>
      <c r="E22" s="43"/>
      <c r="F22" s="41">
        <v>25</v>
      </c>
      <c r="G22" s="42">
        <v>3.0548156113297004E-2</v>
      </c>
      <c r="H22" s="26"/>
    </row>
    <row r="23" spans="1:8" x14ac:dyDescent="0.2">
      <c r="B23" s="20" t="s">
        <v>116</v>
      </c>
      <c r="C23" s="41">
        <v>449612</v>
      </c>
      <c r="D23" s="42">
        <v>49.957443971599687</v>
      </c>
      <c r="E23" s="43"/>
      <c r="F23" s="41">
        <v>42499</v>
      </c>
      <c r="G23" s="42">
        <v>51.930643466360372</v>
      </c>
      <c r="H23" s="26"/>
    </row>
    <row r="24" spans="1:8" x14ac:dyDescent="0.2">
      <c r="B24" s="20" t="s">
        <v>117</v>
      </c>
      <c r="C24" s="41">
        <v>28</v>
      </c>
      <c r="D24" s="42">
        <v>3.1111456793964376E-3</v>
      </c>
      <c r="E24" s="43"/>
      <c r="F24" s="41">
        <v>0</v>
      </c>
      <c r="G24" s="42">
        <v>0</v>
      </c>
      <c r="H24" s="26"/>
    </row>
    <row r="25" spans="1:8" x14ac:dyDescent="0.2">
      <c r="B25" s="20" t="s">
        <v>118</v>
      </c>
      <c r="C25" s="41">
        <v>100</v>
      </c>
      <c r="D25" s="42">
        <v>1.1111234569272993E-2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119</v>
      </c>
      <c r="C26" s="41">
        <v>161213</v>
      </c>
      <c r="D26" s="42">
        <v>17.91275458616207</v>
      </c>
      <c r="E26" s="43"/>
      <c r="F26" s="41">
        <v>16641</v>
      </c>
      <c r="G26" s="42">
        <v>20.334074635255018</v>
      </c>
      <c r="H26" s="26"/>
    </row>
    <row r="27" spans="1:8" x14ac:dyDescent="0.2">
      <c r="B27" s="20" t="s">
        <v>130</v>
      </c>
      <c r="C27" s="41">
        <v>960</v>
      </c>
      <c r="D27" s="42">
        <v>0.10666785186502072</v>
      </c>
      <c r="E27" s="43"/>
      <c r="F27" s="41">
        <v>0</v>
      </c>
      <c r="G27" s="42">
        <v>0</v>
      </c>
      <c r="H27" s="26"/>
    </row>
    <row r="28" spans="1:8" x14ac:dyDescent="0.2">
      <c r="B28" s="20" t="s">
        <v>131</v>
      </c>
      <c r="C28" s="41">
        <v>3622</v>
      </c>
      <c r="D28" s="42">
        <v>0.40244891609906774</v>
      </c>
      <c r="E28" s="43"/>
      <c r="F28" s="41">
        <v>257</v>
      </c>
      <c r="G28" s="42">
        <v>0.31403504484469313</v>
      </c>
      <c r="H28" s="26"/>
    </row>
    <row r="29" spans="1:8" x14ac:dyDescent="0.2">
      <c r="B29" s="20" t="s">
        <v>122</v>
      </c>
      <c r="C29" s="41">
        <v>13784</v>
      </c>
      <c r="D29" s="42">
        <v>1.5315725730285892</v>
      </c>
      <c r="E29" s="43"/>
      <c r="F29" s="41">
        <v>1653</v>
      </c>
      <c r="G29" s="42">
        <v>2.0198440822111978</v>
      </c>
      <c r="H29" s="26"/>
    </row>
    <row r="30" spans="1:8" x14ac:dyDescent="0.2">
      <c r="B30" s="20" t="s">
        <v>124</v>
      </c>
      <c r="C30" s="41">
        <v>23766</v>
      </c>
      <c r="D30" s="42">
        <v>2.6406960077334189</v>
      </c>
      <c r="E30" s="43"/>
      <c r="F30" s="41">
        <v>2240</v>
      </c>
      <c r="G30" s="42">
        <v>2.7371147877514113</v>
      </c>
      <c r="H30" s="26"/>
    </row>
    <row r="31" spans="1:8" x14ac:dyDescent="0.2">
      <c r="B31" s="20" t="s">
        <v>125</v>
      </c>
      <c r="C31" s="41">
        <v>8676</v>
      </c>
      <c r="D31" s="42">
        <v>0.96401071123012483</v>
      </c>
      <c r="E31" s="45"/>
      <c r="F31" s="41">
        <v>747</v>
      </c>
      <c r="G31" s="42">
        <v>0.91277890466531442</v>
      </c>
      <c r="H31" s="26"/>
    </row>
    <row r="32" spans="1:8" x14ac:dyDescent="0.2">
      <c r="B32" s="20" t="s">
        <v>126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">
      <c r="H33" s="26"/>
    </row>
    <row r="34" spans="2:8" x14ac:dyDescent="0.2">
      <c r="H34" s="26"/>
    </row>
    <row r="35" spans="2:8" ht="13.1" x14ac:dyDescent="0.25">
      <c r="B35" s="253" t="s">
        <v>61</v>
      </c>
      <c r="C35" s="253"/>
      <c r="D35" s="253"/>
      <c r="E35" s="253"/>
      <c r="F35" s="253"/>
      <c r="G35" s="253"/>
      <c r="H35" s="26"/>
    </row>
    <row r="36" spans="2:8" ht="13.1" x14ac:dyDescent="0.25">
      <c r="B36" s="252" t="s">
        <v>384</v>
      </c>
      <c r="C36" s="252"/>
      <c r="D36" s="252"/>
      <c r="E36" s="252"/>
      <c r="F36" s="252"/>
      <c r="G36" s="252"/>
      <c r="H36" s="26"/>
    </row>
    <row r="37" spans="2:8" ht="13.1" x14ac:dyDescent="0.25">
      <c r="B37" s="46"/>
      <c r="C37" s="48"/>
      <c r="D37" s="48"/>
      <c r="E37" s="48"/>
      <c r="F37" s="48"/>
      <c r="G37" s="49"/>
      <c r="H37" s="26"/>
    </row>
    <row r="38" spans="2:8" ht="13.1" x14ac:dyDescent="0.25">
      <c r="B38" s="46"/>
      <c r="C38" s="187" t="s">
        <v>116</v>
      </c>
      <c r="D38" s="215">
        <v>49.957443971599687</v>
      </c>
      <c r="E38" s="48"/>
      <c r="F38" s="48"/>
      <c r="G38" s="49"/>
      <c r="H38" s="26"/>
    </row>
    <row r="39" spans="2:8" ht="13.1" x14ac:dyDescent="0.25">
      <c r="B39" s="47"/>
      <c r="C39" s="187" t="s">
        <v>119</v>
      </c>
      <c r="D39" s="215">
        <v>17.91275458616207</v>
      </c>
      <c r="E39" s="48"/>
      <c r="F39" s="48"/>
      <c r="G39" s="49"/>
      <c r="H39" s="26"/>
    </row>
    <row r="40" spans="2:8" ht="13.1" x14ac:dyDescent="0.25">
      <c r="B40" s="47"/>
      <c r="C40" s="187" t="s">
        <v>110</v>
      </c>
      <c r="D40" s="215">
        <v>13.777819753552818</v>
      </c>
      <c r="E40" s="48"/>
      <c r="F40" s="48"/>
      <c r="G40" s="49"/>
      <c r="H40" s="26"/>
    </row>
    <row r="41" spans="2:8" ht="13.1" x14ac:dyDescent="0.25">
      <c r="C41" s="187" t="s">
        <v>328</v>
      </c>
      <c r="D41" s="215">
        <v>9.9299992222135796</v>
      </c>
      <c r="E41" s="48"/>
      <c r="F41" s="48"/>
      <c r="G41" s="49"/>
      <c r="H41" s="26"/>
    </row>
    <row r="42" spans="2:8" ht="13.1" x14ac:dyDescent="0.25">
      <c r="C42" s="187" t="s">
        <v>124</v>
      </c>
      <c r="D42" s="215">
        <v>2.6406960077334189</v>
      </c>
      <c r="E42" s="48"/>
      <c r="F42" s="48"/>
      <c r="G42" s="49"/>
      <c r="H42" s="26"/>
    </row>
    <row r="43" spans="2:8" ht="13.1" x14ac:dyDescent="0.25">
      <c r="C43" s="187" t="s">
        <v>112</v>
      </c>
      <c r="D43" s="215">
        <v>2.5571395237724865</v>
      </c>
      <c r="E43" s="48"/>
      <c r="F43" s="48"/>
      <c r="G43" s="49"/>
      <c r="H43" s="26"/>
    </row>
    <row r="44" spans="2:8" ht="13.1" x14ac:dyDescent="0.25">
      <c r="C44" s="187" t="s">
        <v>122</v>
      </c>
      <c r="D44" s="215">
        <v>1.5315725730285892</v>
      </c>
      <c r="E44" s="48"/>
      <c r="F44" s="48"/>
      <c r="G44" s="49"/>
      <c r="H44" s="26"/>
    </row>
    <row r="45" spans="2:8" ht="13.1" x14ac:dyDescent="0.25">
      <c r="C45" s="187" t="s">
        <v>125</v>
      </c>
      <c r="D45" s="215">
        <v>0.96401071123012483</v>
      </c>
      <c r="E45" s="48"/>
      <c r="F45" s="48"/>
      <c r="G45" s="49"/>
      <c r="H45" s="26"/>
    </row>
    <row r="46" spans="2:8" ht="13.1" x14ac:dyDescent="0.25">
      <c r="C46" s="187" t="s">
        <v>131</v>
      </c>
      <c r="D46" s="215">
        <v>0.40244891609906774</v>
      </c>
      <c r="E46" s="48"/>
      <c r="F46" s="48"/>
      <c r="G46" s="49"/>
      <c r="H46" s="26"/>
    </row>
    <row r="47" spans="2:8" ht="13.1" x14ac:dyDescent="0.25">
      <c r="B47" s="50"/>
      <c r="C47" s="187" t="s">
        <v>130</v>
      </c>
      <c r="D47" s="215">
        <v>0.10666785186502072</v>
      </c>
      <c r="G47" s="49"/>
      <c r="H47" s="26"/>
    </row>
    <row r="48" spans="2:8" ht="13.1" x14ac:dyDescent="0.25">
      <c r="C48" s="187" t="s">
        <v>136</v>
      </c>
      <c r="D48" s="215">
        <v>0.10500116667962976</v>
      </c>
      <c r="G48" s="49"/>
      <c r="H48" s="26"/>
    </row>
    <row r="49" spans="1:8" ht="13.1" x14ac:dyDescent="0.25">
      <c r="C49" s="187" t="s">
        <v>113</v>
      </c>
      <c r="D49" s="215">
        <v>7.7445304947832749E-2</v>
      </c>
      <c r="G49" s="49"/>
      <c r="H49" s="26"/>
    </row>
    <row r="50" spans="1:8" x14ac:dyDescent="0.2">
      <c r="A50" s="47"/>
      <c r="B50" s="47"/>
      <c r="C50" s="187" t="s">
        <v>129</v>
      </c>
      <c r="D50" s="215">
        <v>2.2778030867009635E-2</v>
      </c>
      <c r="H50" s="26"/>
    </row>
    <row r="51" spans="1:8" x14ac:dyDescent="0.2">
      <c r="C51" s="187" t="s">
        <v>118</v>
      </c>
      <c r="D51" s="215">
        <v>1.1111234569272993E-2</v>
      </c>
      <c r="H51" s="26"/>
    </row>
    <row r="52" spans="1:8" x14ac:dyDescent="0.2">
      <c r="C52" s="187" t="s">
        <v>117</v>
      </c>
      <c r="D52" s="215">
        <v>3.1111456793964376E-3</v>
      </c>
      <c r="H52" s="26"/>
    </row>
    <row r="53" spans="1:8" x14ac:dyDescent="0.2">
      <c r="C53" s="187" t="s">
        <v>126</v>
      </c>
      <c r="D53" s="215">
        <v>0</v>
      </c>
      <c r="H53" s="26"/>
    </row>
    <row r="54" spans="1:8" x14ac:dyDescent="0.2">
      <c r="C54" s="64"/>
      <c r="D54" s="64"/>
      <c r="H54" s="26"/>
    </row>
    <row r="55" spans="1:8" x14ac:dyDescent="0.2">
      <c r="H55" s="26"/>
    </row>
    <row r="56" spans="1:8" x14ac:dyDescent="0.2">
      <c r="H56" s="26"/>
    </row>
    <row r="57" spans="1:8" x14ac:dyDescent="0.2">
      <c r="H57" s="26"/>
    </row>
    <row r="58" spans="1:8" x14ac:dyDescent="0.2">
      <c r="H58" s="26"/>
    </row>
    <row r="59" spans="1:8" x14ac:dyDescent="0.2">
      <c r="A59" s="51"/>
      <c r="B59" s="88" t="s">
        <v>59</v>
      </c>
      <c r="C59" s="51"/>
      <c r="D59" s="51"/>
      <c r="E59" s="51"/>
      <c r="F59" s="51"/>
      <c r="G59" s="51"/>
      <c r="H59" s="52"/>
    </row>
  </sheetData>
  <sortState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workbookViewId="0"/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44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3.1" x14ac:dyDescent="0.25">
      <c r="B9" s="20"/>
      <c r="C9" s="240" t="s">
        <v>32</v>
      </c>
      <c r="D9" s="240"/>
      <c r="E9" s="240"/>
      <c r="F9" s="240"/>
      <c r="G9" s="240"/>
      <c r="H9" s="240"/>
      <c r="I9" s="240"/>
      <c r="J9" s="240"/>
      <c r="K9" s="26"/>
    </row>
    <row r="10" spans="1:25" ht="13.1" x14ac:dyDescent="0.25">
      <c r="B10" s="20"/>
      <c r="C10" s="243" t="s">
        <v>396</v>
      </c>
      <c r="D10" s="243"/>
      <c r="E10" s="243"/>
      <c r="F10" s="243"/>
      <c r="G10" s="243"/>
      <c r="H10" s="243"/>
      <c r="I10" s="243"/>
      <c r="J10" s="243"/>
      <c r="K10" s="244"/>
    </row>
    <row r="11" spans="1:25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2" t="s">
        <v>383</v>
      </c>
      <c r="D12" s="242"/>
      <c r="E12" s="241" t="s">
        <v>404</v>
      </c>
      <c r="F12" s="241" t="s">
        <v>398</v>
      </c>
      <c r="G12" s="235" t="s">
        <v>44</v>
      </c>
      <c r="H12" s="235"/>
      <c r="I12" s="241" t="s">
        <v>404</v>
      </c>
      <c r="J12" s="241" t="s">
        <v>398</v>
      </c>
      <c r="K12" s="26"/>
    </row>
    <row r="13" spans="1:25" ht="15.75" customHeight="1" x14ac:dyDescent="0.2">
      <c r="B13" s="31"/>
      <c r="C13" s="29">
        <v>2024</v>
      </c>
      <c r="D13" s="29">
        <v>2025</v>
      </c>
      <c r="E13" s="241"/>
      <c r="F13" s="241"/>
      <c r="G13" s="29">
        <v>2024</v>
      </c>
      <c r="H13" s="29">
        <v>2025</v>
      </c>
      <c r="I13" s="241"/>
      <c r="J13" s="241"/>
      <c r="K13" s="26"/>
      <c r="N13" s="64"/>
    </row>
    <row r="14" spans="1:25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72"/>
    </row>
    <row r="15" spans="1:25" ht="13.1" x14ac:dyDescent="0.25">
      <c r="A15" s="34"/>
      <c r="B15" s="83" t="s">
        <v>31</v>
      </c>
      <c r="C15" s="77">
        <v>6505699.8063900005</v>
      </c>
      <c r="D15" s="89">
        <v>6780670.9982100017</v>
      </c>
      <c r="E15" s="158">
        <v>4.2266197335130613</v>
      </c>
      <c r="F15" s="37">
        <v>100</v>
      </c>
      <c r="G15" s="77">
        <v>578287.78415999992</v>
      </c>
      <c r="H15" s="76">
        <v>603051.32282000023</v>
      </c>
      <c r="I15" s="78">
        <v>4.2822171483305471</v>
      </c>
      <c r="J15" s="39">
        <v>100</v>
      </c>
      <c r="K15" s="26"/>
      <c r="L15" s="96"/>
      <c r="N15" s="64"/>
      <c r="O15" s="96"/>
      <c r="P15" s="169"/>
      <c r="Q15" s="199"/>
      <c r="R15" s="186"/>
      <c r="S15" s="84"/>
      <c r="T15" s="85"/>
      <c r="U15" s="106"/>
      <c r="V15" s="85"/>
      <c r="W15" s="84"/>
      <c r="X15" s="85"/>
      <c r="Y15" s="106"/>
    </row>
    <row r="16" spans="1:25" ht="13.1" x14ac:dyDescent="0.25">
      <c r="A16" s="115">
        <v>63001</v>
      </c>
      <c r="B16" s="20" t="s">
        <v>134</v>
      </c>
      <c r="C16" s="41">
        <v>105130.58704</v>
      </c>
      <c r="D16" s="79">
        <v>110656.90341999984</v>
      </c>
      <c r="E16" s="80">
        <v>5.2566208708576738</v>
      </c>
      <c r="F16" s="42">
        <v>1.6319462107689882</v>
      </c>
      <c r="G16" s="41">
        <v>9143.2849999999999</v>
      </c>
      <c r="H16" s="76">
        <v>9542.0999999999913</v>
      </c>
      <c r="I16" s="81">
        <v>4.3618349422553422</v>
      </c>
      <c r="J16" s="42">
        <v>1.5823031372154264</v>
      </c>
      <c r="K16" s="26"/>
      <c r="N16" s="64"/>
      <c r="O16" s="96"/>
      <c r="P16" s="171"/>
      <c r="R16" s="210"/>
      <c r="S16" s="105"/>
      <c r="T16" s="104"/>
      <c r="U16" s="106"/>
      <c r="V16" s="104"/>
      <c r="W16" s="105"/>
      <c r="X16" s="104"/>
      <c r="Y16" s="106"/>
    </row>
    <row r="17" spans="1:38" ht="13.1" x14ac:dyDescent="0.25">
      <c r="A17" s="115">
        <v>8001</v>
      </c>
      <c r="B17" s="20" t="s">
        <v>135</v>
      </c>
      <c r="C17" s="41">
        <v>517577.97913999989</v>
      </c>
      <c r="D17" s="79">
        <v>539139.80250000022</v>
      </c>
      <c r="E17" s="80">
        <v>4.1659081778995244</v>
      </c>
      <c r="F17" s="42">
        <v>7.9511275896194524</v>
      </c>
      <c r="G17" s="41">
        <v>44975.833999999988</v>
      </c>
      <c r="H17" s="76">
        <v>47555.635999999984</v>
      </c>
      <c r="I17" s="81">
        <v>5.7359736786648483</v>
      </c>
      <c r="J17" s="42">
        <v>7.8858356163816046</v>
      </c>
      <c r="K17" s="26"/>
      <c r="N17" s="64"/>
      <c r="O17" s="96"/>
      <c r="P17" s="171"/>
      <c r="R17" s="210"/>
      <c r="S17" s="105"/>
      <c r="T17" s="104"/>
      <c r="U17" s="105"/>
      <c r="V17" s="104"/>
      <c r="W17" s="105"/>
      <c r="X17" s="104"/>
      <c r="Y17" s="106"/>
    </row>
    <row r="18" spans="1:38" ht="15.05" x14ac:dyDescent="0.3">
      <c r="A18" s="114">
        <v>11001</v>
      </c>
      <c r="B18" s="35" t="s">
        <v>136</v>
      </c>
      <c r="C18" s="79">
        <v>2231921.0960599994</v>
      </c>
      <c r="D18" s="79">
        <v>2292801.9257100029</v>
      </c>
      <c r="E18" s="90">
        <v>2.7277321656879394</v>
      </c>
      <c r="F18" s="90">
        <v>33.813791088157345</v>
      </c>
      <c r="G18" s="79">
        <v>198016.76600000003</v>
      </c>
      <c r="H18" s="76">
        <v>193551.2894600002</v>
      </c>
      <c r="I18" s="73">
        <v>-2.2551002272200691</v>
      </c>
      <c r="J18" s="91">
        <v>32.095326241042294</v>
      </c>
      <c r="K18" s="26"/>
      <c r="N18" s="64"/>
      <c r="O18" s="96"/>
      <c r="P18" s="171"/>
      <c r="R18" s="210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.05" x14ac:dyDescent="0.3">
      <c r="A19" s="114">
        <v>68001</v>
      </c>
      <c r="B19" s="20" t="s">
        <v>137</v>
      </c>
      <c r="C19" s="41">
        <v>470070.69510000001</v>
      </c>
      <c r="D19" s="79">
        <v>461323.36729999934</v>
      </c>
      <c r="E19" s="80">
        <v>-1.8608536739648969</v>
      </c>
      <c r="F19" s="42">
        <v>6.8035061341537144</v>
      </c>
      <c r="G19" s="41">
        <v>42201.851199999997</v>
      </c>
      <c r="H19" s="76">
        <v>40145.232999999971</v>
      </c>
      <c r="I19" s="81">
        <v>-4.873289065575463</v>
      </c>
      <c r="J19" s="42">
        <v>6.6570176502179041</v>
      </c>
      <c r="K19" s="26"/>
      <c r="L19" s="171"/>
      <c r="N19" s="64"/>
      <c r="O19" s="96"/>
      <c r="P19" s="171"/>
      <c r="R19" s="210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3.1" x14ac:dyDescent="0.25">
      <c r="A20" s="114">
        <v>76001</v>
      </c>
      <c r="B20" s="20" t="s">
        <v>138</v>
      </c>
      <c r="C20" s="41">
        <v>428726.85036000004</v>
      </c>
      <c r="D20" s="79">
        <v>443257.91029999999</v>
      </c>
      <c r="E20" s="80">
        <v>3.3893515014975719</v>
      </c>
      <c r="F20" s="42">
        <v>6.5370803334509757</v>
      </c>
      <c r="G20" s="41">
        <v>39163.753199999999</v>
      </c>
      <c r="H20" s="76">
        <v>49180.218500000068</v>
      </c>
      <c r="I20" s="81">
        <v>25.575856452900098</v>
      </c>
      <c r="J20" s="42">
        <v>8.1552293542815857</v>
      </c>
      <c r="K20" s="26"/>
      <c r="N20" s="64"/>
      <c r="O20" s="96"/>
      <c r="P20" s="171"/>
      <c r="R20" s="210"/>
      <c r="S20" s="105"/>
      <c r="T20" s="104"/>
      <c r="U20" s="105"/>
      <c r="V20" s="104"/>
      <c r="W20" s="105"/>
      <c r="X20" s="104"/>
      <c r="Y20" s="106"/>
    </row>
    <row r="21" spans="1:38" ht="13.1" x14ac:dyDescent="0.25">
      <c r="A21" s="114">
        <v>13001</v>
      </c>
      <c r="B21" s="20" t="s">
        <v>48</v>
      </c>
      <c r="C21" s="41">
        <v>276395.23590000003</v>
      </c>
      <c r="D21" s="79">
        <v>286650.71719999978</v>
      </c>
      <c r="E21" s="80">
        <v>3.7104406907035923</v>
      </c>
      <c r="F21" s="42">
        <v>4.2274683032943408</v>
      </c>
      <c r="G21" s="41">
        <v>23366.735000000001</v>
      </c>
      <c r="H21" s="76">
        <v>25873.880999999987</v>
      </c>
      <c r="I21" s="81">
        <v>10.729552074776322</v>
      </c>
      <c r="J21" s="42">
        <v>4.2904940294315326</v>
      </c>
      <c r="K21" s="26"/>
      <c r="N21" s="64"/>
      <c r="O21" s="96"/>
      <c r="P21" s="171"/>
      <c r="R21" s="210"/>
      <c r="S21" s="105"/>
      <c r="T21" s="104"/>
      <c r="U21" s="105"/>
      <c r="V21" s="104"/>
      <c r="W21" s="105"/>
      <c r="X21" s="104"/>
      <c r="Y21" s="106"/>
    </row>
    <row r="22" spans="1:38" s="47" customFormat="1" ht="13.1" x14ac:dyDescent="0.25">
      <c r="A22" s="114">
        <v>54001</v>
      </c>
      <c r="B22" s="20" t="s">
        <v>139</v>
      </c>
      <c r="C22" s="41">
        <v>277411.77528000006</v>
      </c>
      <c r="D22" s="79">
        <v>273483.87442000012</v>
      </c>
      <c r="E22" s="80">
        <v>-1.4159099252493519</v>
      </c>
      <c r="F22" s="42">
        <v>4.0332863000165604</v>
      </c>
      <c r="G22" s="41">
        <v>25811.309020000001</v>
      </c>
      <c r="H22" s="76">
        <v>24356.493999999962</v>
      </c>
      <c r="I22" s="81">
        <v>-5.6363473037061738</v>
      </c>
      <c r="J22" s="42">
        <v>4.038875810122371</v>
      </c>
      <c r="K22" s="26"/>
      <c r="L22" s="64"/>
      <c r="N22" s="64"/>
      <c r="O22" s="96"/>
      <c r="P22" s="171"/>
      <c r="Q22" s="64"/>
      <c r="R22" s="210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3.1" x14ac:dyDescent="0.25">
      <c r="A23" s="114">
        <v>73001</v>
      </c>
      <c r="B23" s="20" t="s">
        <v>140</v>
      </c>
      <c r="C23" s="41">
        <v>47121.34320000001</v>
      </c>
      <c r="D23" s="79">
        <v>50984.189299999991</v>
      </c>
      <c r="E23" s="80">
        <v>8.1976570226461263</v>
      </c>
      <c r="F23" s="42">
        <v>0.75190477923879617</v>
      </c>
      <c r="G23" s="41">
        <v>4089.1833999999999</v>
      </c>
      <c r="H23" s="76">
        <v>4040.663</v>
      </c>
      <c r="I23" s="81">
        <v>-1.1865547532057406</v>
      </c>
      <c r="J23" s="42">
        <v>0.67003633805245189</v>
      </c>
      <c r="K23" s="26"/>
      <c r="L23" s="64"/>
      <c r="N23" s="64"/>
      <c r="O23" s="96"/>
      <c r="P23" s="171"/>
      <c r="Q23" s="64"/>
      <c r="R23" s="210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3.1" x14ac:dyDescent="0.25">
      <c r="A24" s="114">
        <v>52356</v>
      </c>
      <c r="B24" s="20" t="s">
        <v>56</v>
      </c>
      <c r="C24" s="41">
        <v>62221.639000000003</v>
      </c>
      <c r="D24" s="79">
        <v>52578.39999999979</v>
      </c>
      <c r="E24" s="80">
        <v>-15.498207946595898</v>
      </c>
      <c r="F24" s="42">
        <v>0.77541588456186306</v>
      </c>
      <c r="G24" s="41">
        <v>5600.0569999999998</v>
      </c>
      <c r="H24" s="76">
        <v>5423.5719999999983</v>
      </c>
      <c r="I24" s="81">
        <v>-3.1514857795197742</v>
      </c>
      <c r="J24" s="42">
        <v>0.89935496279789029</v>
      </c>
      <c r="K24" s="26"/>
      <c r="L24" s="64"/>
      <c r="N24" s="64"/>
      <c r="O24" s="96"/>
      <c r="P24" s="171"/>
      <c r="Q24" s="64"/>
      <c r="R24" s="210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3.1" x14ac:dyDescent="0.25">
      <c r="A25" s="114">
        <v>17001</v>
      </c>
      <c r="B25" s="20" t="s">
        <v>51</v>
      </c>
      <c r="C25" s="41">
        <v>89654.228199999983</v>
      </c>
      <c r="D25" s="79">
        <v>112289.33250000022</v>
      </c>
      <c r="E25" s="80">
        <v>25.247112996730081</v>
      </c>
      <c r="F25" s="42">
        <v>1.6560209532307788</v>
      </c>
      <c r="G25" s="41">
        <v>8210.4079999999994</v>
      </c>
      <c r="H25" s="76">
        <v>9767.40600000003</v>
      </c>
      <c r="I25" s="81">
        <v>18.963710451417654</v>
      </c>
      <c r="J25" s="42">
        <v>1.6196641364329485</v>
      </c>
      <c r="K25" s="26"/>
      <c r="L25" s="64"/>
      <c r="N25" s="64"/>
      <c r="O25" s="96"/>
      <c r="P25" s="171"/>
      <c r="Q25" s="64"/>
      <c r="R25" s="210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3.1" x14ac:dyDescent="0.25">
      <c r="A26" s="114">
        <v>5001</v>
      </c>
      <c r="B26" s="20" t="s">
        <v>141</v>
      </c>
      <c r="C26" s="41">
        <v>1074299.1197600006</v>
      </c>
      <c r="D26" s="79">
        <v>1202471.1197200012</v>
      </c>
      <c r="E26" s="80">
        <v>11.930755373664852</v>
      </c>
      <c r="F26" s="42">
        <v>17.733807170963406</v>
      </c>
      <c r="G26" s="41">
        <v>96977.021040000007</v>
      </c>
      <c r="H26" s="76">
        <v>110514.17930000018</v>
      </c>
      <c r="I26" s="81">
        <v>13.959140129099779</v>
      </c>
      <c r="J26" s="42">
        <v>18.325833161796517</v>
      </c>
      <c r="K26" s="26"/>
      <c r="L26" s="64"/>
      <c r="N26" s="64"/>
      <c r="O26" s="96"/>
      <c r="P26" s="171"/>
      <c r="Q26" s="64"/>
      <c r="R26" s="210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3.1" x14ac:dyDescent="0.25">
      <c r="A27" s="114">
        <v>23001</v>
      </c>
      <c r="B27" s="20" t="s">
        <v>142</v>
      </c>
      <c r="C27" s="41">
        <v>49340.675999999992</v>
      </c>
      <c r="D27" s="79">
        <v>53881.940499999939</v>
      </c>
      <c r="E27" s="80">
        <v>9.2038959903993742</v>
      </c>
      <c r="F27" s="42">
        <v>0.79464024304119729</v>
      </c>
      <c r="G27" s="41">
        <v>4403.0379999999996</v>
      </c>
      <c r="H27" s="76">
        <v>4358.5034999999998</v>
      </c>
      <c r="I27" s="81">
        <v>-1.0114493674594627</v>
      </c>
      <c r="J27" s="42">
        <v>0.72274171949721988</v>
      </c>
      <c r="K27" s="26"/>
      <c r="L27" s="64"/>
      <c r="N27" s="64"/>
      <c r="O27" s="96"/>
      <c r="P27" s="171"/>
      <c r="Q27" s="64"/>
      <c r="R27" s="210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3.1" x14ac:dyDescent="0.25">
      <c r="A28" s="114">
        <v>41001</v>
      </c>
      <c r="B28" s="20" t="s">
        <v>143</v>
      </c>
      <c r="C28" s="41">
        <v>97433.346100000024</v>
      </c>
      <c r="D28" s="79">
        <v>96894.863259999969</v>
      </c>
      <c r="E28" s="80">
        <v>-0.55266791253107783</v>
      </c>
      <c r="F28" s="42">
        <v>1.4289863537926968</v>
      </c>
      <c r="G28" s="41">
        <v>7778.3955999999998</v>
      </c>
      <c r="H28" s="76">
        <v>8160.1297600000007</v>
      </c>
      <c r="I28" s="81">
        <v>4.9076207952190316</v>
      </c>
      <c r="J28" s="42">
        <v>1.3531401808127117</v>
      </c>
      <c r="K28" s="26"/>
      <c r="L28" s="64"/>
      <c r="N28" s="64"/>
      <c r="O28" s="96"/>
      <c r="P28" s="171"/>
      <c r="Q28" s="64"/>
      <c r="R28" s="210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3.1" x14ac:dyDescent="0.25">
      <c r="A29" s="114">
        <v>52001</v>
      </c>
      <c r="B29" s="20" t="s">
        <v>55</v>
      </c>
      <c r="C29" s="41">
        <v>73777.211500000019</v>
      </c>
      <c r="D29" s="79">
        <v>75020.350099999952</v>
      </c>
      <c r="E29" s="80">
        <v>1.6849899511313566</v>
      </c>
      <c r="F29" s="42">
        <v>1.1063853432765611</v>
      </c>
      <c r="G29" s="41">
        <v>6882.0516999999991</v>
      </c>
      <c r="H29" s="76">
        <v>6203.5667999999914</v>
      </c>
      <c r="I29" s="81">
        <v>-9.8587591255672749</v>
      </c>
      <c r="J29" s="42">
        <v>1.0286963257108455</v>
      </c>
      <c r="K29" s="26"/>
      <c r="L29" s="64"/>
      <c r="N29" s="64"/>
      <c r="O29" s="96"/>
      <c r="P29" s="171"/>
      <c r="Q29" s="64"/>
      <c r="R29" s="210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3.1" x14ac:dyDescent="0.25">
      <c r="A30" s="114">
        <v>66001</v>
      </c>
      <c r="B30" s="20" t="s">
        <v>144</v>
      </c>
      <c r="C30" s="41">
        <v>143816.527</v>
      </c>
      <c r="D30" s="79">
        <v>148840.6736799998</v>
      </c>
      <c r="E30" s="80">
        <v>3.4934418072825508</v>
      </c>
      <c r="F30" s="42">
        <v>2.1950729318572093</v>
      </c>
      <c r="G30" s="41">
        <v>11905.807000000001</v>
      </c>
      <c r="H30" s="76">
        <v>14222.179999999913</v>
      </c>
      <c r="I30" s="81">
        <v>19.45582521201554</v>
      </c>
      <c r="J30" s="42">
        <v>2.3583697542514095</v>
      </c>
      <c r="K30" s="26"/>
      <c r="L30" s="64"/>
      <c r="N30" s="64"/>
      <c r="O30" s="96"/>
      <c r="P30" s="171"/>
      <c r="Q30" s="64"/>
      <c r="R30" s="210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3.1" x14ac:dyDescent="0.25">
      <c r="A31" s="114">
        <v>19001</v>
      </c>
      <c r="B31" s="20" t="s">
        <v>145</v>
      </c>
      <c r="C31" s="41">
        <v>68157.363000000012</v>
      </c>
      <c r="D31" s="79">
        <v>67039.051999999923</v>
      </c>
      <c r="E31" s="80">
        <v>-1.6407779743475288</v>
      </c>
      <c r="F31" s="42">
        <v>0.98867873131873307</v>
      </c>
      <c r="G31" s="41">
        <v>6003.1869999999999</v>
      </c>
      <c r="H31" s="76">
        <v>5505.2059999999901</v>
      </c>
      <c r="I31" s="81">
        <v>-8.2952771586160736</v>
      </c>
      <c r="J31" s="42">
        <v>0.91289178742804833</v>
      </c>
      <c r="K31" s="26"/>
      <c r="L31" s="64"/>
      <c r="N31" s="64"/>
      <c r="O31" s="96"/>
      <c r="P31" s="171"/>
      <c r="Q31" s="64"/>
      <c r="R31" s="210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3.1" x14ac:dyDescent="0.25">
      <c r="A32" s="114">
        <v>47001</v>
      </c>
      <c r="B32" s="20" t="s">
        <v>52</v>
      </c>
      <c r="C32" s="41">
        <v>43814.540750000007</v>
      </c>
      <c r="D32" s="79">
        <v>48142.912999999986</v>
      </c>
      <c r="E32" s="80">
        <v>9.8788488385558964</v>
      </c>
      <c r="F32" s="42">
        <v>0.71000219613529414</v>
      </c>
      <c r="G32" s="41">
        <v>3139.2759999999998</v>
      </c>
      <c r="H32" s="76">
        <v>3973.1980000000012</v>
      </c>
      <c r="I32" s="81">
        <v>26.564150460169841</v>
      </c>
      <c r="J32" s="42">
        <v>0.65884906468995974</v>
      </c>
      <c r="K32" s="26"/>
      <c r="L32" s="64"/>
      <c r="N32" s="64"/>
      <c r="O32" s="96"/>
      <c r="P32" s="171"/>
      <c r="Q32" s="64"/>
      <c r="R32" s="210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.05" x14ac:dyDescent="0.3">
      <c r="A33" s="114">
        <v>70001</v>
      </c>
      <c r="B33" s="20" t="s">
        <v>53</v>
      </c>
      <c r="C33" s="41">
        <v>131683.95699999999</v>
      </c>
      <c r="D33" s="79">
        <v>134238.9172999998</v>
      </c>
      <c r="E33" s="80">
        <v>1.9402213893069842</v>
      </c>
      <c r="F33" s="42">
        <v>1.9797291055035249</v>
      </c>
      <c r="G33" s="41">
        <v>11393.2075</v>
      </c>
      <c r="H33" s="76">
        <v>11331.426499999972</v>
      </c>
      <c r="I33" s="81">
        <v>-0.54226169408420333</v>
      </c>
      <c r="J33" s="42">
        <v>1.8790152796633854</v>
      </c>
      <c r="K33" s="26"/>
      <c r="L33" s="64"/>
      <c r="N33" s="64"/>
      <c r="O33" s="96"/>
      <c r="P33" s="171"/>
      <c r="Q33" s="64"/>
      <c r="R33" s="210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.05" x14ac:dyDescent="0.3">
      <c r="A34" s="114">
        <v>15001</v>
      </c>
      <c r="B34" s="20" t="s">
        <v>50</v>
      </c>
      <c r="C34" s="41">
        <v>162043.53699999995</v>
      </c>
      <c r="D34" s="79">
        <v>168099.02099999983</v>
      </c>
      <c r="E34" s="80">
        <v>3.7369487929653502</v>
      </c>
      <c r="F34" s="42">
        <v>2.4790912439841946</v>
      </c>
      <c r="G34" s="41">
        <v>15724.066000000001</v>
      </c>
      <c r="H34" s="76">
        <v>14974.874999999973</v>
      </c>
      <c r="I34" s="81">
        <v>-4.7646136819829366</v>
      </c>
      <c r="J34" s="42">
        <v>2.4831841724472428</v>
      </c>
      <c r="K34" s="26"/>
      <c r="L34" s="64"/>
      <c r="N34" s="64"/>
      <c r="O34" s="96"/>
      <c r="P34" s="171"/>
      <c r="Q34" s="64"/>
      <c r="R34" s="210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.05" x14ac:dyDescent="0.3">
      <c r="A35" s="114">
        <v>20001</v>
      </c>
      <c r="B35" s="20" t="s">
        <v>54</v>
      </c>
      <c r="C35" s="41">
        <v>67528.135999999999</v>
      </c>
      <c r="D35" s="79">
        <v>72210.142999999996</v>
      </c>
      <c r="E35" s="80">
        <v>6.9334166131877168</v>
      </c>
      <c r="F35" s="42">
        <v>1.0649409626136177</v>
      </c>
      <c r="G35" s="41">
        <v>6461.5564999999997</v>
      </c>
      <c r="H35" s="76">
        <v>6212.9309999999996</v>
      </c>
      <c r="I35" s="81">
        <v>-3.8477648535612161</v>
      </c>
      <c r="J35" s="42">
        <v>1.030249128871316</v>
      </c>
      <c r="K35" s="26"/>
      <c r="L35" s="64"/>
      <c r="N35" s="64"/>
      <c r="O35" s="96"/>
      <c r="P35" s="171"/>
      <c r="Q35" s="64"/>
      <c r="R35" s="210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3.1" x14ac:dyDescent="0.25">
      <c r="A36" s="114">
        <v>50001</v>
      </c>
      <c r="B36" s="20" t="s">
        <v>49</v>
      </c>
      <c r="C36" s="41">
        <v>87573.963000000018</v>
      </c>
      <c r="D36" s="79">
        <v>90665.581999999922</v>
      </c>
      <c r="E36" s="80">
        <v>3.5302947292677516</v>
      </c>
      <c r="F36" s="42">
        <v>1.337118141020768</v>
      </c>
      <c r="G36" s="41">
        <v>7040.9960000000001</v>
      </c>
      <c r="H36" s="76">
        <v>8158.6339999999946</v>
      </c>
      <c r="I36" s="81">
        <v>15.873294062374057</v>
      </c>
      <c r="J36" s="42">
        <v>1.35289214885533</v>
      </c>
      <c r="K36" s="26"/>
      <c r="L36" s="64"/>
      <c r="N36" s="64"/>
      <c r="O36" s="96"/>
      <c r="P36" s="171"/>
      <c r="Q36" s="64"/>
      <c r="R36" s="210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.05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N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.05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N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.05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N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3.1" x14ac:dyDescent="0.2">
      <c r="A40" s="86"/>
      <c r="B40" s="46"/>
      <c r="C40" s="239" t="s">
        <v>32</v>
      </c>
      <c r="D40" s="239"/>
      <c r="E40" s="239"/>
      <c r="F40" s="239"/>
      <c r="G40" s="239"/>
      <c r="H40" s="239"/>
      <c r="I40" s="239"/>
      <c r="J40" s="239"/>
      <c r="K40" s="26"/>
      <c r="L40" s="64"/>
      <c r="N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ht="13.1" x14ac:dyDescent="0.2">
      <c r="A41" s="86"/>
      <c r="B41" s="46"/>
      <c r="C41" s="239" t="s">
        <v>399</v>
      </c>
      <c r="D41" s="239"/>
      <c r="E41" s="239"/>
      <c r="F41" s="239"/>
      <c r="G41" s="239"/>
      <c r="H41" s="239"/>
      <c r="I41" s="239"/>
      <c r="J41" s="239"/>
      <c r="K41" s="26"/>
      <c r="L41" s="64"/>
      <c r="N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3.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N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3.1" x14ac:dyDescent="0.25">
      <c r="A43" s="86"/>
      <c r="B43" s="46"/>
      <c r="C43" s="58"/>
      <c r="D43" s="58"/>
      <c r="E43" s="193" t="s">
        <v>136</v>
      </c>
      <c r="F43" s="208">
        <v>33.813791088157345</v>
      </c>
      <c r="G43" s="58"/>
      <c r="H43" s="58"/>
      <c r="I43" s="74"/>
      <c r="J43" s="49"/>
      <c r="K43" s="26"/>
      <c r="L43" s="64"/>
      <c r="N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3.1" x14ac:dyDescent="0.25">
      <c r="A44" s="86"/>
      <c r="B44" s="46"/>
      <c r="C44" s="58"/>
      <c r="D44" s="58"/>
      <c r="E44" s="193" t="s">
        <v>141</v>
      </c>
      <c r="F44" s="208">
        <v>17.733807170963406</v>
      </c>
      <c r="G44" s="58"/>
      <c r="H44" s="58"/>
      <c r="I44" s="74"/>
      <c r="J44" s="49"/>
      <c r="K44" s="26"/>
      <c r="L44" s="64"/>
      <c r="N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3.1" x14ac:dyDescent="0.25">
      <c r="A45" s="86"/>
      <c r="C45" s="58"/>
      <c r="D45" s="58"/>
      <c r="E45" s="193" t="s">
        <v>135</v>
      </c>
      <c r="F45" s="208">
        <v>7.9511275896194524</v>
      </c>
      <c r="G45" s="58"/>
      <c r="H45" s="58"/>
      <c r="I45" s="74"/>
      <c r="J45" s="49"/>
      <c r="K45" s="26"/>
      <c r="L45" s="64"/>
      <c r="N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ht="13.1" x14ac:dyDescent="0.25">
      <c r="A46" s="86"/>
      <c r="C46" s="58"/>
      <c r="D46" s="58"/>
      <c r="E46" s="193" t="s">
        <v>137</v>
      </c>
      <c r="F46" s="208">
        <v>6.8035061341537144</v>
      </c>
      <c r="G46" s="58"/>
      <c r="H46" s="58"/>
      <c r="I46" s="74"/>
      <c r="J46" s="49"/>
      <c r="K46" s="26"/>
      <c r="L46" s="64"/>
      <c r="N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ht="13.1" x14ac:dyDescent="0.25">
      <c r="A47" s="86"/>
      <c r="B47" s="20"/>
      <c r="C47" s="58"/>
      <c r="D47" s="58"/>
      <c r="E47" s="193" t="s">
        <v>138</v>
      </c>
      <c r="F47" s="208">
        <v>6.5370803334509757</v>
      </c>
      <c r="G47" s="58"/>
      <c r="H47" s="58"/>
      <c r="I47" s="74"/>
      <c r="J47" s="49"/>
      <c r="K47" s="26"/>
      <c r="L47" s="64"/>
      <c r="N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ht="13.1" x14ac:dyDescent="0.25">
      <c r="A48" s="86"/>
      <c r="B48" s="20"/>
      <c r="C48" s="58"/>
      <c r="D48" s="58"/>
      <c r="E48" s="193" t="s">
        <v>48</v>
      </c>
      <c r="F48" s="208">
        <v>4.2274683032943408</v>
      </c>
      <c r="G48" s="58"/>
      <c r="H48" s="58"/>
      <c r="I48" s="74"/>
      <c r="J48" s="49"/>
      <c r="K48" s="26"/>
      <c r="L48" s="64"/>
      <c r="N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ht="13.1" x14ac:dyDescent="0.25">
      <c r="A49" s="86"/>
      <c r="B49" s="20"/>
      <c r="C49" s="58"/>
      <c r="D49" s="58"/>
      <c r="E49" s="193" t="s">
        <v>139</v>
      </c>
      <c r="F49" s="208">
        <v>4.0332863000165604</v>
      </c>
      <c r="G49" s="58"/>
      <c r="H49" s="58"/>
      <c r="I49" s="74"/>
      <c r="J49" s="49"/>
      <c r="K49" s="26"/>
      <c r="L49" s="64"/>
      <c r="N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ht="13.1" x14ac:dyDescent="0.25">
      <c r="A50" s="86"/>
      <c r="B50" s="20"/>
      <c r="C50" s="58"/>
      <c r="D50" s="58"/>
      <c r="E50" s="193" t="s">
        <v>50</v>
      </c>
      <c r="F50" s="208">
        <v>2.4790912439841946</v>
      </c>
      <c r="G50" s="58"/>
      <c r="H50" s="58"/>
      <c r="I50" s="74"/>
      <c r="J50" s="49"/>
      <c r="K50" s="26"/>
      <c r="L50" s="64"/>
      <c r="N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ht="13.1" x14ac:dyDescent="0.25">
      <c r="A51" s="86"/>
      <c r="B51" s="20"/>
      <c r="C51" s="58"/>
      <c r="D51" s="58"/>
      <c r="E51" s="193" t="s">
        <v>144</v>
      </c>
      <c r="F51" s="208">
        <v>2.1950729318572093</v>
      </c>
      <c r="G51" s="58"/>
      <c r="H51" s="58"/>
      <c r="I51" s="74"/>
      <c r="J51" s="49"/>
      <c r="K51" s="26"/>
      <c r="L51" s="64"/>
      <c r="N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ht="13.1" x14ac:dyDescent="0.25">
      <c r="A52" s="86"/>
      <c r="B52" s="20"/>
      <c r="C52" s="58"/>
      <c r="D52" s="58"/>
      <c r="E52" s="193" t="s">
        <v>53</v>
      </c>
      <c r="F52" s="208">
        <v>1.9797291055035249</v>
      </c>
      <c r="G52" s="58"/>
      <c r="H52" s="58"/>
      <c r="I52" s="74"/>
      <c r="J52" s="49"/>
      <c r="K52" s="26"/>
      <c r="L52" s="64"/>
      <c r="N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ht="13.1" x14ac:dyDescent="0.25">
      <c r="A53" s="86"/>
      <c r="B53" s="50"/>
      <c r="C53" s="20"/>
      <c r="D53" s="20"/>
      <c r="E53" s="193" t="s">
        <v>134</v>
      </c>
      <c r="F53" s="208">
        <v>1.6319462107689882</v>
      </c>
      <c r="G53" s="20"/>
      <c r="H53" s="20"/>
      <c r="I53" s="74"/>
      <c r="J53" s="49"/>
      <c r="K53" s="26"/>
      <c r="L53" s="64"/>
      <c r="N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ht="13.1" x14ac:dyDescent="0.25">
      <c r="A54" s="86"/>
      <c r="B54" s="20"/>
      <c r="C54" s="20"/>
      <c r="D54" s="20"/>
      <c r="E54" s="193" t="s">
        <v>51</v>
      </c>
      <c r="F54" s="208">
        <v>1.6560209532307788</v>
      </c>
      <c r="G54" s="20"/>
      <c r="H54" s="20"/>
      <c r="I54" s="74"/>
      <c r="J54" s="49"/>
      <c r="K54" s="26"/>
      <c r="L54" s="64"/>
      <c r="N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ht="13.1" x14ac:dyDescent="0.25">
      <c r="A55" s="86"/>
      <c r="B55" s="20"/>
      <c r="C55" s="20"/>
      <c r="D55" s="20"/>
      <c r="E55" s="193" t="s">
        <v>143</v>
      </c>
      <c r="F55" s="208">
        <v>1.4289863537926968</v>
      </c>
      <c r="G55" s="20"/>
      <c r="H55" s="20"/>
      <c r="I55" s="74"/>
      <c r="J55" s="49"/>
      <c r="K55" s="26"/>
      <c r="L55" s="64"/>
      <c r="N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">
      <c r="A56" s="86"/>
      <c r="C56" s="20"/>
      <c r="D56" s="20"/>
      <c r="E56" s="193" t="s">
        <v>49</v>
      </c>
      <c r="F56" s="208">
        <v>1.337118141020768</v>
      </c>
      <c r="G56" s="20"/>
      <c r="H56" s="20"/>
      <c r="I56" s="20"/>
      <c r="J56" s="20"/>
      <c r="K56" s="26"/>
      <c r="L56" s="64"/>
      <c r="N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">
      <c r="A57" s="86"/>
      <c r="B57" s="20"/>
      <c r="C57" s="20"/>
      <c r="D57" s="20"/>
      <c r="E57" s="193" t="s">
        <v>54</v>
      </c>
      <c r="F57" s="208">
        <v>1.0649409626136177</v>
      </c>
      <c r="G57" s="20"/>
      <c r="H57" s="20"/>
      <c r="I57" s="20"/>
      <c r="J57" s="20"/>
      <c r="K57" s="26"/>
      <c r="L57" s="64"/>
      <c r="N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">
      <c r="A58" s="86"/>
      <c r="B58" s="20"/>
      <c r="C58" s="20"/>
      <c r="D58" s="20"/>
      <c r="E58" s="193" t="s">
        <v>55</v>
      </c>
      <c r="F58" s="208">
        <v>1.1063853432765611</v>
      </c>
      <c r="G58" s="20"/>
      <c r="H58" s="20"/>
      <c r="I58" s="20"/>
      <c r="J58" s="20"/>
      <c r="K58" s="26"/>
      <c r="L58" s="64"/>
      <c r="N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">
      <c r="A59" s="86"/>
      <c r="B59" s="20"/>
      <c r="C59" s="20"/>
      <c r="D59" s="20"/>
      <c r="E59" s="193" t="s">
        <v>145</v>
      </c>
      <c r="F59" s="208">
        <v>0.98867873131873307</v>
      </c>
      <c r="G59" s="20"/>
      <c r="H59" s="20"/>
      <c r="I59" s="20"/>
      <c r="J59" s="20"/>
      <c r="K59" s="26"/>
      <c r="L59" s="64"/>
      <c r="N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">
      <c r="A60" s="86"/>
      <c r="B60" s="20"/>
      <c r="C60" s="20"/>
      <c r="D60" s="20"/>
      <c r="E60" s="193" t="s">
        <v>56</v>
      </c>
      <c r="F60" s="208">
        <v>0.77541588456186306</v>
      </c>
      <c r="G60" s="20"/>
      <c r="H60" s="20"/>
      <c r="I60" s="20"/>
      <c r="J60" s="20"/>
      <c r="K60" s="26"/>
      <c r="L60" s="64"/>
      <c r="N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">
      <c r="A61" s="86"/>
      <c r="B61" s="20"/>
      <c r="C61" s="20"/>
      <c r="D61" s="20"/>
      <c r="E61" s="193" t="s">
        <v>140</v>
      </c>
      <c r="F61" s="208">
        <v>0.75190477923879617</v>
      </c>
      <c r="G61" s="20"/>
      <c r="H61" s="20"/>
      <c r="I61" s="20"/>
      <c r="J61" s="20"/>
      <c r="K61" s="26"/>
      <c r="L61" s="64"/>
      <c r="N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">
      <c r="A62" s="86"/>
      <c r="B62" s="20"/>
      <c r="C62" s="20"/>
      <c r="D62" s="20"/>
      <c r="E62" s="193" t="s">
        <v>142</v>
      </c>
      <c r="F62" s="208">
        <v>0.79464024304119729</v>
      </c>
      <c r="G62" s="20"/>
      <c r="H62" s="20"/>
      <c r="I62" s="20"/>
      <c r="J62" s="20"/>
      <c r="K62" s="26"/>
      <c r="L62" s="64"/>
      <c r="N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">
      <c r="A63" s="86"/>
      <c r="B63" s="20"/>
      <c r="C63" s="20"/>
      <c r="D63" s="20"/>
      <c r="E63" s="193" t="s">
        <v>52</v>
      </c>
      <c r="F63" s="208">
        <v>0.71000219613529414</v>
      </c>
      <c r="G63" s="20"/>
      <c r="H63" s="20"/>
      <c r="I63" s="20"/>
      <c r="J63" s="20"/>
      <c r="K63" s="26"/>
      <c r="L63" s="64"/>
      <c r="N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N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">
      <c r="A65" s="86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N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N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N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N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N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N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N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N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N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N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N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N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N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N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N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N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N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N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N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N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N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N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N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N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N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N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N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N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N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N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N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N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N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N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N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N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N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N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N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N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N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N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N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N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N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N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N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N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N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N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N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N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N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N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N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N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N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N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N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N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N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N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N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N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N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N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N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N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N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N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N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N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N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N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N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N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N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N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N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N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N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N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N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N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N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N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N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N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N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N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N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N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N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N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N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N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N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N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N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N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N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N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N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N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N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N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N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N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N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N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N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N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N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N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N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N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N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N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N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N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9">
    <mergeCell ref="C41:J41"/>
    <mergeCell ref="C9:J9"/>
    <mergeCell ref="I12:I13"/>
    <mergeCell ref="C12:D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workbookViewId="0">
      <selection activeCell="B11" sqref="B11"/>
    </sheetView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3.1" x14ac:dyDescent="0.25">
      <c r="A9" s="20"/>
      <c r="B9" s="20"/>
      <c r="C9" s="240" t="s">
        <v>343</v>
      </c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6"/>
    </row>
    <row r="10" spans="1:26" ht="13.1" x14ac:dyDescent="0.25">
      <c r="A10" s="20"/>
      <c r="B10" s="20"/>
      <c r="C10" s="243" t="s">
        <v>379</v>
      </c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6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165">
        <v>2025</v>
      </c>
      <c r="G12" s="165">
        <v>2025</v>
      </c>
      <c r="H12" s="165">
        <v>2025</v>
      </c>
      <c r="I12" s="163">
        <v>2025</v>
      </c>
      <c r="J12" s="165">
        <v>2025</v>
      </c>
      <c r="K12" s="165">
        <v>2025</v>
      </c>
      <c r="L12" s="241" t="s">
        <v>23</v>
      </c>
      <c r="M12" s="246" t="s">
        <v>380</v>
      </c>
      <c r="N12" s="246" t="s">
        <v>381</v>
      </c>
      <c r="O12" s="26"/>
    </row>
    <row r="13" spans="1:26" ht="13.1" x14ac:dyDescent="0.2">
      <c r="A13" s="20"/>
      <c r="B13" s="31"/>
      <c r="C13" s="157" t="s">
        <v>44</v>
      </c>
      <c r="D13" s="157" t="s">
        <v>44</v>
      </c>
      <c r="E13" s="29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1"/>
      <c r="M13" s="246"/>
      <c r="N13" s="246"/>
      <c r="O13" s="26"/>
    </row>
    <row r="14" spans="1:26" ht="13.1" x14ac:dyDescent="0.25">
      <c r="A14" s="54" t="s">
        <v>349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">
      <c r="A15" s="114">
        <v>11</v>
      </c>
      <c r="B15" s="117" t="s">
        <v>344</v>
      </c>
      <c r="C15" s="57">
        <v>43748</v>
      </c>
      <c r="D15" s="57">
        <v>44870</v>
      </c>
      <c r="E15" s="58"/>
      <c r="F15" s="57">
        <v>46632</v>
      </c>
      <c r="G15" s="57">
        <v>51246</v>
      </c>
      <c r="H15" s="57">
        <v>47801</v>
      </c>
      <c r="I15" s="57">
        <v>48624</v>
      </c>
      <c r="J15" s="57">
        <v>52389</v>
      </c>
      <c r="K15" s="57">
        <v>48035</v>
      </c>
      <c r="L15" s="59">
        <v>-8.3109049609650931</v>
      </c>
      <c r="M15" s="59">
        <v>7.0537107198573645</v>
      </c>
      <c r="N15" s="59">
        <v>2.5646886714821182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">
      <c r="B16" s="56" t="s">
        <v>345</v>
      </c>
      <c r="C16" s="57">
        <v>21283.355</v>
      </c>
      <c r="D16" s="57">
        <v>22178.917000000001</v>
      </c>
      <c r="E16" s="58"/>
      <c r="F16" s="57">
        <v>23303.960999999999</v>
      </c>
      <c r="G16" s="57">
        <v>25408.097000000002</v>
      </c>
      <c r="H16" s="57">
        <v>23829.898000000001</v>
      </c>
      <c r="I16" s="57">
        <v>23946.308000000001</v>
      </c>
      <c r="J16" s="57">
        <v>25916.737000000001</v>
      </c>
      <c r="K16" s="57">
        <v>23716.256000000001</v>
      </c>
      <c r="L16" s="59">
        <v>-8.4905788873036023</v>
      </c>
      <c r="M16" s="59">
        <v>6.9315332213921943</v>
      </c>
      <c r="N16" s="59">
        <v>4.2078046435818139</v>
      </c>
      <c r="O16" s="26"/>
      <c r="P16" s="126"/>
      <c r="S16" s="109"/>
      <c r="T16" s="109"/>
    </row>
    <row r="17" spans="1:26" s="20" customFormat="1" x14ac:dyDescent="0.2">
      <c r="B17" s="121" t="s">
        <v>346</v>
      </c>
      <c r="C17" s="57">
        <v>11596.361000000001</v>
      </c>
      <c r="D17" s="57">
        <v>12092.427</v>
      </c>
      <c r="E17" s="58"/>
      <c r="F17" s="57">
        <v>12748.125</v>
      </c>
      <c r="G17" s="57">
        <v>13900.264999999999</v>
      </c>
      <c r="H17" s="57">
        <v>13003.599</v>
      </c>
      <c r="I17" s="57">
        <v>13055.942999999999</v>
      </c>
      <c r="J17" s="57">
        <v>14118.655000000001</v>
      </c>
      <c r="K17" s="57">
        <v>12922.409</v>
      </c>
      <c r="L17" s="59">
        <v>-8.4728042437470226</v>
      </c>
      <c r="M17" s="59">
        <v>6.8636511099053887</v>
      </c>
      <c r="N17" s="59">
        <v>4.2777730013751736</v>
      </c>
      <c r="O17" s="26"/>
      <c r="P17" s="126"/>
      <c r="R17" s="109"/>
      <c r="S17" s="109"/>
      <c r="T17" s="109"/>
    </row>
    <row r="18" spans="1:26" s="20" customFormat="1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55" customHeight="1" x14ac:dyDescent="0.25">
      <c r="C19" s="53">
        <v>2023</v>
      </c>
      <c r="D19" s="53">
        <v>2024</v>
      </c>
      <c r="E19" s="9"/>
      <c r="F19" s="165">
        <v>2025</v>
      </c>
      <c r="G19" s="165">
        <v>2025</v>
      </c>
      <c r="H19" s="165">
        <v>2025</v>
      </c>
      <c r="I19" s="163">
        <v>2025</v>
      </c>
      <c r="J19" s="165">
        <v>2025</v>
      </c>
      <c r="K19" s="165">
        <v>2025</v>
      </c>
      <c r="L19" s="241" t="s">
        <v>23</v>
      </c>
      <c r="M19" s="246" t="s">
        <v>380</v>
      </c>
      <c r="N19" s="246" t="s">
        <v>381</v>
      </c>
      <c r="O19" s="26"/>
    </row>
    <row r="20" spans="1:26" s="20" customFormat="1" ht="13.1" x14ac:dyDescent="0.2">
      <c r="C20" s="157" t="s">
        <v>44</v>
      </c>
      <c r="D20" s="157" t="s">
        <v>44</v>
      </c>
      <c r="E20" s="29"/>
      <c r="F20" s="157" t="s">
        <v>39</v>
      </c>
      <c r="G20" s="157" t="s">
        <v>40</v>
      </c>
      <c r="H20" s="157" t="s">
        <v>41</v>
      </c>
      <c r="I20" s="157" t="s">
        <v>42</v>
      </c>
      <c r="J20" s="157" t="s">
        <v>43</v>
      </c>
      <c r="K20" s="157" t="s">
        <v>44</v>
      </c>
      <c r="L20" s="241"/>
      <c r="M20" s="246"/>
      <c r="N20" s="246"/>
      <c r="O20" s="26"/>
    </row>
    <row r="21" spans="1:26" s="20" customFormat="1" ht="13.1" x14ac:dyDescent="0.25">
      <c r="A21" s="54" t="s">
        <v>351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55" customHeight="1" x14ac:dyDescent="0.2">
      <c r="A22" s="114">
        <v>25</v>
      </c>
      <c r="B22" s="56" t="s">
        <v>329</v>
      </c>
      <c r="C22" s="57">
        <v>82921</v>
      </c>
      <c r="D22" s="57">
        <v>78235</v>
      </c>
      <c r="E22" s="58"/>
      <c r="F22" s="57">
        <v>85025</v>
      </c>
      <c r="G22" s="57">
        <v>91372</v>
      </c>
      <c r="H22" s="57">
        <v>88992</v>
      </c>
      <c r="I22" s="57">
        <v>88252</v>
      </c>
      <c r="J22" s="57">
        <v>94570</v>
      </c>
      <c r="K22" s="57">
        <v>90767</v>
      </c>
      <c r="L22" s="59">
        <v>-4.0213598392724981</v>
      </c>
      <c r="M22" s="59">
        <v>16.018406084233394</v>
      </c>
      <c r="N22" s="59">
        <v>-5.6511619493252567</v>
      </c>
      <c r="O22" s="122"/>
      <c r="P22" s="126"/>
      <c r="V22" s="109"/>
      <c r="W22" s="109"/>
      <c r="X22" s="109"/>
      <c r="Y22" s="109"/>
      <c r="Z22" s="109"/>
    </row>
    <row r="23" spans="1:26" s="20" customFormat="1" ht="15.55" customHeight="1" x14ac:dyDescent="0.2">
      <c r="A23" s="114"/>
      <c r="B23" s="56" t="s">
        <v>345</v>
      </c>
      <c r="C23" s="57">
        <v>10971.454</v>
      </c>
      <c r="D23" s="57">
        <v>9514.7330000000002</v>
      </c>
      <c r="E23" s="58"/>
      <c r="F23" s="57">
        <v>10468.258</v>
      </c>
      <c r="G23" s="57">
        <v>10771.942999999999</v>
      </c>
      <c r="H23" s="57">
        <v>10461.704</v>
      </c>
      <c r="I23" s="57">
        <v>10424.606</v>
      </c>
      <c r="J23" s="57">
        <v>11168.802</v>
      </c>
      <c r="K23" s="57">
        <v>10683.477999999999</v>
      </c>
      <c r="L23" s="59">
        <v>-4.3453541391458188</v>
      </c>
      <c r="M23" s="59">
        <v>12.283529133187443</v>
      </c>
      <c r="N23" s="59">
        <v>-13.277374174835888</v>
      </c>
      <c r="O23" s="122"/>
      <c r="P23" s="126"/>
      <c r="V23" s="109"/>
      <c r="W23" s="109"/>
      <c r="X23" s="109"/>
      <c r="Y23" s="109"/>
      <c r="Z23" s="109"/>
    </row>
    <row r="24" spans="1:26" s="20" customFormat="1" ht="15.55" customHeight="1" x14ac:dyDescent="0.2">
      <c r="A24" s="114"/>
      <c r="B24" s="121" t="s">
        <v>346</v>
      </c>
      <c r="C24" s="57">
        <v>9194.5830000000005</v>
      </c>
      <c r="D24" s="57">
        <v>7845.5450000000001</v>
      </c>
      <c r="E24" s="58"/>
      <c r="F24" s="57">
        <v>8634.482</v>
      </c>
      <c r="G24" s="57">
        <v>8870.9889999999996</v>
      </c>
      <c r="H24" s="57">
        <v>8622.3919999999998</v>
      </c>
      <c r="I24" s="57">
        <v>8589.0310000000009</v>
      </c>
      <c r="J24" s="57">
        <v>9200.1219999999994</v>
      </c>
      <c r="K24" s="57">
        <v>8815.7800000000007</v>
      </c>
      <c r="L24" s="59">
        <v>-4.1775750365049324</v>
      </c>
      <c r="M24" s="59">
        <v>12.366699827736639</v>
      </c>
      <c r="N24" s="59">
        <v>-14.672095515370309</v>
      </c>
      <c r="O24" s="122"/>
      <c r="P24" s="126"/>
      <c r="V24" s="109"/>
      <c r="W24" s="109"/>
      <c r="X24" s="109"/>
      <c r="Y24" s="109"/>
      <c r="Z24" s="109"/>
    </row>
    <row r="25" spans="1:26" s="20" customFormat="1" ht="15.55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">
      <c r="A26" s="51"/>
      <c r="B26" s="88" t="s">
        <v>347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">
      <c r="A27" s="86" t="s">
        <v>350</v>
      </c>
      <c r="K27" s="125"/>
    </row>
    <row r="28" spans="1:26" s="20" customFormat="1" x14ac:dyDescent="0.2"/>
    <row r="29" spans="1:26" s="20" customFormat="1" x14ac:dyDescent="0.2"/>
    <row r="30" spans="1:26" s="20" customFormat="1" x14ac:dyDescent="0.2"/>
    <row r="31" spans="1:26" s="20" customFormat="1" x14ac:dyDescent="0.2"/>
    <row r="32" spans="1:26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sqref="A1:M62"/>
    </sheetView>
  </sheetViews>
  <sheetFormatPr baseColWidth="10" defaultColWidth="11.5546875" defaultRowHeight="12.45" x14ac:dyDescent="0.2"/>
  <cols>
    <col min="1" max="1" width="2.6640625" style="172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77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ht="13.1" x14ac:dyDescent="0.25">
      <c r="B9" s="20"/>
      <c r="C9" s="197" t="s">
        <v>37</v>
      </c>
      <c r="D9" s="197"/>
      <c r="E9" s="197"/>
      <c r="F9" s="197"/>
      <c r="G9" s="197"/>
      <c r="H9" s="197"/>
      <c r="I9" s="197"/>
      <c r="J9" s="197"/>
      <c r="K9" s="197"/>
      <c r="L9" s="197"/>
      <c r="M9" s="26"/>
    </row>
    <row r="10" spans="1:35" ht="13.1" x14ac:dyDescent="0.25">
      <c r="B10" s="20"/>
      <c r="C10" s="198" t="s">
        <v>401</v>
      </c>
      <c r="D10" s="198"/>
      <c r="E10" s="198"/>
      <c r="F10" s="198"/>
      <c r="G10" s="198"/>
      <c r="H10" s="198"/>
      <c r="I10" s="198"/>
      <c r="J10" s="198"/>
      <c r="K10" s="198"/>
      <c r="L10" s="198"/>
      <c r="M10" s="26"/>
    </row>
    <row r="11" spans="1:35" ht="13.1" x14ac:dyDescent="0.25">
      <c r="B11" s="20"/>
      <c r="C11" s="27"/>
      <c r="D11" s="225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226">
        <v>2024</v>
      </c>
      <c r="D12" s="183">
        <v>2025</v>
      </c>
      <c r="E12" s="183">
        <v>2025</v>
      </c>
      <c r="F12" s="166">
        <v>2025</v>
      </c>
      <c r="G12" s="183">
        <v>2025</v>
      </c>
      <c r="H12" s="183">
        <v>2025</v>
      </c>
      <c r="I12" s="183">
        <v>2025</v>
      </c>
      <c r="J12" s="246" t="s">
        <v>23</v>
      </c>
      <c r="K12" s="246" t="s">
        <v>402</v>
      </c>
      <c r="L12" s="246" t="s">
        <v>380</v>
      </c>
      <c r="M12" s="26"/>
    </row>
    <row r="13" spans="1:35" ht="18.850000000000001" customHeight="1" x14ac:dyDescent="0.2">
      <c r="B13" s="31"/>
      <c r="C13" s="156" t="s">
        <v>44</v>
      </c>
      <c r="D13" s="156" t="s">
        <v>39</v>
      </c>
      <c r="E13" s="156" t="s">
        <v>40</v>
      </c>
      <c r="F13" s="156" t="s">
        <v>41</v>
      </c>
      <c r="G13" s="156" t="s">
        <v>42</v>
      </c>
      <c r="H13" s="156" t="s">
        <v>43</v>
      </c>
      <c r="I13" s="156" t="s">
        <v>44</v>
      </c>
      <c r="J13" s="246"/>
      <c r="K13" s="246"/>
      <c r="L13" s="246"/>
      <c r="M13" s="26"/>
      <c r="S13" s="66"/>
    </row>
    <row r="14" spans="1:35" ht="13.1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6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3.1" x14ac:dyDescent="0.25">
      <c r="A15" s="178" t="s">
        <v>147</v>
      </c>
      <c r="B15" s="35" t="s">
        <v>9</v>
      </c>
      <c r="C15" s="37">
        <v>186790.81650000002</v>
      </c>
      <c r="D15" s="37">
        <v>187220.66800000003</v>
      </c>
      <c r="E15" s="37">
        <v>211999.20090000104</v>
      </c>
      <c r="F15" s="37">
        <v>195054.15800000014</v>
      </c>
      <c r="G15" s="37">
        <v>189925.41960000031</v>
      </c>
      <c r="H15" s="37">
        <v>199987.42660000024</v>
      </c>
      <c r="I15" s="37">
        <v>182919.47340000028</v>
      </c>
      <c r="J15" s="73">
        <v>-8.5345131392375038</v>
      </c>
      <c r="K15" s="73">
        <v>100</v>
      </c>
      <c r="L15" s="73">
        <v>-2.0725553710504414</v>
      </c>
      <c r="M15" s="26"/>
      <c r="N15" s="69"/>
      <c r="O15" s="70"/>
      <c r="R15" s="68"/>
      <c r="S15" s="62"/>
      <c r="T15" s="186"/>
      <c r="U15" s="186"/>
      <c r="AC15" s="72"/>
      <c r="AD15" s="72"/>
      <c r="AE15" s="72"/>
      <c r="AF15" s="72"/>
      <c r="AG15" s="72"/>
      <c r="AH15" s="72"/>
      <c r="AI15" s="72"/>
    </row>
    <row r="16" spans="1:35" ht="13.1" x14ac:dyDescent="0.25">
      <c r="A16" s="178">
        <v>3</v>
      </c>
      <c r="B16" s="50" t="s">
        <v>10</v>
      </c>
      <c r="C16" s="57">
        <v>68593.539000000004</v>
      </c>
      <c r="D16" s="57">
        <v>64696.880000000208</v>
      </c>
      <c r="E16" s="57">
        <v>74362.420300001351</v>
      </c>
      <c r="F16" s="57">
        <v>69002.498000000036</v>
      </c>
      <c r="G16" s="57">
        <v>69647.180000000255</v>
      </c>
      <c r="H16" s="57">
        <v>73029.023000000074</v>
      </c>
      <c r="I16" s="57">
        <v>67598.010000000388</v>
      </c>
      <c r="J16" s="59">
        <v>-7.4367871524170397</v>
      </c>
      <c r="K16" s="59">
        <v>36.955064840023908</v>
      </c>
      <c r="L16" s="59">
        <v>-1.4513451478274249</v>
      </c>
      <c r="M16" s="26"/>
      <c r="N16" s="69"/>
      <c r="O16" s="70"/>
      <c r="P16" s="72"/>
      <c r="R16" s="68"/>
      <c r="S16" s="66"/>
      <c r="T16" s="186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ht="13.1" x14ac:dyDescent="0.25">
      <c r="A17" s="178">
        <v>2</v>
      </c>
      <c r="B17" s="20" t="s">
        <v>8</v>
      </c>
      <c r="C17" s="57">
        <v>53509.311999999998</v>
      </c>
      <c r="D17" s="57">
        <v>54572.900999999954</v>
      </c>
      <c r="E17" s="57">
        <v>60904.342099999812</v>
      </c>
      <c r="F17" s="57">
        <v>55339.730000000025</v>
      </c>
      <c r="G17" s="57">
        <v>52199.34399999983</v>
      </c>
      <c r="H17" s="57">
        <v>55703.363999999987</v>
      </c>
      <c r="I17" s="57">
        <v>50435.833999999915</v>
      </c>
      <c r="J17" s="59">
        <v>-9.4563947699820687</v>
      </c>
      <c r="K17" s="59">
        <v>27.572698008871395</v>
      </c>
      <c r="L17" s="59">
        <v>-5.7438189450092096</v>
      </c>
      <c r="M17" s="26"/>
      <c r="N17" s="69"/>
      <c r="O17" s="70"/>
      <c r="P17" s="72"/>
      <c r="R17" s="68"/>
      <c r="S17" s="66"/>
      <c r="T17" s="186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3.1" x14ac:dyDescent="0.25">
      <c r="A18" s="178">
        <v>1</v>
      </c>
      <c r="B18" s="20" t="s">
        <v>11</v>
      </c>
      <c r="C18" s="57">
        <v>48977.591500000002</v>
      </c>
      <c r="D18" s="57">
        <v>51115.867999999864</v>
      </c>
      <c r="E18" s="57">
        <v>56731.816499999877</v>
      </c>
      <c r="F18" s="57">
        <v>51876.233000000066</v>
      </c>
      <c r="G18" s="57">
        <v>50811.265000000261</v>
      </c>
      <c r="H18" s="57">
        <v>52796.992000000188</v>
      </c>
      <c r="I18" s="57">
        <v>49684.041999999987</v>
      </c>
      <c r="J18" s="59">
        <v>-5.896074533943505</v>
      </c>
      <c r="K18" s="59">
        <v>27.161701855194554</v>
      </c>
      <c r="L18" s="59">
        <v>1.4423953452263731</v>
      </c>
      <c r="M18" s="26"/>
      <c r="N18" s="69"/>
      <c r="O18" s="70"/>
      <c r="P18" s="72"/>
      <c r="R18" s="68"/>
      <c r="S18" s="66"/>
      <c r="T18" s="186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3.1" x14ac:dyDescent="0.25">
      <c r="A19" s="178">
        <v>4</v>
      </c>
      <c r="B19" s="20" t="s">
        <v>18</v>
      </c>
      <c r="C19" s="57">
        <v>15710.374</v>
      </c>
      <c r="D19" s="57">
        <v>16835.018999999989</v>
      </c>
      <c r="E19" s="57">
        <v>20000.62200000001</v>
      </c>
      <c r="F19" s="57">
        <v>18835.697000000004</v>
      </c>
      <c r="G19" s="57">
        <v>17267.630599999975</v>
      </c>
      <c r="H19" s="57">
        <v>18458.047599999998</v>
      </c>
      <c r="I19" s="57">
        <v>15201.5874</v>
      </c>
      <c r="J19" s="59">
        <v>-17.64249540671895</v>
      </c>
      <c r="K19" s="59">
        <v>8.3105352959101495</v>
      </c>
      <c r="L19" s="59">
        <v>-3.2385390697891694</v>
      </c>
      <c r="M19" s="60"/>
      <c r="N19" s="69"/>
      <c r="O19" s="70"/>
      <c r="P19" s="72"/>
      <c r="R19" s="68"/>
      <c r="S19" s="66"/>
      <c r="T19" s="186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3.1" x14ac:dyDescent="0.25">
      <c r="A20" s="178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6"/>
      <c r="V20" s="66"/>
    </row>
    <row r="21" spans="1:35" ht="13.1" x14ac:dyDescent="0.25">
      <c r="A21" s="178" t="s">
        <v>251</v>
      </c>
      <c r="B21" s="35" t="s">
        <v>12</v>
      </c>
      <c r="C21" s="37">
        <v>4574.2359999999999</v>
      </c>
      <c r="D21" s="37">
        <v>4102.7200000000103</v>
      </c>
      <c r="E21" s="37">
        <v>5398.327000000003</v>
      </c>
      <c r="F21" s="37">
        <v>4813.7779999999993</v>
      </c>
      <c r="G21" s="37">
        <v>5680.400000000016</v>
      </c>
      <c r="H21" s="37">
        <v>4641.143</v>
      </c>
      <c r="I21" s="37">
        <v>4530.7820000000002</v>
      </c>
      <c r="J21" s="73">
        <v>-2.3778840686442919</v>
      </c>
      <c r="K21" s="73">
        <v>100</v>
      </c>
      <c r="L21" s="59">
        <v>-0.94997284792476933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3.1" x14ac:dyDescent="0.25">
      <c r="A22" s="178">
        <v>3</v>
      </c>
      <c r="B22" s="20" t="s">
        <v>10</v>
      </c>
      <c r="C22" s="57">
        <v>21.5</v>
      </c>
      <c r="D22" s="57">
        <v>33.109999999999992</v>
      </c>
      <c r="E22" s="57">
        <v>14.3</v>
      </c>
      <c r="F22" s="57">
        <v>41.260000000000005</v>
      </c>
      <c r="G22" s="57">
        <v>93.22999999999999</v>
      </c>
      <c r="H22" s="57">
        <v>11.2</v>
      </c>
      <c r="I22" s="57">
        <v>94.710000000000008</v>
      </c>
      <c r="J22" s="59">
        <v>745.62500000000011</v>
      </c>
      <c r="K22" s="59">
        <v>2.0903676230725732</v>
      </c>
      <c r="L22" s="59">
        <v>340.5116279069768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ht="13.1" x14ac:dyDescent="0.25">
      <c r="A23" s="178">
        <v>2</v>
      </c>
      <c r="B23" s="20" t="s">
        <v>8</v>
      </c>
      <c r="C23" s="57">
        <v>1</v>
      </c>
      <c r="D23" s="57">
        <v>18.399999999999999</v>
      </c>
      <c r="E23" s="57">
        <v>24</v>
      </c>
      <c r="F23" s="57">
        <v>48</v>
      </c>
      <c r="G23" s="57">
        <v>132.19999999999999</v>
      </c>
      <c r="H23" s="57">
        <v>23.8</v>
      </c>
      <c r="I23" s="57">
        <v>69.8</v>
      </c>
      <c r="J23" s="59">
        <v>193.27731092436971</v>
      </c>
      <c r="K23" s="59">
        <v>1.540572907723214</v>
      </c>
      <c r="L23" s="59">
        <v>6880</v>
      </c>
      <c r="M23" s="26"/>
      <c r="N23" s="69"/>
      <c r="O23" s="70"/>
      <c r="R23" s="68"/>
      <c r="S23" s="66"/>
      <c r="T23" s="186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3.1" x14ac:dyDescent="0.25">
      <c r="A24" s="178">
        <v>1</v>
      </c>
      <c r="B24" s="20" t="s">
        <v>11</v>
      </c>
      <c r="C24" s="57">
        <v>292.14400000000001</v>
      </c>
      <c r="D24" s="57">
        <v>400</v>
      </c>
      <c r="E24" s="57">
        <v>423.53000000000003</v>
      </c>
      <c r="F24" s="57">
        <v>633.47499999999991</v>
      </c>
      <c r="G24" s="57">
        <v>834.83</v>
      </c>
      <c r="H24" s="57">
        <v>439.48</v>
      </c>
      <c r="I24" s="57">
        <v>658.75500000000011</v>
      </c>
      <c r="J24" s="59">
        <v>49.894193137344161</v>
      </c>
      <c r="K24" s="59">
        <v>14.539543063427022</v>
      </c>
      <c r="L24" s="59">
        <v>125.4898269346624</v>
      </c>
      <c r="M24" s="26"/>
      <c r="N24" s="69"/>
      <c r="O24" s="70"/>
      <c r="R24" s="68"/>
      <c r="S24" s="66"/>
      <c r="T24" s="186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3.1" x14ac:dyDescent="0.25">
      <c r="A25" s="178">
        <v>4</v>
      </c>
      <c r="B25" s="20" t="s">
        <v>18</v>
      </c>
      <c r="C25" s="57">
        <v>4259.5919999999996</v>
      </c>
      <c r="D25" s="57">
        <v>3651.21000000001</v>
      </c>
      <c r="E25" s="57">
        <v>4936.497000000003</v>
      </c>
      <c r="F25" s="57">
        <v>4091.0429999999997</v>
      </c>
      <c r="G25" s="57">
        <v>4620.1400000000158</v>
      </c>
      <c r="H25" s="57">
        <v>4166.6630000000005</v>
      </c>
      <c r="I25" s="57">
        <v>3707.5169999999998</v>
      </c>
      <c r="J25" s="59">
        <v>-11.019513697172073</v>
      </c>
      <c r="K25" s="59">
        <v>81.829516405777184</v>
      </c>
      <c r="L25" s="59">
        <v>-12.960748353363414</v>
      </c>
      <c r="M25" s="26"/>
      <c r="N25" s="69"/>
      <c r="O25" s="70"/>
      <c r="P25" s="64"/>
      <c r="Q25" s="64"/>
      <c r="R25" s="68"/>
      <c r="S25" s="62"/>
      <c r="T25" s="186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3.1" x14ac:dyDescent="0.25">
      <c r="A26" s="178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6"/>
      <c r="V26" s="66"/>
    </row>
    <row r="27" spans="1:35" ht="13.1" x14ac:dyDescent="0.25">
      <c r="A27" s="178">
        <v>110013</v>
      </c>
      <c r="B27" s="35" t="s">
        <v>45</v>
      </c>
      <c r="C27" s="37">
        <v>4082.1465000000003</v>
      </c>
      <c r="D27" s="37">
        <v>3335.4865000000004</v>
      </c>
      <c r="E27" s="37">
        <v>3505.9786799999965</v>
      </c>
      <c r="F27" s="37">
        <v>3737.6906000000004</v>
      </c>
      <c r="G27" s="37">
        <v>3737.4314000000081</v>
      </c>
      <c r="H27" s="37">
        <v>3697.9430400000074</v>
      </c>
      <c r="I27" s="37">
        <v>3412.7140599999971</v>
      </c>
      <c r="J27" s="73">
        <v>-7.7131793787718692</v>
      </c>
      <c r="K27" s="73">
        <v>100</v>
      </c>
      <c r="L27" s="59">
        <v>-16.39903026508243</v>
      </c>
      <c r="M27" s="26"/>
      <c r="N27" s="69"/>
      <c r="O27" s="70"/>
      <c r="R27" s="68"/>
      <c r="S27" s="66"/>
      <c r="T27" s="186"/>
      <c r="AC27" s="72"/>
      <c r="AD27" s="72"/>
      <c r="AE27" s="72"/>
      <c r="AF27" s="72"/>
      <c r="AG27" s="72"/>
      <c r="AH27" s="72"/>
      <c r="AI27" s="72"/>
    </row>
    <row r="28" spans="1:35" ht="13.1" x14ac:dyDescent="0.25">
      <c r="A28" s="178">
        <v>3</v>
      </c>
      <c r="B28" s="20" t="s">
        <v>10</v>
      </c>
      <c r="C28" s="57">
        <v>753.048</v>
      </c>
      <c r="D28" s="57">
        <v>779.05999999999892</v>
      </c>
      <c r="E28" s="57">
        <v>709.40599999999699</v>
      </c>
      <c r="F28" s="57">
        <v>777.75300000000084</v>
      </c>
      <c r="G28" s="57">
        <v>741.69300000000578</v>
      </c>
      <c r="H28" s="57">
        <v>791.27400000000694</v>
      </c>
      <c r="I28" s="57">
        <v>717.75399999999979</v>
      </c>
      <c r="J28" s="59">
        <v>-9.2913453493993785</v>
      </c>
      <c r="K28" s="59">
        <v>21.031764964217377</v>
      </c>
      <c r="L28" s="59">
        <v>-4.6868194324930386</v>
      </c>
      <c r="M28" s="26"/>
      <c r="N28" s="69"/>
      <c r="O28" s="70"/>
      <c r="R28" s="68"/>
      <c r="S28" s="66"/>
      <c r="T28" s="186"/>
      <c r="V28" s="66"/>
      <c r="AC28" s="72"/>
      <c r="AD28" s="72"/>
      <c r="AE28" s="72"/>
      <c r="AF28" s="72"/>
      <c r="AG28" s="72"/>
      <c r="AH28" s="72"/>
      <c r="AI28" s="72"/>
    </row>
    <row r="29" spans="1:35" ht="13.1" x14ac:dyDescent="0.25">
      <c r="A29" s="178">
        <v>2</v>
      </c>
      <c r="B29" s="20" t="s">
        <v>8</v>
      </c>
      <c r="C29" s="57">
        <v>810.86800000000005</v>
      </c>
      <c r="D29" s="57">
        <v>773.40999999999963</v>
      </c>
      <c r="E29" s="57">
        <v>868.91899999999941</v>
      </c>
      <c r="F29" s="57">
        <v>895.44499999999971</v>
      </c>
      <c r="G29" s="57">
        <v>809.61500000000012</v>
      </c>
      <c r="H29" s="57">
        <v>689.00700000000006</v>
      </c>
      <c r="I29" s="57">
        <v>724.95399999999904</v>
      </c>
      <c r="J29" s="59">
        <v>5.2172184027156447</v>
      </c>
      <c r="K29" s="59">
        <v>21.242740741074559</v>
      </c>
      <c r="L29" s="59">
        <v>-10.595312677279296</v>
      </c>
      <c r="M29" s="26"/>
      <c r="N29" s="69"/>
      <c r="O29" s="70"/>
      <c r="R29" s="68"/>
      <c r="S29" s="66"/>
      <c r="T29" s="186"/>
      <c r="V29" s="66"/>
      <c r="AC29" s="72"/>
      <c r="AD29" s="72"/>
      <c r="AE29" s="72"/>
      <c r="AF29" s="72"/>
      <c r="AG29" s="72"/>
      <c r="AH29" s="72"/>
      <c r="AI29" s="72"/>
    </row>
    <row r="30" spans="1:35" ht="13.1" x14ac:dyDescent="0.25">
      <c r="A30" s="178">
        <v>1</v>
      </c>
      <c r="B30" s="20" t="s">
        <v>11</v>
      </c>
      <c r="C30" s="57">
        <v>922.02949999999998</v>
      </c>
      <c r="D30" s="57">
        <v>786.2205000000007</v>
      </c>
      <c r="E30" s="57">
        <v>764.18850000000054</v>
      </c>
      <c r="F30" s="57">
        <v>921.66399999999976</v>
      </c>
      <c r="G30" s="57">
        <v>835.64700000000266</v>
      </c>
      <c r="H30" s="57">
        <v>701.7770000000005</v>
      </c>
      <c r="I30" s="57">
        <v>650.04650000000083</v>
      </c>
      <c r="J30" s="59">
        <v>-7.3713587079655838</v>
      </c>
      <c r="K30" s="59">
        <v>19.047786851500867</v>
      </c>
      <c r="L30" s="59">
        <v>-29.498296963383396</v>
      </c>
      <c r="M30" s="26"/>
      <c r="N30" s="69"/>
      <c r="O30" s="70"/>
      <c r="R30" s="68"/>
      <c r="S30" s="66"/>
      <c r="T30" s="186"/>
      <c r="AC30" s="72"/>
      <c r="AD30" s="72"/>
      <c r="AE30" s="72"/>
      <c r="AF30" s="72"/>
      <c r="AG30" s="72"/>
      <c r="AH30" s="72"/>
      <c r="AI30" s="72"/>
    </row>
    <row r="31" spans="1:35" s="47" customFormat="1" ht="13.1" x14ac:dyDescent="0.25">
      <c r="A31" s="178">
        <v>4</v>
      </c>
      <c r="B31" s="20" t="s">
        <v>18</v>
      </c>
      <c r="C31" s="57">
        <v>1596.201</v>
      </c>
      <c r="D31" s="57">
        <v>996.79600000000119</v>
      </c>
      <c r="E31" s="57">
        <v>1163.4651799999997</v>
      </c>
      <c r="F31" s="57">
        <v>1142.8286000000003</v>
      </c>
      <c r="G31" s="57">
        <v>1350.4763999999996</v>
      </c>
      <c r="H31" s="57">
        <v>1515.8850400000001</v>
      </c>
      <c r="I31" s="57">
        <v>1319.9595599999975</v>
      </c>
      <c r="J31" s="59">
        <v>-12.924824431277628</v>
      </c>
      <c r="K31" s="59">
        <v>38.677707443207197</v>
      </c>
      <c r="L31" s="59">
        <v>-17.30618136437721</v>
      </c>
      <c r="M31" s="26"/>
      <c r="N31" s="69"/>
      <c r="O31" s="70"/>
      <c r="P31" s="64"/>
      <c r="Q31" s="64"/>
      <c r="R31" s="68"/>
      <c r="S31" s="66"/>
      <c r="T31" s="186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3.1" x14ac:dyDescent="0.25">
      <c r="A32" s="178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6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3.1" x14ac:dyDescent="0.25">
      <c r="A33" s="178" t="s">
        <v>252</v>
      </c>
      <c r="B33" s="35" t="s">
        <v>46</v>
      </c>
      <c r="C33" s="37">
        <v>2569.567</v>
      </c>
      <c r="D33" s="37">
        <v>2629.543999999999</v>
      </c>
      <c r="E33" s="37">
        <v>3241.2934999999989</v>
      </c>
      <c r="F33" s="37">
        <v>2706.0499999999993</v>
      </c>
      <c r="G33" s="37">
        <v>2928.8650000000007</v>
      </c>
      <c r="H33" s="37">
        <v>2744.1100000000006</v>
      </c>
      <c r="I33" s="37">
        <v>2688.3199999999997</v>
      </c>
      <c r="J33" s="73">
        <v>-2.0330817642150265</v>
      </c>
      <c r="K33" s="73">
        <v>100.00000000000001</v>
      </c>
      <c r="L33" s="59">
        <v>4.6215179444629939</v>
      </c>
      <c r="M33" s="26"/>
      <c r="N33" s="69"/>
      <c r="O33" s="70"/>
      <c r="R33" s="68"/>
      <c r="S33" s="66"/>
      <c r="T33" s="186"/>
      <c r="AC33" s="72"/>
      <c r="AD33" s="72"/>
      <c r="AE33" s="72"/>
      <c r="AF33" s="72"/>
      <c r="AG33" s="72"/>
      <c r="AH33" s="72"/>
      <c r="AI33" s="72"/>
    </row>
    <row r="34" spans="1:35" ht="13.1" x14ac:dyDescent="0.25">
      <c r="A34" s="178">
        <v>3</v>
      </c>
      <c r="B34" s="20" t="s">
        <v>10</v>
      </c>
      <c r="C34" s="57">
        <v>272.23</v>
      </c>
      <c r="D34" s="57">
        <v>247.5500000000001</v>
      </c>
      <c r="E34" s="57">
        <v>458.79600000000033</v>
      </c>
      <c r="F34" s="57">
        <v>372.22599999999989</v>
      </c>
      <c r="G34" s="57">
        <v>375.77199999999999</v>
      </c>
      <c r="H34" s="57">
        <v>434.80000000000041</v>
      </c>
      <c r="I34" s="57">
        <v>343.32000000000011</v>
      </c>
      <c r="J34" s="59">
        <v>-21.039558417663343</v>
      </c>
      <c r="K34" s="59">
        <v>12.770801095107732</v>
      </c>
      <c r="L34" s="59">
        <v>26.113947764757768</v>
      </c>
      <c r="M34" s="26"/>
      <c r="N34" s="69"/>
      <c r="O34" s="70"/>
      <c r="R34" s="68"/>
      <c r="S34" s="66"/>
      <c r="T34" s="186"/>
      <c r="AC34" s="72"/>
      <c r="AD34" s="72"/>
      <c r="AE34" s="72"/>
      <c r="AF34" s="72"/>
      <c r="AG34" s="72"/>
      <c r="AH34" s="72"/>
      <c r="AI34" s="72"/>
    </row>
    <row r="35" spans="1:35" ht="13.1" x14ac:dyDescent="0.25">
      <c r="A35" s="178">
        <v>2</v>
      </c>
      <c r="B35" s="20" t="s">
        <v>8</v>
      </c>
      <c r="C35" s="57">
        <v>36.85</v>
      </c>
      <c r="D35" s="57">
        <v>47.34</v>
      </c>
      <c r="E35" s="57">
        <v>73.023999999999987</v>
      </c>
      <c r="F35" s="57">
        <v>39.321999999999996</v>
      </c>
      <c r="G35" s="57">
        <v>39.811999999999991</v>
      </c>
      <c r="H35" s="57">
        <v>20.79</v>
      </c>
      <c r="I35" s="57">
        <v>28.86</v>
      </c>
      <c r="J35" s="59">
        <v>38.81673881673882</v>
      </c>
      <c r="K35" s="59">
        <v>1.0735329127484825</v>
      </c>
      <c r="L35" s="59">
        <v>-21.682496607869751</v>
      </c>
      <c r="M35" s="26"/>
      <c r="N35" s="69"/>
      <c r="O35" s="70"/>
      <c r="R35" s="68"/>
      <c r="S35" s="66"/>
      <c r="T35" s="186"/>
      <c r="AC35" s="72"/>
      <c r="AD35" s="72"/>
      <c r="AE35" s="72"/>
      <c r="AF35" s="72"/>
      <c r="AG35" s="72"/>
      <c r="AH35" s="72"/>
      <c r="AI35" s="72"/>
    </row>
    <row r="36" spans="1:35" ht="13.1" x14ac:dyDescent="0.25">
      <c r="A36" s="178">
        <v>1</v>
      </c>
      <c r="B36" s="20" t="s">
        <v>11</v>
      </c>
      <c r="C36" s="57">
        <v>132.05699999999999</v>
      </c>
      <c r="D36" s="57">
        <v>73.293999999999983</v>
      </c>
      <c r="E36" s="57">
        <v>65.959500000000006</v>
      </c>
      <c r="F36" s="57">
        <v>35.591999999999999</v>
      </c>
      <c r="G36" s="57">
        <v>31.646000000000001</v>
      </c>
      <c r="H36" s="57">
        <v>7.17</v>
      </c>
      <c r="I36" s="57">
        <v>6.3000000000000007</v>
      </c>
      <c r="J36" s="59">
        <v>-12.13389121338912</v>
      </c>
      <c r="K36" s="59">
        <v>0.23434710153553154</v>
      </c>
      <c r="L36" s="59">
        <v>-95.22933278811422</v>
      </c>
      <c r="M36" s="26"/>
      <c r="N36" s="69"/>
      <c r="O36" s="70"/>
      <c r="R36" s="68"/>
      <c r="S36" s="66"/>
      <c r="T36" s="186"/>
      <c r="AC36" s="72"/>
      <c r="AD36" s="72"/>
      <c r="AE36" s="72"/>
      <c r="AF36" s="72"/>
      <c r="AG36" s="72"/>
      <c r="AH36" s="72"/>
      <c r="AI36" s="72"/>
    </row>
    <row r="37" spans="1:35" s="47" customFormat="1" ht="13.1" x14ac:dyDescent="0.25">
      <c r="A37" s="178">
        <v>4</v>
      </c>
      <c r="B37" s="20" t="s">
        <v>18</v>
      </c>
      <c r="C37" s="57">
        <v>2128.4299999999998</v>
      </c>
      <c r="D37" s="57">
        <v>2261.3599999999988</v>
      </c>
      <c r="E37" s="57">
        <v>2643.5139999999988</v>
      </c>
      <c r="F37" s="57">
        <v>2258.9099999999994</v>
      </c>
      <c r="G37" s="57">
        <v>2481.6350000000007</v>
      </c>
      <c r="H37" s="57">
        <v>2281.3500000000004</v>
      </c>
      <c r="I37" s="57">
        <v>2309.8399999999997</v>
      </c>
      <c r="J37" s="59">
        <v>1.2488219694478886</v>
      </c>
      <c r="K37" s="59">
        <v>85.921318890608262</v>
      </c>
      <c r="L37" s="59">
        <v>8.5231837551622505</v>
      </c>
      <c r="M37" s="26"/>
      <c r="N37" s="69"/>
      <c r="O37" s="70"/>
      <c r="P37" s="64"/>
      <c r="Q37" s="64"/>
      <c r="R37" s="68"/>
      <c r="S37" s="66"/>
      <c r="T37" s="186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3.1" x14ac:dyDescent="0.25">
      <c r="A38" s="178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6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13.1" x14ac:dyDescent="0.25">
      <c r="A39" s="178"/>
      <c r="B39" s="153" t="s">
        <v>57</v>
      </c>
      <c r="C39" s="155">
        <v>198016.766</v>
      </c>
      <c r="D39" s="155">
        <v>197288.41850000003</v>
      </c>
      <c r="E39" s="155">
        <v>224144.80008000103</v>
      </c>
      <c r="F39" s="155">
        <v>206311.67660000015</v>
      </c>
      <c r="G39" s="155">
        <v>202272.11600000033</v>
      </c>
      <c r="H39" s="155">
        <v>211070.62264000025</v>
      </c>
      <c r="I39" s="155">
        <v>193551.28946000029</v>
      </c>
      <c r="J39" s="154">
        <v>-8.300223385364589</v>
      </c>
      <c r="K39" s="154">
        <v>100.00000000000001</v>
      </c>
      <c r="L39" s="154">
        <v>-2.2551002272200122</v>
      </c>
      <c r="M39" s="26"/>
      <c r="N39" s="69"/>
      <c r="O39" s="70"/>
      <c r="R39" s="68"/>
      <c r="S39" s="66"/>
      <c r="T39" s="186"/>
    </row>
    <row r="40" spans="1:35" ht="13.1" x14ac:dyDescent="0.25">
      <c r="A40" s="178"/>
      <c r="B40" s="20" t="s">
        <v>14</v>
      </c>
      <c r="C40" s="57">
        <v>69640.316999999995</v>
      </c>
      <c r="D40" s="57">
        <v>65756.60000000021</v>
      </c>
      <c r="E40" s="57">
        <v>75544.922300001359</v>
      </c>
      <c r="F40" s="57">
        <v>70193.737000000023</v>
      </c>
      <c r="G40" s="57">
        <v>70857.875000000247</v>
      </c>
      <c r="H40" s="57">
        <v>74266.297000000079</v>
      </c>
      <c r="I40" s="57">
        <v>68753.794000000402</v>
      </c>
      <c r="J40" s="59">
        <v>-7.4226172876233107</v>
      </c>
      <c r="K40" s="59">
        <v>35.522260891064334</v>
      </c>
      <c r="L40" s="59">
        <v>-1.2730025338620834</v>
      </c>
      <c r="M40" s="26"/>
      <c r="N40" s="69"/>
      <c r="O40" s="70"/>
      <c r="R40" s="72"/>
      <c r="S40" s="66"/>
      <c r="T40" s="186"/>
    </row>
    <row r="41" spans="1:35" ht="13.1" x14ac:dyDescent="0.25">
      <c r="A41" s="178"/>
      <c r="B41" s="20" t="s">
        <v>13</v>
      </c>
      <c r="C41" s="57">
        <v>54358.03</v>
      </c>
      <c r="D41" s="57">
        <v>55412.050999999949</v>
      </c>
      <c r="E41" s="57">
        <v>61870.285099999812</v>
      </c>
      <c r="F41" s="57">
        <v>56322.497000000025</v>
      </c>
      <c r="G41" s="57">
        <v>53180.970999999823</v>
      </c>
      <c r="H41" s="57">
        <v>56436.960999999988</v>
      </c>
      <c r="I41" s="57">
        <v>51259.447999999917</v>
      </c>
      <c r="J41" s="59">
        <v>-9.1739755441475097</v>
      </c>
      <c r="K41" s="59">
        <v>26.483650996597106</v>
      </c>
      <c r="L41" s="59">
        <v>-5.7003206334005938</v>
      </c>
      <c r="M41" s="26"/>
      <c r="N41" s="69"/>
      <c r="O41" s="70"/>
      <c r="S41" s="66"/>
      <c r="T41" s="186"/>
    </row>
    <row r="42" spans="1:35" ht="13.1" x14ac:dyDescent="0.25">
      <c r="A42" s="178"/>
      <c r="B42" s="20" t="s">
        <v>15</v>
      </c>
      <c r="C42" s="57">
        <v>50323.822</v>
      </c>
      <c r="D42" s="57">
        <v>52375.382499999869</v>
      </c>
      <c r="E42" s="57">
        <v>57985.494499999877</v>
      </c>
      <c r="F42" s="57">
        <v>53466.964000000058</v>
      </c>
      <c r="G42" s="57">
        <v>52513.388000000268</v>
      </c>
      <c r="H42" s="57">
        <v>53945.419000000191</v>
      </c>
      <c r="I42" s="57">
        <v>50999.143499999991</v>
      </c>
      <c r="J42" s="59">
        <v>-5.4615860894512451</v>
      </c>
      <c r="K42" s="59">
        <v>26.349162354994064</v>
      </c>
      <c r="L42" s="59">
        <v>1.3419519288498947</v>
      </c>
      <c r="M42" s="26"/>
      <c r="N42" s="69"/>
      <c r="O42" s="70"/>
      <c r="R42" s="68"/>
      <c r="S42" s="66"/>
      <c r="T42" s="186"/>
    </row>
    <row r="43" spans="1:35" ht="13.1" x14ac:dyDescent="0.25">
      <c r="A43" s="178"/>
      <c r="B43" s="20" t="s">
        <v>18</v>
      </c>
      <c r="C43" s="57">
        <v>23694.597000000002</v>
      </c>
      <c r="D43" s="57">
        <v>23744.385000000002</v>
      </c>
      <c r="E43" s="57">
        <v>28744.098180000012</v>
      </c>
      <c r="F43" s="57">
        <v>26328.478600000006</v>
      </c>
      <c r="G43" s="57">
        <v>25719.881999999991</v>
      </c>
      <c r="H43" s="57">
        <v>26421.945639999998</v>
      </c>
      <c r="I43" s="57">
        <v>22538.90396</v>
      </c>
      <c r="J43" s="59">
        <v>-14.696274577605251</v>
      </c>
      <c r="K43" s="59">
        <v>11.644925757344508</v>
      </c>
      <c r="L43" s="59">
        <v>-4.8774538769323641</v>
      </c>
      <c r="M43" s="26"/>
      <c r="N43" s="69"/>
      <c r="O43" s="70"/>
      <c r="R43" s="68"/>
      <c r="S43" s="66"/>
      <c r="T43" s="186"/>
    </row>
    <row r="44" spans="1:35" ht="13.1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6"/>
    </row>
    <row r="45" spans="1:35" ht="13.1" x14ac:dyDescent="0.2">
      <c r="B45" s="195" t="s">
        <v>26</v>
      </c>
      <c r="C45" s="195"/>
      <c r="D45" s="195"/>
      <c r="E45" s="195"/>
      <c r="F45" s="195"/>
      <c r="G45" s="195" t="s">
        <v>27</v>
      </c>
      <c r="H45" s="196"/>
      <c r="I45" s="195"/>
      <c r="J45" s="195"/>
      <c r="K45" s="195"/>
      <c r="L45" s="195"/>
      <c r="M45" s="26"/>
      <c r="O45" s="70"/>
      <c r="R45" s="68"/>
      <c r="S45" s="66"/>
      <c r="T45" s="186"/>
    </row>
    <row r="46" spans="1:35" ht="13.1" x14ac:dyDescent="0.2">
      <c r="B46" s="195" t="s">
        <v>401</v>
      </c>
      <c r="C46" s="195"/>
      <c r="D46" s="195"/>
      <c r="E46" s="195"/>
      <c r="F46" s="195"/>
      <c r="G46" s="195" t="s">
        <v>403</v>
      </c>
      <c r="H46" s="196"/>
      <c r="I46" s="195"/>
      <c r="J46" s="195"/>
      <c r="K46" s="195"/>
      <c r="L46" s="195"/>
      <c r="M46" s="26"/>
      <c r="R46" s="68"/>
      <c r="S46" s="66"/>
      <c r="T46" s="186"/>
    </row>
    <row r="47" spans="1:35" ht="13.1" x14ac:dyDescent="0.25">
      <c r="B47" s="222"/>
      <c r="C47" s="216"/>
      <c r="D47" s="216"/>
      <c r="E47" s="216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6"/>
    </row>
    <row r="48" spans="1:35" ht="13.1" x14ac:dyDescent="0.25">
      <c r="B48" s="217"/>
      <c r="C48" s="232"/>
      <c r="D48" s="232"/>
      <c r="E48" s="232"/>
      <c r="F48" s="233"/>
      <c r="G48" s="233"/>
      <c r="H48" s="58"/>
      <c r="I48" s="58"/>
      <c r="J48" s="74"/>
      <c r="K48" s="49"/>
      <c r="L48" s="49"/>
      <c r="M48" s="26"/>
      <c r="R48" s="68"/>
      <c r="S48" s="66"/>
      <c r="T48" s="186"/>
    </row>
    <row r="49" spans="1:67" ht="13.1" x14ac:dyDescent="0.25">
      <c r="B49" s="217"/>
      <c r="C49" s="217"/>
      <c r="D49" s="217" t="s">
        <v>44</v>
      </c>
      <c r="E49" s="227">
        <v>198016.766</v>
      </c>
      <c r="F49" s="47" t="s">
        <v>376</v>
      </c>
      <c r="G49" s="233"/>
      <c r="H49" s="58"/>
      <c r="I49" s="58"/>
      <c r="J49" s="74"/>
      <c r="K49" s="49"/>
      <c r="L49" s="49"/>
      <c r="M49" s="26"/>
      <c r="R49" s="68"/>
      <c r="S49" s="66"/>
      <c r="T49" s="186"/>
    </row>
    <row r="50" spans="1:67" ht="13.1" x14ac:dyDescent="0.25">
      <c r="B50" s="217">
        <v>2025</v>
      </c>
      <c r="C50" s="218" t="s">
        <v>24</v>
      </c>
      <c r="D50" s="218" t="s">
        <v>39</v>
      </c>
      <c r="E50" s="219">
        <v>197288.41850000003</v>
      </c>
      <c r="F50" s="194">
        <v>-0.36782112682315349</v>
      </c>
      <c r="G50" s="233"/>
      <c r="H50" s="58"/>
      <c r="I50" s="58"/>
      <c r="J50" s="74"/>
      <c r="K50" s="49"/>
      <c r="L50" s="49"/>
      <c r="M50" s="26"/>
      <c r="S50" s="66"/>
      <c r="T50" s="186"/>
    </row>
    <row r="51" spans="1:67" ht="13.1" x14ac:dyDescent="0.25">
      <c r="B51" s="217"/>
      <c r="C51" s="218" t="s">
        <v>16</v>
      </c>
      <c r="D51" s="218" t="s">
        <v>40</v>
      </c>
      <c r="E51" s="219">
        <v>224144.80008000103</v>
      </c>
      <c r="F51" s="194">
        <v>13.612751211749918</v>
      </c>
      <c r="G51" s="233"/>
      <c r="H51" s="58"/>
      <c r="I51" s="58"/>
      <c r="J51" s="74"/>
      <c r="K51" s="49"/>
      <c r="L51" s="49"/>
      <c r="M51" s="26"/>
      <c r="R51" s="68"/>
      <c r="S51" s="66"/>
      <c r="T51" s="186"/>
    </row>
    <row r="52" spans="1:67" ht="13.1" x14ac:dyDescent="0.25">
      <c r="B52" s="217" t="s">
        <v>386</v>
      </c>
      <c r="C52" s="218" t="s">
        <v>33</v>
      </c>
      <c r="D52" s="218" t="s">
        <v>41</v>
      </c>
      <c r="E52" s="219">
        <v>206311.67660000015</v>
      </c>
      <c r="F52" s="194">
        <v>-7.9560728036679578</v>
      </c>
      <c r="G52" s="233"/>
      <c r="H52" s="58"/>
      <c r="I52" s="58"/>
      <c r="J52" s="74"/>
      <c r="K52" s="49"/>
      <c r="L52" s="49"/>
      <c r="M52" s="26"/>
      <c r="R52" s="72"/>
      <c r="S52" s="66"/>
      <c r="T52" s="186"/>
    </row>
    <row r="53" spans="1:67" ht="13.1" x14ac:dyDescent="0.25">
      <c r="B53" s="217" t="s">
        <v>386</v>
      </c>
      <c r="C53" s="218" t="s">
        <v>34</v>
      </c>
      <c r="D53" s="220" t="s">
        <v>42</v>
      </c>
      <c r="E53" s="221">
        <v>202272.11600000033</v>
      </c>
      <c r="F53" s="194">
        <v>-1.9579893230337042</v>
      </c>
      <c r="G53" s="58"/>
      <c r="H53" s="58"/>
      <c r="I53" s="58"/>
      <c r="J53" s="74"/>
      <c r="K53" s="49"/>
      <c r="L53" s="49"/>
      <c r="M53" s="26"/>
      <c r="S53" s="66"/>
      <c r="T53" s="186"/>
    </row>
    <row r="54" spans="1:67" ht="13.1" x14ac:dyDescent="0.25">
      <c r="B54" s="217" t="s">
        <v>386</v>
      </c>
      <c r="C54" s="218" t="s">
        <v>35</v>
      </c>
      <c r="D54" s="220" t="s">
        <v>43</v>
      </c>
      <c r="E54" s="221">
        <v>211070.62264000025</v>
      </c>
      <c r="F54" s="194">
        <v>4.3498366527197962</v>
      </c>
      <c r="G54" s="58"/>
      <c r="H54" s="58"/>
      <c r="I54" s="58"/>
      <c r="J54" s="74"/>
      <c r="K54" s="49"/>
      <c r="L54" s="49"/>
      <c r="M54" s="26"/>
      <c r="R54" s="68"/>
      <c r="S54" s="66"/>
      <c r="T54" s="186"/>
    </row>
    <row r="55" spans="1:67" ht="13.1" x14ac:dyDescent="0.25">
      <c r="B55" s="217" t="s">
        <v>386</v>
      </c>
      <c r="C55" s="218" t="s">
        <v>36</v>
      </c>
      <c r="D55" s="220" t="s">
        <v>44</v>
      </c>
      <c r="E55" s="221">
        <v>193551.28946000029</v>
      </c>
      <c r="F55" s="194">
        <v>-8.3002233853645908</v>
      </c>
      <c r="G55" s="58"/>
      <c r="H55" s="58"/>
      <c r="I55" s="58"/>
      <c r="J55" s="74"/>
      <c r="K55" s="49"/>
      <c r="L55" s="49"/>
      <c r="M55" s="26"/>
      <c r="R55" s="68"/>
      <c r="S55" s="66"/>
      <c r="T55" s="186"/>
    </row>
    <row r="56" spans="1:67" ht="13.1" x14ac:dyDescent="0.25">
      <c r="B56" s="222"/>
      <c r="C56" s="216"/>
      <c r="D56" s="216"/>
      <c r="E56" s="216"/>
      <c r="F56" s="58"/>
      <c r="G56" s="58"/>
      <c r="H56" s="58"/>
      <c r="I56" s="58"/>
      <c r="J56" s="74"/>
      <c r="K56" s="49"/>
      <c r="L56" s="49"/>
      <c r="M56" s="26"/>
      <c r="R56" s="68"/>
      <c r="S56" s="66"/>
      <c r="T56" s="186"/>
    </row>
    <row r="57" spans="1:67" ht="13.1" x14ac:dyDescent="0.25">
      <c r="B57" s="222"/>
      <c r="C57" s="216"/>
      <c r="D57" s="216"/>
      <c r="E57" s="216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6"/>
    </row>
    <row r="58" spans="1:67" x14ac:dyDescent="0.2">
      <c r="B58" s="223"/>
      <c r="C58" s="222"/>
      <c r="D58" s="222"/>
      <c r="E58" s="222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6"/>
    </row>
    <row r="59" spans="1:67" x14ac:dyDescent="0.2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6"/>
    </row>
    <row r="60" spans="1:67" x14ac:dyDescent="0.2">
      <c r="B60" s="187" t="s">
        <v>25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6"/>
    </row>
    <row r="61" spans="1:67" x14ac:dyDescent="0.2">
      <c r="B61" s="86" t="s">
        <v>17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6"/>
    </row>
    <row r="62" spans="1:67" x14ac:dyDescent="0.2">
      <c r="A62" s="179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6"/>
    </row>
    <row r="63" spans="1:67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6"/>
    </row>
    <row r="64" spans="1:67" s="162" customFormat="1" x14ac:dyDescent="0.2">
      <c r="A64" s="172"/>
      <c r="B64" s="64"/>
      <c r="C64" s="189"/>
      <c r="D64" s="65"/>
      <c r="E64" s="190" t="s">
        <v>38</v>
      </c>
      <c r="F64" s="191">
        <v>221966.79548000204</v>
      </c>
      <c r="G64" s="192"/>
      <c r="H64" s="201"/>
      <c r="I64" s="200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6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2" customFormat="1" x14ac:dyDescent="0.2">
      <c r="A65" s="172"/>
      <c r="B65" s="64"/>
      <c r="H65" s="200"/>
      <c r="I65" s="200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6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">
      <c r="A66" s="172"/>
      <c r="H66" s="200"/>
      <c r="I66" s="200"/>
      <c r="R66" s="68"/>
      <c r="S66" s="66"/>
      <c r="T66" s="186"/>
    </row>
    <row r="67" spans="1:67" s="64" customFormat="1" x14ac:dyDescent="0.2">
      <c r="A67" s="172"/>
      <c r="R67" s="68"/>
      <c r="S67" s="66"/>
      <c r="T67" s="186"/>
    </row>
    <row r="68" spans="1:67" s="64" customFormat="1" x14ac:dyDescent="0.2">
      <c r="A68" s="172"/>
      <c r="R68" s="68"/>
      <c r="S68" s="66"/>
      <c r="T68" s="186"/>
    </row>
    <row r="69" spans="1:67" s="64" customFormat="1" x14ac:dyDescent="0.2">
      <c r="A69" s="172"/>
      <c r="R69" s="68"/>
      <c r="S69" s="66"/>
      <c r="T69" s="186"/>
    </row>
    <row r="70" spans="1:67" s="64" customFormat="1" x14ac:dyDescent="0.2">
      <c r="A70" s="172"/>
      <c r="R70" s="68"/>
      <c r="S70" s="66"/>
      <c r="T70" s="186"/>
    </row>
    <row r="71" spans="1:67" s="64" customFormat="1" x14ac:dyDescent="0.2">
      <c r="A71" s="172"/>
      <c r="R71" s="68"/>
      <c r="S71" s="66"/>
      <c r="T71" s="186"/>
    </row>
    <row r="72" spans="1:67" s="64" customFormat="1" x14ac:dyDescent="0.2">
      <c r="A72" s="172"/>
      <c r="R72" s="68"/>
      <c r="S72" s="72"/>
      <c r="T72" s="186"/>
    </row>
    <row r="73" spans="1:67" s="47" customFormat="1" x14ac:dyDescent="0.2">
      <c r="A73" s="172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5"/>
      <c r="R73" s="64"/>
      <c r="S73" s="72"/>
      <c r="T73" s="186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">
      <c r="A74" s="172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5"/>
      <c r="R74" s="64"/>
      <c r="S74" s="72"/>
      <c r="T74" s="186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">
      <c r="A75" s="172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5"/>
      <c r="R75" s="64"/>
      <c r="S75" s="72"/>
      <c r="T75" s="186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">
      <c r="A76" s="172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5"/>
      <c r="R76" s="64"/>
      <c r="S76" s="72"/>
      <c r="T76" s="186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">
      <c r="A77" s="172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5"/>
      <c r="R77" s="64"/>
      <c r="S77" s="72"/>
      <c r="T77" s="186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">
      <c r="A78" s="172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5"/>
      <c r="R78" s="64"/>
      <c r="S78" s="66"/>
      <c r="T78" s="186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">
      <c r="A79" s="172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5"/>
      <c r="R79" s="64"/>
      <c r="S79" s="66"/>
      <c r="T79" s="186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">
      <c r="A80" s="172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5"/>
      <c r="R80" s="64"/>
      <c r="S80" s="66"/>
      <c r="T80" s="186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">
      <c r="A81" s="172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5"/>
      <c r="R81" s="64"/>
      <c r="S81" s="66"/>
      <c r="T81" s="186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">
      <c r="A82" s="172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5"/>
      <c r="R82" s="64"/>
      <c r="S82" s="66"/>
      <c r="T82" s="186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">
      <c r="A83" s="172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5"/>
      <c r="R83" s="64"/>
      <c r="S83" s="66"/>
      <c r="T83" s="186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">
      <c r="A84" s="172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5"/>
      <c r="R84" s="64"/>
      <c r="S84" s="66"/>
      <c r="T84" s="186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">
      <c r="A85" s="172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6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">
      <c r="A86" s="172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8"/>
      <c r="R86" s="64"/>
      <c r="S86" s="66"/>
      <c r="T86" s="186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">
      <c r="A87" s="172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8"/>
      <c r="R87" s="64"/>
      <c r="S87" s="66"/>
      <c r="T87" s="186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">
      <c r="A88" s="172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8"/>
      <c r="R88" s="64"/>
      <c r="S88" s="66"/>
      <c r="T88" s="186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">
      <c r="A89" s="172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6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">
      <c r="A90" s="172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8"/>
      <c r="R90" s="64"/>
      <c r="S90" s="66"/>
      <c r="T90" s="186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">
      <c r="A91" s="172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8"/>
      <c r="R91" s="64"/>
      <c r="S91" s="66"/>
      <c r="T91" s="186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">
      <c r="A92" s="172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6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">
      <c r="A93" s="172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8"/>
      <c r="R93" s="64"/>
      <c r="S93" s="66"/>
      <c r="T93" s="186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">
      <c r="A94" s="172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6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">
      <c r="A95" s="172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6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">
      <c r="A96" s="172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8"/>
      <c r="R96" s="64"/>
      <c r="S96" s="66"/>
      <c r="T96" s="186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">
      <c r="A97" s="172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6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">
      <c r="A98" s="172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6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">
      <c r="A99" s="172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6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">
      <c r="A100" s="172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6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">
      <c r="A101" s="172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6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">
      <c r="A102" s="172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6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">
      <c r="A103" s="172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6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">
      <c r="A104" s="172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6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">
      <c r="A105" s="172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6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">
      <c r="A106" s="172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6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">
      <c r="A107" s="172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6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">
      <c r="A108" s="172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">
      <c r="A109" s="172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">
      <c r="A110" s="172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">
      <c r="A111" s="172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">
      <c r="A112" s="172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">
      <c r="A113" s="172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">
      <c r="A114" s="172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">
      <c r="A115" s="172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">
      <c r="A116" s="172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">
      <c r="A117" s="172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">
      <c r="A118" s="172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">
      <c r="A119" s="172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">
      <c r="A120" s="172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">
      <c r="A121" s="172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">
      <c r="A122" s="172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">
      <c r="A123" s="172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">
      <c r="A124" s="172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">
      <c r="A125" s="172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">
      <c r="A126" s="172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">
      <c r="A127" s="172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">
      <c r="A128" s="172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">
      <c r="A129" s="172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">
      <c r="A130" s="172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">
      <c r="A131" s="172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">
      <c r="A132" s="172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">
      <c r="A133" s="172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">
      <c r="A134" s="172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">
      <c r="A135" s="172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">
      <c r="A136" s="172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">
      <c r="A137" s="172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">
      <c r="A138" s="172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">
      <c r="A139" s="172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">
      <c r="A140" s="172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">
      <c r="A141" s="172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">
      <c r="A142" s="172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">
      <c r="A143" s="172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">
      <c r="A144" s="172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">
      <c r="A145" s="172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">
      <c r="A146" s="172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">
      <c r="A147" s="172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">
      <c r="A148" s="172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">
      <c r="A149" s="172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">
      <c r="A150" s="17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">
      <c r="A151" s="172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">
      <c r="A152" s="172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">
      <c r="A153" s="172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">
      <c r="A154" s="172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">
      <c r="A155" s="172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">
      <c r="A156" s="172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">
      <c r="A157" s="172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">
      <c r="A158" s="172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">
      <c r="A159" s="172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">
      <c r="A160" s="172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">
      <c r="A161" s="172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">
      <c r="A162" s="172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">
      <c r="A163" s="172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">
      <c r="A164" s="172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">
      <c r="A165" s="172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">
      <c r="A166" s="172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">
      <c r="A167" s="172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">
      <c r="A168" s="172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">
      <c r="A169" s="172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">
      <c r="A170" s="172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">
      <c r="A171" s="172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">
      <c r="A172" s="172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">
      <c r="A173" s="172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">
      <c r="A174" s="172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">
      <c r="A175" s="172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">
      <c r="A176" s="172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">
      <c r="A177" s="172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">
      <c r="A178" s="172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">
      <c r="A179" s="172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">
      <c r="A180" s="172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">
      <c r="A181" s="172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">
      <c r="A182" s="172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">
      <c r="A183" s="172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">
      <c r="A184" s="172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">
      <c r="A185" s="172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">
      <c r="A186" s="172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">
      <c r="A187" s="172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">
      <c r="A188" s="172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">
      <c r="A189" s="172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">
      <c r="A190" s="172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">
      <c r="A191" s="172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30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0" t="s">
        <v>366</v>
      </c>
      <c r="D9" s="240"/>
      <c r="E9" s="240"/>
      <c r="F9" s="240"/>
      <c r="G9" s="240"/>
      <c r="H9" s="240"/>
      <c r="I9" s="240"/>
      <c r="J9" s="240"/>
      <c r="K9" s="26"/>
    </row>
    <row r="10" spans="1:24" ht="13.1" x14ac:dyDescent="0.25">
      <c r="B10" s="20"/>
      <c r="C10" s="243" t="s">
        <v>400</v>
      </c>
      <c r="D10" s="243"/>
      <c r="E10" s="243"/>
      <c r="F10" s="243"/>
      <c r="G10" s="243"/>
      <c r="H10" s="243"/>
      <c r="I10" s="243"/>
      <c r="J10" s="243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2" t="s">
        <v>383</v>
      </c>
      <c r="D12" s="242"/>
      <c r="E12" s="241" t="s">
        <v>397</v>
      </c>
      <c r="F12" s="241" t="s">
        <v>398</v>
      </c>
      <c r="G12" s="243" t="s">
        <v>44</v>
      </c>
      <c r="H12" s="243"/>
      <c r="I12" s="241" t="s">
        <v>397</v>
      </c>
      <c r="J12" s="241" t="s">
        <v>398</v>
      </c>
      <c r="K12" s="26"/>
      <c r="L12" s="46"/>
      <c r="S12" s="64"/>
    </row>
    <row r="13" spans="1:24" ht="15.75" customHeight="1" x14ac:dyDescent="0.2">
      <c r="B13" s="31"/>
      <c r="C13" s="29">
        <v>2024</v>
      </c>
      <c r="D13" s="29">
        <v>2025</v>
      </c>
      <c r="E13" s="241"/>
      <c r="F13" s="241"/>
      <c r="G13" s="29">
        <v>2024</v>
      </c>
      <c r="H13" s="29">
        <v>2025</v>
      </c>
      <c r="I13" s="241"/>
      <c r="J13" s="241"/>
      <c r="K13" s="26"/>
      <c r="L13" s="64"/>
      <c r="S13" s="46"/>
      <c r="U13" s="46"/>
      <c r="W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2"/>
      <c r="Q14" s="186"/>
      <c r="S14" s="85"/>
      <c r="T14" s="46"/>
      <c r="U14" s="85"/>
      <c r="V14" s="46"/>
      <c r="X14" s="46"/>
    </row>
    <row r="15" spans="1:24" ht="13.1" x14ac:dyDescent="0.25">
      <c r="A15" s="34"/>
      <c r="B15" s="83" t="s">
        <v>31</v>
      </c>
      <c r="C15" s="77">
        <v>1504943.4100299999</v>
      </c>
      <c r="D15" s="79">
        <v>1547383.8432500011</v>
      </c>
      <c r="E15" s="168">
        <v>2.8200683784618263</v>
      </c>
      <c r="F15" s="37">
        <v>100</v>
      </c>
      <c r="G15" s="77">
        <v>129138.53049999996</v>
      </c>
      <c r="H15" s="76">
        <v>136172.03849999997</v>
      </c>
      <c r="I15" s="78">
        <v>5.4464829147176985</v>
      </c>
      <c r="J15" s="39">
        <v>100</v>
      </c>
      <c r="K15" s="26"/>
      <c r="L15" s="64"/>
      <c r="P15" s="203"/>
      <c r="Q15" s="186"/>
      <c r="R15" s="72"/>
      <c r="S15" s="85"/>
      <c r="T15" s="106"/>
      <c r="U15" s="85"/>
      <c r="V15" s="84"/>
      <c r="W15" s="85"/>
      <c r="X15" s="106"/>
    </row>
    <row r="16" spans="1:24" ht="13.1" x14ac:dyDescent="0.25">
      <c r="A16" s="115" t="s">
        <v>148</v>
      </c>
      <c r="B16" s="20" t="s">
        <v>134</v>
      </c>
      <c r="C16" s="41">
        <v>26151.975000000002</v>
      </c>
      <c r="D16" s="79">
        <v>27408.049999999948</v>
      </c>
      <c r="E16" s="80">
        <v>4.802983331086641</v>
      </c>
      <c r="F16" s="42">
        <v>1.7712508838423875</v>
      </c>
      <c r="G16" s="41">
        <v>2334.375</v>
      </c>
      <c r="H16" s="79">
        <v>2290.1199999999917</v>
      </c>
      <c r="I16" s="81">
        <v>-1.8957965194113302</v>
      </c>
      <c r="J16" s="42">
        <v>1.6817843260824743</v>
      </c>
      <c r="K16" s="26"/>
      <c r="L16" s="64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ht="13.1" x14ac:dyDescent="0.25">
      <c r="A17" s="115" t="s">
        <v>149</v>
      </c>
      <c r="B17" s="20" t="s">
        <v>135</v>
      </c>
      <c r="C17" s="41">
        <v>90920.617499999978</v>
      </c>
      <c r="D17" s="79">
        <v>84641.11199999995</v>
      </c>
      <c r="E17" s="80">
        <v>-6.9065803474113281</v>
      </c>
      <c r="F17" s="42">
        <v>5.4699493192475463</v>
      </c>
      <c r="G17" s="41">
        <v>7558.0909999999994</v>
      </c>
      <c r="H17" s="79">
        <v>7596.9849999999942</v>
      </c>
      <c r="I17" s="81">
        <v>0.51460084299057574</v>
      </c>
      <c r="J17" s="42">
        <v>5.5789610581470406</v>
      </c>
      <c r="K17" s="26"/>
      <c r="L17" s="64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15" t="s">
        <v>150</v>
      </c>
      <c r="B18" s="35" t="s">
        <v>136</v>
      </c>
      <c r="C18" s="79">
        <v>601600.70377999998</v>
      </c>
      <c r="D18" s="79">
        <v>607611.65275000059</v>
      </c>
      <c r="E18" s="90">
        <v>0.99915923173499177</v>
      </c>
      <c r="F18" s="91">
        <v>39.267028371824132</v>
      </c>
      <c r="G18" s="79">
        <v>50323.822</v>
      </c>
      <c r="H18" s="79">
        <v>50999.143499999991</v>
      </c>
      <c r="I18" s="73">
        <v>1.3419519288498938</v>
      </c>
      <c r="J18" s="91">
        <v>37.451993861426999</v>
      </c>
      <c r="K18" s="26"/>
      <c r="L18" s="64"/>
      <c r="P18" s="205"/>
      <c r="Q18" s="104"/>
      <c r="R18" s="72"/>
      <c r="S18" s="104"/>
      <c r="T18" s="106"/>
      <c r="U18" s="104"/>
      <c r="V18" s="84"/>
      <c r="W18" s="104"/>
      <c r="X18" s="106"/>
    </row>
    <row r="19" spans="1:24" ht="13.1" x14ac:dyDescent="0.25">
      <c r="A19" s="115" t="s">
        <v>151</v>
      </c>
      <c r="B19" s="20" t="s">
        <v>137</v>
      </c>
      <c r="C19" s="41">
        <v>151452.69699999999</v>
      </c>
      <c r="D19" s="79">
        <v>154301.85050000009</v>
      </c>
      <c r="E19" s="80">
        <v>1.8812167471670138</v>
      </c>
      <c r="F19" s="42">
        <v>9.9717889115293357</v>
      </c>
      <c r="G19" s="41">
        <v>13401.700999999999</v>
      </c>
      <c r="H19" s="79">
        <v>13001.540999999994</v>
      </c>
      <c r="I19" s="81">
        <v>-2.9858896269958968</v>
      </c>
      <c r="J19" s="42">
        <v>9.5478786564541274</v>
      </c>
      <c r="K19" s="26"/>
      <c r="L19" s="64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ht="13.1" x14ac:dyDescent="0.25">
      <c r="A20" s="115" t="s">
        <v>152</v>
      </c>
      <c r="B20" s="20" t="s">
        <v>138</v>
      </c>
      <c r="C20" s="41">
        <v>84904.858500000002</v>
      </c>
      <c r="D20" s="79">
        <v>90678.319500000012</v>
      </c>
      <c r="E20" s="80">
        <v>6.7999182873616171</v>
      </c>
      <c r="F20" s="42">
        <v>5.8601050990390684</v>
      </c>
      <c r="G20" s="41">
        <v>7876.7719999999999</v>
      </c>
      <c r="H20" s="79">
        <v>9323.3930000000037</v>
      </c>
      <c r="I20" s="81">
        <v>18.365657911642018</v>
      </c>
      <c r="J20" s="42">
        <v>6.8467749346353548</v>
      </c>
      <c r="K20" s="60"/>
      <c r="L20" s="64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ht="13.1" x14ac:dyDescent="0.25">
      <c r="A21" s="115" t="s">
        <v>153</v>
      </c>
      <c r="B21" s="20" t="s">
        <v>48</v>
      </c>
      <c r="C21" s="41">
        <v>43544.769</v>
      </c>
      <c r="D21" s="79">
        <v>46683.329499999985</v>
      </c>
      <c r="E21" s="80">
        <v>7.2076636805674221</v>
      </c>
      <c r="F21" s="42">
        <v>3.0169197968327017</v>
      </c>
      <c r="G21" s="41">
        <v>3772.5390000000002</v>
      </c>
      <c r="H21" s="79">
        <v>4271.8049999999948</v>
      </c>
      <c r="I21" s="81">
        <v>13.23421706177179</v>
      </c>
      <c r="J21" s="42">
        <v>3.1370647359443007</v>
      </c>
      <c r="K21" s="60"/>
      <c r="L21" s="64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3.1" x14ac:dyDescent="0.25">
      <c r="A22" s="115" t="s">
        <v>154</v>
      </c>
      <c r="B22" s="20" t="s">
        <v>139</v>
      </c>
      <c r="C22" s="41">
        <v>35256.828000000001</v>
      </c>
      <c r="D22" s="79">
        <v>37007.080000000038</v>
      </c>
      <c r="E22" s="80">
        <v>4.9642923067271916</v>
      </c>
      <c r="F22" s="42">
        <v>2.3915901772809862</v>
      </c>
      <c r="G22" s="41">
        <v>3004.8870000000002</v>
      </c>
      <c r="H22" s="79">
        <v>3502.7449999999853</v>
      </c>
      <c r="I22" s="81">
        <v>16.568276943525163</v>
      </c>
      <c r="J22" s="42">
        <v>2.5722938707420364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3.1" x14ac:dyDescent="0.25">
      <c r="A23" s="115" t="s">
        <v>155</v>
      </c>
      <c r="B23" s="20" t="s">
        <v>140</v>
      </c>
      <c r="C23" s="41">
        <v>8425.2354999999989</v>
      </c>
      <c r="D23" s="79">
        <v>9816.1024999999991</v>
      </c>
      <c r="E23" s="80">
        <v>16.50834567176193</v>
      </c>
      <c r="F23" s="42">
        <v>0.634367648519778</v>
      </c>
      <c r="G23" s="41">
        <v>771.53499999999997</v>
      </c>
      <c r="H23" s="79">
        <v>862.84499999999969</v>
      </c>
      <c r="I23" s="80">
        <v>11.834848710687098</v>
      </c>
      <c r="J23" s="42">
        <v>0.63364330115392953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3.1" x14ac:dyDescent="0.25">
      <c r="A24" s="115" t="s">
        <v>156</v>
      </c>
      <c r="B24" s="20" t="s">
        <v>56</v>
      </c>
      <c r="C24" s="41">
        <v>4875</v>
      </c>
      <c r="D24" s="79">
        <v>346.94500000000005</v>
      </c>
      <c r="E24" s="80">
        <v>-92.88317948717949</v>
      </c>
      <c r="F24" s="42">
        <v>2.2421392178381839E-2</v>
      </c>
      <c r="G24" s="41">
        <v>0</v>
      </c>
      <c r="H24" s="79">
        <v>32.090000000000003</v>
      </c>
      <c r="I24" s="80" t="s">
        <v>386</v>
      </c>
      <c r="J24" s="42">
        <v>2.356577778631111E-2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3.1" x14ac:dyDescent="0.25">
      <c r="A25" s="115" t="s">
        <v>157</v>
      </c>
      <c r="B25" s="20" t="s">
        <v>51</v>
      </c>
      <c r="C25" s="41">
        <v>17502.16</v>
      </c>
      <c r="D25" s="79">
        <v>23864.205000000085</v>
      </c>
      <c r="E25" s="80">
        <v>36.35005622163257</v>
      </c>
      <c r="F25" s="42">
        <v>1.5422291698404722</v>
      </c>
      <c r="G25" s="41">
        <v>1544.41</v>
      </c>
      <c r="H25" s="79">
        <v>2105.6650000000031</v>
      </c>
      <c r="I25" s="80">
        <v>36.341062282684192</v>
      </c>
      <c r="J25" s="42">
        <v>1.5463270016333079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3.1" x14ac:dyDescent="0.25">
      <c r="A26" s="115" t="s">
        <v>158</v>
      </c>
      <c r="B26" s="20" t="s">
        <v>141</v>
      </c>
      <c r="C26" s="41">
        <v>266113.58799999999</v>
      </c>
      <c r="D26" s="79">
        <v>283436.89600000059</v>
      </c>
      <c r="E26" s="80">
        <v>6.5097419978421334</v>
      </c>
      <c r="F26" s="42">
        <v>18.317167859572091</v>
      </c>
      <c r="G26" s="41">
        <v>23428.237000000001</v>
      </c>
      <c r="H26" s="79">
        <v>25693.943000000072</v>
      </c>
      <c r="I26" s="81">
        <v>9.6708343867277335</v>
      </c>
      <c r="J26" s="42">
        <v>18.868736403619366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3.1" x14ac:dyDescent="0.25">
      <c r="A27" s="115" t="s">
        <v>159</v>
      </c>
      <c r="B27" s="20" t="s">
        <v>142</v>
      </c>
      <c r="C27" s="41">
        <v>6052.9930000000004</v>
      </c>
      <c r="D27" s="79">
        <v>7036.2879999999923</v>
      </c>
      <c r="E27" s="80">
        <v>16.244773453397215</v>
      </c>
      <c r="F27" s="42">
        <v>0.45472156315278156</v>
      </c>
      <c r="G27" s="41">
        <v>535.16899999999998</v>
      </c>
      <c r="H27" s="79">
        <v>559.58799999999985</v>
      </c>
      <c r="I27" s="80">
        <v>4.5628577141052489</v>
      </c>
      <c r="J27" s="42">
        <v>0.41094192769978982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3.1" x14ac:dyDescent="0.25">
      <c r="A28" s="115" t="s">
        <v>160</v>
      </c>
      <c r="B28" s="20" t="s">
        <v>143</v>
      </c>
      <c r="C28" s="41">
        <v>19571.5615</v>
      </c>
      <c r="D28" s="79">
        <v>19195.256999999998</v>
      </c>
      <c r="E28" s="80">
        <v>-1.9227106636330538</v>
      </c>
      <c r="F28" s="42">
        <v>1.2404974424240993</v>
      </c>
      <c r="G28" s="41">
        <v>1589.568</v>
      </c>
      <c r="H28" s="79">
        <v>1608.2294999999995</v>
      </c>
      <c r="I28" s="81">
        <v>1.1739982183838205</v>
      </c>
      <c r="J28" s="42">
        <v>1.181027704156753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3.1" x14ac:dyDescent="0.25">
      <c r="A29" s="115" t="s">
        <v>161</v>
      </c>
      <c r="B29" s="20" t="s">
        <v>55</v>
      </c>
      <c r="C29" s="41">
        <v>11052.699999999999</v>
      </c>
      <c r="D29" s="79">
        <v>11392.128500000001</v>
      </c>
      <c r="E29" s="80">
        <v>3.0710007509477464</v>
      </c>
      <c r="F29" s="42">
        <v>0.73621865380685936</v>
      </c>
      <c r="G29" s="41">
        <v>986.21050000000002</v>
      </c>
      <c r="H29" s="79">
        <v>1030.6830000000002</v>
      </c>
      <c r="I29" s="80">
        <v>4.5094328239255361</v>
      </c>
      <c r="J29" s="42">
        <v>0.75689767984195999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3.1" x14ac:dyDescent="0.25">
      <c r="A30" s="115" t="s">
        <v>162</v>
      </c>
      <c r="B30" s="20" t="s">
        <v>144</v>
      </c>
      <c r="C30" s="41">
        <v>32706.367999999999</v>
      </c>
      <c r="D30" s="79">
        <v>32775.828999999983</v>
      </c>
      <c r="E30" s="80">
        <v>0.21237760181742615</v>
      </c>
      <c r="F30" s="42">
        <v>2.1181447087595449</v>
      </c>
      <c r="G30" s="41">
        <v>2487.8199999999997</v>
      </c>
      <c r="H30" s="79">
        <v>3078.3689999999906</v>
      </c>
      <c r="I30" s="81">
        <v>23.737609634137158</v>
      </c>
      <c r="J30" s="42">
        <v>2.2606469242215179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3.1" x14ac:dyDescent="0.25">
      <c r="A31" s="115" t="s">
        <v>163</v>
      </c>
      <c r="B31" s="20" t="s">
        <v>145</v>
      </c>
      <c r="C31" s="41">
        <v>5424.16</v>
      </c>
      <c r="D31" s="79">
        <v>6286.2200000000012</v>
      </c>
      <c r="E31" s="80">
        <v>15.892967759063168</v>
      </c>
      <c r="F31" s="42">
        <v>0.40624826395995767</v>
      </c>
      <c r="G31" s="41">
        <v>572.04</v>
      </c>
      <c r="H31" s="79">
        <v>519.06500000000005</v>
      </c>
      <c r="I31" s="80">
        <v>-9.260716033843778</v>
      </c>
      <c r="J31" s="42">
        <v>0.38118324857125507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3.1" x14ac:dyDescent="0.25">
      <c r="A32" s="115" t="s">
        <v>164</v>
      </c>
      <c r="B32" s="20" t="s">
        <v>52</v>
      </c>
      <c r="C32" s="41">
        <v>8240.3682500000014</v>
      </c>
      <c r="D32" s="79">
        <v>7864.4659999999985</v>
      </c>
      <c r="E32" s="80">
        <v>-4.5617166441560784</v>
      </c>
      <c r="F32" s="42">
        <v>0.508242737204888</v>
      </c>
      <c r="G32" s="41">
        <v>536.86</v>
      </c>
      <c r="H32" s="79">
        <v>532.52499999999998</v>
      </c>
      <c r="I32" s="80">
        <v>-0.8074730842305371</v>
      </c>
      <c r="J32" s="42">
        <v>0.39106780354176757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3.1" x14ac:dyDescent="0.25">
      <c r="A33" s="115" t="s">
        <v>165</v>
      </c>
      <c r="B33" s="20" t="s">
        <v>53</v>
      </c>
      <c r="C33" s="41">
        <v>16378.843999999999</v>
      </c>
      <c r="D33" s="79">
        <v>19146.771499999973</v>
      </c>
      <c r="E33" s="80">
        <v>16.899406942272449</v>
      </c>
      <c r="F33" s="42">
        <v>1.2373640569870259</v>
      </c>
      <c r="G33" s="41">
        <v>1695.7954999999999</v>
      </c>
      <c r="H33" s="79">
        <v>1986.4724999999985</v>
      </c>
      <c r="I33" s="80">
        <v>17.141040886120919</v>
      </c>
      <c r="J33" s="42">
        <v>1.4587961830357699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3.1" x14ac:dyDescent="0.25">
      <c r="A34" s="115" t="s">
        <v>166</v>
      </c>
      <c r="B34" s="20" t="s">
        <v>50</v>
      </c>
      <c r="C34" s="41">
        <v>34732.519</v>
      </c>
      <c r="D34" s="79">
        <v>37740.418999999878</v>
      </c>
      <c r="E34" s="80">
        <v>8.6601838467284189</v>
      </c>
      <c r="F34" s="42">
        <v>2.4389823613986379</v>
      </c>
      <c r="G34" s="41">
        <v>3209.81</v>
      </c>
      <c r="H34" s="79">
        <v>3661.1249999999673</v>
      </c>
      <c r="I34" s="81">
        <v>14.06048956168644</v>
      </c>
      <c r="J34" s="42">
        <v>2.6886026238051568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3.1" x14ac:dyDescent="0.25">
      <c r="A35" s="115" t="s">
        <v>167</v>
      </c>
      <c r="B35" s="20" t="s">
        <v>54</v>
      </c>
      <c r="C35" s="41">
        <v>20326.879999999997</v>
      </c>
      <c r="D35" s="79">
        <v>20164.418499999996</v>
      </c>
      <c r="E35" s="80">
        <v>-0.79924464551372409</v>
      </c>
      <c r="F35" s="42">
        <v>1.3031297042399168</v>
      </c>
      <c r="G35" s="41">
        <v>2050.7275</v>
      </c>
      <c r="H35" s="79">
        <v>1673.5039999999999</v>
      </c>
      <c r="I35" s="80">
        <v>-18.394618495143803</v>
      </c>
      <c r="J35" s="42">
        <v>1.2289630223902392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3.1" x14ac:dyDescent="0.25">
      <c r="A36" s="115" t="s">
        <v>146</v>
      </c>
      <c r="B36" s="20" t="s">
        <v>49</v>
      </c>
      <c r="C36" s="41">
        <v>19708.583999999999</v>
      </c>
      <c r="D36" s="79">
        <v>19986.503000000012</v>
      </c>
      <c r="E36" s="80">
        <v>1.4101418955314804</v>
      </c>
      <c r="F36" s="42">
        <v>1.2916318783594096</v>
      </c>
      <c r="G36" s="41">
        <v>1458.1610000000001</v>
      </c>
      <c r="H36" s="79">
        <v>1842.2019999999989</v>
      </c>
      <c r="I36" s="81">
        <v>26.337352322548657</v>
      </c>
      <c r="J36" s="42">
        <v>1.3528489551105598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7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7"/>
      <c r="Q39" s="64"/>
      <c r="R39" s="64"/>
      <c r="S39" s="64"/>
      <c r="T39" s="64"/>
    </row>
    <row r="40" spans="1:24" s="47" customFormat="1" ht="13.1" x14ac:dyDescent="0.2">
      <c r="A40" s="20"/>
      <c r="C40" s="239" t="s">
        <v>32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Q40" s="64"/>
      <c r="R40" s="64"/>
      <c r="S40" s="64"/>
      <c r="T40" s="64"/>
    </row>
    <row r="41" spans="1:24" s="47" customFormat="1" ht="13.1" x14ac:dyDescent="0.2">
      <c r="A41" s="20"/>
      <c r="C41" s="239" t="s">
        <v>399</v>
      </c>
      <c r="D41" s="239"/>
      <c r="E41" s="239"/>
      <c r="F41" s="239"/>
      <c r="G41" s="239"/>
      <c r="H41" s="239"/>
      <c r="I41" s="239"/>
      <c r="J41" s="239"/>
      <c r="K41" s="26"/>
      <c r="M41" s="64"/>
      <c r="O41" s="207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193" t="s">
        <v>47</v>
      </c>
      <c r="F43" s="193" t="s">
        <v>367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3.1" x14ac:dyDescent="0.25">
      <c r="A44" s="20"/>
      <c r="C44" s="58"/>
      <c r="D44" s="58"/>
      <c r="E44" s="193" t="s">
        <v>136</v>
      </c>
      <c r="F44" s="204">
        <v>39.267028371824132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3.1" x14ac:dyDescent="0.25">
      <c r="A45" s="20"/>
      <c r="C45" s="58"/>
      <c r="D45" s="58"/>
      <c r="E45" s="193" t="s">
        <v>141</v>
      </c>
      <c r="F45" s="204">
        <v>18.317167859572091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3.1" x14ac:dyDescent="0.25">
      <c r="A46" s="20"/>
      <c r="C46" s="58"/>
      <c r="D46" s="58"/>
      <c r="E46" s="193" t="s">
        <v>137</v>
      </c>
      <c r="F46" s="204">
        <v>9.9717889115293357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193" t="s">
        <v>135</v>
      </c>
      <c r="F47" s="204">
        <v>5.4699493192475463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193" t="s">
        <v>138</v>
      </c>
      <c r="F48" s="204">
        <v>5.8601050990390684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193" t="s">
        <v>48</v>
      </c>
      <c r="F49" s="204">
        <v>3.0169197968327017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193" t="s">
        <v>144</v>
      </c>
      <c r="F50" s="204">
        <v>2.1181447087595449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193" t="s">
        <v>139</v>
      </c>
      <c r="F51" s="204">
        <v>2.3915901772809862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193" t="s">
        <v>50</v>
      </c>
      <c r="F52" s="204">
        <v>2.4389823613986379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193" t="s">
        <v>134</v>
      </c>
      <c r="F53" s="204">
        <v>1.7712508838423875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193" t="s">
        <v>51</v>
      </c>
      <c r="F54" s="204">
        <v>1.5422291698404722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193" t="s">
        <v>54</v>
      </c>
      <c r="F55" s="204">
        <v>1.3031297042399168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">
      <c r="C56" s="20"/>
      <c r="D56" s="20"/>
      <c r="E56" s="193" t="s">
        <v>49</v>
      </c>
      <c r="F56" s="204">
        <v>1.2916318783594096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">
      <c r="A57" s="20"/>
      <c r="B57" s="20"/>
      <c r="C57" s="20"/>
      <c r="D57" s="20"/>
      <c r="E57" s="193" t="s">
        <v>53</v>
      </c>
      <c r="F57" s="204">
        <v>1.2373640569870259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">
      <c r="A58" s="20"/>
      <c r="B58" s="20"/>
      <c r="C58" s="20"/>
      <c r="D58" s="20"/>
      <c r="E58" s="193" t="s">
        <v>143</v>
      </c>
      <c r="F58" s="204">
        <v>1.2404974424240993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">
      <c r="A59" s="20"/>
      <c r="B59" s="20"/>
      <c r="C59" s="20"/>
      <c r="D59" s="20"/>
      <c r="E59" s="193" t="s">
        <v>55</v>
      </c>
      <c r="F59" s="204">
        <v>0.73621865380685936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">
      <c r="A60" s="20"/>
      <c r="B60" s="20"/>
      <c r="C60" s="20"/>
      <c r="D60" s="20"/>
      <c r="E60" s="193" t="s">
        <v>52</v>
      </c>
      <c r="F60" s="204">
        <v>0.508242737204888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">
      <c r="A61" s="20"/>
      <c r="B61" s="20"/>
      <c r="C61" s="20"/>
      <c r="D61" s="20"/>
      <c r="E61" s="193" t="s">
        <v>140</v>
      </c>
      <c r="F61" s="204">
        <v>0.634367648519778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">
      <c r="A62" s="20"/>
      <c r="B62" s="20"/>
      <c r="C62" s="20"/>
      <c r="D62" s="20"/>
      <c r="E62" s="193" t="s">
        <v>145</v>
      </c>
      <c r="F62" s="204">
        <v>0.40624826395995767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">
      <c r="A63" s="20"/>
      <c r="B63" s="20"/>
      <c r="C63" s="20"/>
      <c r="D63" s="20"/>
      <c r="E63" s="193" t="s">
        <v>142</v>
      </c>
      <c r="F63" s="204">
        <v>0.45472156315278156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">
      <c r="A64" s="20"/>
      <c r="B64" s="20"/>
      <c r="C64" s="20"/>
      <c r="D64" s="20"/>
      <c r="E64" s="193" t="s">
        <v>56</v>
      </c>
      <c r="F64" s="204">
        <v>2.2421392178381839E-2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">
      <c r="A66" s="170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3.1" x14ac:dyDescent="0.25">
      <c r="B9" s="20"/>
      <c r="C9" s="240" t="s">
        <v>368</v>
      </c>
      <c r="D9" s="240"/>
      <c r="E9" s="240"/>
      <c r="F9" s="240"/>
      <c r="G9" s="240"/>
      <c r="H9" s="240"/>
      <c r="I9" s="240"/>
      <c r="J9" s="240"/>
      <c r="K9" s="26"/>
    </row>
    <row r="10" spans="1:26" ht="13.1" x14ac:dyDescent="0.25">
      <c r="B10" s="20"/>
      <c r="C10" s="243" t="s">
        <v>400</v>
      </c>
      <c r="D10" s="243"/>
      <c r="E10" s="243"/>
      <c r="F10" s="243"/>
      <c r="G10" s="243"/>
      <c r="H10" s="243"/>
      <c r="I10" s="243"/>
      <c r="J10" s="243"/>
      <c r="K10" s="26"/>
    </row>
    <row r="11" spans="1:26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2" t="s">
        <v>383</v>
      </c>
      <c r="D12" s="242"/>
      <c r="E12" s="241" t="s">
        <v>397</v>
      </c>
      <c r="F12" s="241" t="s">
        <v>398</v>
      </c>
      <c r="G12" s="243" t="s">
        <v>44</v>
      </c>
      <c r="H12" s="243"/>
      <c r="I12" s="241" t="s">
        <v>397</v>
      </c>
      <c r="J12" s="241" t="s">
        <v>398</v>
      </c>
      <c r="K12" s="26"/>
    </row>
    <row r="13" spans="1:26" ht="15.75" customHeight="1" x14ac:dyDescent="0.2">
      <c r="B13" s="31"/>
      <c r="C13" s="29">
        <v>2024</v>
      </c>
      <c r="D13" s="29">
        <v>2025</v>
      </c>
      <c r="E13" s="241"/>
      <c r="F13" s="241"/>
      <c r="G13" s="29">
        <v>2024</v>
      </c>
      <c r="H13" s="29">
        <v>2025</v>
      </c>
      <c r="I13" s="241"/>
      <c r="J13" s="241"/>
      <c r="K13" s="26"/>
    </row>
    <row r="14" spans="1:26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R14" s="72"/>
      <c r="U14" s="46"/>
      <c r="V14" s="46"/>
      <c r="W14" s="46"/>
      <c r="X14" s="46"/>
      <c r="Y14" s="46"/>
    </row>
    <row r="15" spans="1:26" ht="13.1" x14ac:dyDescent="0.25">
      <c r="A15" s="34"/>
      <c r="B15" s="83" t="s">
        <v>31</v>
      </c>
      <c r="C15" s="77">
        <v>1814087.1571999998</v>
      </c>
      <c r="D15" s="79">
        <v>1860048.7418000046</v>
      </c>
      <c r="E15" s="168">
        <v>2.5335929653427236</v>
      </c>
      <c r="F15" s="37">
        <v>100</v>
      </c>
      <c r="G15" s="77">
        <v>165262.27949999998</v>
      </c>
      <c r="H15" s="76">
        <v>168129.20150000043</v>
      </c>
      <c r="I15" s="78">
        <v>1.734770940274033</v>
      </c>
      <c r="J15" s="39">
        <v>100</v>
      </c>
      <c r="K15" s="26"/>
      <c r="M15" s="47"/>
      <c r="N15" s="47"/>
      <c r="P15" s="169"/>
      <c r="Q15" s="186"/>
      <c r="R15" s="185"/>
      <c r="S15" s="186"/>
      <c r="T15" s="72"/>
      <c r="U15" s="85"/>
      <c r="V15" s="106"/>
      <c r="W15" s="85"/>
      <c r="X15" s="84"/>
      <c r="Y15" s="85"/>
      <c r="Z15" s="72"/>
    </row>
    <row r="16" spans="1:26" ht="13.1" x14ac:dyDescent="0.25">
      <c r="A16" s="115" t="s">
        <v>148</v>
      </c>
      <c r="B16" s="20" t="s">
        <v>134</v>
      </c>
      <c r="C16" s="41">
        <v>33080.682999999997</v>
      </c>
      <c r="D16" s="79">
        <v>37315.819999999905</v>
      </c>
      <c r="E16" s="80">
        <v>12.802447277161445</v>
      </c>
      <c r="F16" s="42">
        <v>2.0061743093833484</v>
      </c>
      <c r="G16" s="41">
        <v>2776.93</v>
      </c>
      <c r="H16" s="79">
        <v>3209.2499999999964</v>
      </c>
      <c r="I16" s="81">
        <v>15.568271436442283</v>
      </c>
      <c r="J16" s="42">
        <v>1.9087998820954299</v>
      </c>
      <c r="K16" s="26"/>
      <c r="L16" s="171"/>
      <c r="P16" s="169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">
      <c r="A17" s="114" t="s">
        <v>149</v>
      </c>
      <c r="B17" s="20" t="s">
        <v>135</v>
      </c>
      <c r="C17" s="41">
        <v>85351.077000000005</v>
      </c>
      <c r="D17" s="79">
        <v>89513.566999999981</v>
      </c>
      <c r="E17" s="80">
        <v>4.8769038965963851</v>
      </c>
      <c r="F17" s="42">
        <v>4.8124312545366958</v>
      </c>
      <c r="G17" s="41">
        <v>7174.0239999999994</v>
      </c>
      <c r="H17" s="79">
        <v>7529.427999999979</v>
      </c>
      <c r="I17" s="81">
        <v>4.9540397411547588</v>
      </c>
      <c r="J17" s="42">
        <v>4.4783582702020741</v>
      </c>
      <c r="K17" s="26"/>
      <c r="L17" s="171"/>
      <c r="O17" s="69"/>
      <c r="P17" s="169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ht="13.1" x14ac:dyDescent="0.25">
      <c r="A18" s="114" t="s">
        <v>150</v>
      </c>
      <c r="B18" s="35" t="s">
        <v>136</v>
      </c>
      <c r="C18" s="79">
        <v>769852.7041999998</v>
      </c>
      <c r="D18" s="79">
        <v>789113.98330000415</v>
      </c>
      <c r="E18" s="90">
        <v>2.50194342306298</v>
      </c>
      <c r="F18" s="91">
        <v>42.424371231065891</v>
      </c>
      <c r="G18" s="79">
        <v>69640.316999999995</v>
      </c>
      <c r="H18" s="79">
        <v>68753.794000000402</v>
      </c>
      <c r="I18" s="73">
        <v>-1.2730025338620887</v>
      </c>
      <c r="J18" s="91">
        <v>40.893428022377314</v>
      </c>
      <c r="K18" s="26"/>
      <c r="L18" s="171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">
      <c r="A19" s="114" t="s">
        <v>151</v>
      </c>
      <c r="B19" s="20" t="s">
        <v>137</v>
      </c>
      <c r="C19" s="41">
        <v>171825.72700000001</v>
      </c>
      <c r="D19" s="79">
        <v>165515.46899999949</v>
      </c>
      <c r="E19" s="80">
        <v>-3.6724756590149732</v>
      </c>
      <c r="F19" s="42">
        <v>8.8984479428118117</v>
      </c>
      <c r="G19" s="41">
        <v>15601.864</v>
      </c>
      <c r="H19" s="79">
        <v>14736.259999999977</v>
      </c>
      <c r="I19" s="81">
        <v>-5.5480806652334795</v>
      </c>
      <c r="J19" s="42">
        <v>8.7648426736862479</v>
      </c>
      <c r="K19" s="26"/>
      <c r="L19" s="171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">
      <c r="A20" s="114" t="s">
        <v>152</v>
      </c>
      <c r="B20" s="20" t="s">
        <v>138</v>
      </c>
      <c r="C20" s="41">
        <v>117653.01749999999</v>
      </c>
      <c r="D20" s="79">
        <v>117589.2760000001</v>
      </c>
      <c r="E20" s="80">
        <v>-5.417753097568534E-2</v>
      </c>
      <c r="F20" s="42">
        <v>6.3218384205462659</v>
      </c>
      <c r="G20" s="41">
        <v>10774.077000000001</v>
      </c>
      <c r="H20" s="79">
        <v>12629.597500000051</v>
      </c>
      <c r="I20" s="81">
        <v>17.222083153852054</v>
      </c>
      <c r="J20" s="42">
        <v>7.5118405293800299</v>
      </c>
      <c r="K20" s="60"/>
      <c r="L20" s="171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">
      <c r="A21" s="114" t="s">
        <v>153</v>
      </c>
      <c r="B21" s="20" t="s">
        <v>48</v>
      </c>
      <c r="C21" s="41">
        <v>50116.394999999997</v>
      </c>
      <c r="D21" s="79">
        <v>51028.548999999955</v>
      </c>
      <c r="E21" s="80">
        <v>1.8200710565872802</v>
      </c>
      <c r="F21" s="42">
        <v>2.7433984848493087</v>
      </c>
      <c r="G21" s="41">
        <v>4337.3360000000002</v>
      </c>
      <c r="H21" s="79">
        <v>4665.0609999999906</v>
      </c>
      <c r="I21" s="81">
        <v>7.5559052837961049</v>
      </c>
      <c r="J21" s="42">
        <v>2.7746881317342003</v>
      </c>
      <c r="K21" s="60"/>
      <c r="L21" s="171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">
      <c r="A22" s="114" t="s">
        <v>154</v>
      </c>
      <c r="B22" s="20" t="s">
        <v>139</v>
      </c>
      <c r="C22" s="41">
        <v>62152.277000000002</v>
      </c>
      <c r="D22" s="79">
        <v>58477.916000000158</v>
      </c>
      <c r="E22" s="80">
        <v>-5.9118686834270679</v>
      </c>
      <c r="F22" s="42">
        <v>3.1438915919703248</v>
      </c>
      <c r="G22" s="41">
        <v>5828.6900000000005</v>
      </c>
      <c r="H22" s="79">
        <v>5050.7109999999839</v>
      </c>
      <c r="I22" s="81">
        <v>-13.347407393428313</v>
      </c>
      <c r="J22" s="42">
        <v>3.0040652991502914</v>
      </c>
      <c r="K22" s="26"/>
      <c r="L22" s="171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">
      <c r="A23" s="114" t="s">
        <v>155</v>
      </c>
      <c r="B23" s="20" t="s">
        <v>140</v>
      </c>
      <c r="C23" s="41">
        <v>10183.775</v>
      </c>
      <c r="D23" s="79">
        <v>11252.306500000002</v>
      </c>
      <c r="E23" s="80">
        <v>10.492489278288275</v>
      </c>
      <c r="F23" s="42">
        <v>0.60494686225861649</v>
      </c>
      <c r="G23" s="41">
        <v>985.29399999999998</v>
      </c>
      <c r="H23" s="79">
        <v>975.28050000000042</v>
      </c>
      <c r="I23" s="80">
        <v>-1.0162956437367541</v>
      </c>
      <c r="J23" s="42">
        <v>0.58007799436316121</v>
      </c>
      <c r="K23" s="26"/>
      <c r="L23" s="171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">
      <c r="A24" s="114" t="s">
        <v>156</v>
      </c>
      <c r="B24" s="20" t="s">
        <v>56</v>
      </c>
      <c r="C24" s="41">
        <v>28501.672999999999</v>
      </c>
      <c r="D24" s="79">
        <v>29692.108999999797</v>
      </c>
      <c r="E24" s="80">
        <v>4.1767232400701459</v>
      </c>
      <c r="F24" s="42">
        <v>1.5963081145532874</v>
      </c>
      <c r="G24" s="41">
        <v>2766.877</v>
      </c>
      <c r="H24" s="79">
        <v>3620.3219999999988</v>
      </c>
      <c r="I24" s="80">
        <v>30.845064670384659</v>
      </c>
      <c r="J24" s="42">
        <v>2.1532975638381231</v>
      </c>
      <c r="K24" s="26"/>
      <c r="L24" s="171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">
      <c r="A25" s="114" t="s">
        <v>157</v>
      </c>
      <c r="B25" s="20" t="s">
        <v>51</v>
      </c>
      <c r="C25" s="41">
        <v>20865.877</v>
      </c>
      <c r="D25" s="79">
        <v>22874.915000000026</v>
      </c>
      <c r="E25" s="80">
        <v>9.628342005466763</v>
      </c>
      <c r="F25" s="42">
        <v>1.2298019124952357</v>
      </c>
      <c r="G25" s="41">
        <v>1690.749</v>
      </c>
      <c r="H25" s="79">
        <v>2097.3810000000135</v>
      </c>
      <c r="I25" s="80">
        <v>24.050406062639311</v>
      </c>
      <c r="J25" s="42">
        <v>1.2474816874687935</v>
      </c>
      <c r="K25" s="26"/>
      <c r="L25" s="171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">
      <c r="A26" s="114" t="s">
        <v>158</v>
      </c>
      <c r="B26" s="20" t="s">
        <v>141</v>
      </c>
      <c r="C26" s="41">
        <v>231972.049</v>
      </c>
      <c r="D26" s="79">
        <v>245460.27800000118</v>
      </c>
      <c r="E26" s="80">
        <v>5.8145923434082203</v>
      </c>
      <c r="F26" s="42">
        <v>13.196443323440255</v>
      </c>
      <c r="G26" s="41">
        <v>22859.968000000001</v>
      </c>
      <c r="H26" s="79">
        <v>22604.497000000138</v>
      </c>
      <c r="I26" s="81">
        <v>-1.1175474961288789</v>
      </c>
      <c r="J26" s="42">
        <v>13.444717989694418</v>
      </c>
      <c r="K26" s="26"/>
      <c r="L26" s="171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">
      <c r="A27" s="114" t="s">
        <v>159</v>
      </c>
      <c r="B27" s="20" t="s">
        <v>142</v>
      </c>
      <c r="C27" s="41">
        <v>15735.766</v>
      </c>
      <c r="D27" s="79">
        <v>17075.505999999943</v>
      </c>
      <c r="E27" s="80">
        <v>8.5139801900965324</v>
      </c>
      <c r="F27" s="42">
        <v>0.9180139001882095</v>
      </c>
      <c r="G27" s="41">
        <v>1368.9290000000001</v>
      </c>
      <c r="H27" s="79">
        <v>1437.6669999999999</v>
      </c>
      <c r="I27" s="80">
        <v>5.0212976713912809</v>
      </c>
      <c r="J27" s="42">
        <v>0.85509654906675814</v>
      </c>
      <c r="K27" s="26"/>
      <c r="L27" s="171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">
      <c r="A28" s="114" t="s">
        <v>160</v>
      </c>
      <c r="B28" s="20" t="s">
        <v>143</v>
      </c>
      <c r="C28" s="41">
        <v>32759.406500000005</v>
      </c>
      <c r="D28" s="79">
        <v>33395.171999999991</v>
      </c>
      <c r="E28" s="80">
        <v>1.9407112885271083</v>
      </c>
      <c r="F28" s="42">
        <v>1.7953923061006911</v>
      </c>
      <c r="G28" s="41">
        <v>2759.8204999999998</v>
      </c>
      <c r="H28" s="79">
        <v>3018.2795000000006</v>
      </c>
      <c r="I28" s="81">
        <v>9.3650655903164903</v>
      </c>
      <c r="J28" s="42">
        <v>1.7952143191496646</v>
      </c>
      <c r="K28" s="26"/>
      <c r="L28" s="171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">
      <c r="A29" s="114" t="s">
        <v>161</v>
      </c>
      <c r="B29" s="20" t="s">
        <v>55</v>
      </c>
      <c r="C29" s="41">
        <v>26170.822000000004</v>
      </c>
      <c r="D29" s="79">
        <v>24176.44899999995</v>
      </c>
      <c r="E29" s="80">
        <v>-7.6205974730180515</v>
      </c>
      <c r="F29" s="42">
        <v>1.2997750250675657</v>
      </c>
      <c r="G29" s="41">
        <v>2202.944</v>
      </c>
      <c r="H29" s="79">
        <v>2041.1049999999909</v>
      </c>
      <c r="I29" s="80">
        <v>-7.34648724615829</v>
      </c>
      <c r="J29" s="42">
        <v>1.2140098101875454</v>
      </c>
      <c r="K29" s="26"/>
      <c r="L29" s="171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">
      <c r="A30" s="114" t="s">
        <v>162</v>
      </c>
      <c r="B30" s="20" t="s">
        <v>144</v>
      </c>
      <c r="C30" s="41">
        <v>30545.476000000006</v>
      </c>
      <c r="D30" s="79">
        <v>28769.574999999844</v>
      </c>
      <c r="E30" s="80">
        <v>-5.813957523530366</v>
      </c>
      <c r="F30" s="42">
        <v>1.5467108121133955</v>
      </c>
      <c r="G30" s="41">
        <v>2438.85</v>
      </c>
      <c r="H30" s="79">
        <v>2761.2069999999239</v>
      </c>
      <c r="I30" s="81">
        <v>13.217582057113964</v>
      </c>
      <c r="J30" s="42">
        <v>1.6423125640074587</v>
      </c>
      <c r="K30" s="26"/>
      <c r="L30" s="171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">
      <c r="A31" s="114" t="s">
        <v>163</v>
      </c>
      <c r="B31" s="20" t="s">
        <v>145</v>
      </c>
      <c r="C31" s="41">
        <v>4583.7569999999996</v>
      </c>
      <c r="D31" s="79">
        <v>4447.6710000000003</v>
      </c>
      <c r="E31" s="80">
        <v>-2.9688746589315116</v>
      </c>
      <c r="F31" s="42">
        <v>0.23911583067957157</v>
      </c>
      <c r="G31" s="41">
        <v>392.42200000000003</v>
      </c>
      <c r="H31" s="79">
        <v>397.4609999999999</v>
      </c>
      <c r="I31" s="80">
        <v>1.2840768356513905</v>
      </c>
      <c r="J31" s="42">
        <v>0.23640212197165458</v>
      </c>
      <c r="K31" s="26"/>
      <c r="L31" s="171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">
      <c r="A32" s="114" t="s">
        <v>164</v>
      </c>
      <c r="B32" s="20" t="s">
        <v>52</v>
      </c>
      <c r="C32" s="41">
        <v>10667.741</v>
      </c>
      <c r="D32" s="79">
        <v>11668.333999999997</v>
      </c>
      <c r="E32" s="80">
        <v>9.379614671934732</v>
      </c>
      <c r="F32" s="42">
        <v>0.62731334603136946</v>
      </c>
      <c r="G32" s="41">
        <v>878.43</v>
      </c>
      <c r="H32" s="79">
        <v>948.09800000000109</v>
      </c>
      <c r="I32" s="80">
        <v>7.9309677492801001</v>
      </c>
      <c r="J32" s="42">
        <v>0.56391036865776034</v>
      </c>
      <c r="K32" s="26"/>
      <c r="L32" s="171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">
      <c r="A33" s="114" t="s">
        <v>165</v>
      </c>
      <c r="B33" s="20" t="s">
        <v>53</v>
      </c>
      <c r="C33" s="41">
        <v>22933.561999999998</v>
      </c>
      <c r="D33" s="79">
        <v>25066.121999999923</v>
      </c>
      <c r="E33" s="80">
        <v>9.2988607700797701</v>
      </c>
      <c r="F33" s="42">
        <v>1.3476056533735217</v>
      </c>
      <c r="G33" s="41">
        <v>2091.134</v>
      </c>
      <c r="H33" s="79">
        <v>2245.6159999999927</v>
      </c>
      <c r="I33" s="80">
        <v>7.3874749298702369</v>
      </c>
      <c r="J33" s="42">
        <v>1.3356490008667452</v>
      </c>
      <c r="K33" s="26"/>
      <c r="L33" s="171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">
      <c r="A34" s="114" t="s">
        <v>166</v>
      </c>
      <c r="B34" s="20" t="s">
        <v>50</v>
      </c>
      <c r="C34" s="41">
        <v>50166.126000000004</v>
      </c>
      <c r="D34" s="79">
        <v>58015.037999999957</v>
      </c>
      <c r="E34" s="80">
        <v>15.645840382412523</v>
      </c>
      <c r="F34" s="42">
        <v>3.1190063301167954</v>
      </c>
      <c r="G34" s="41">
        <v>5139.07</v>
      </c>
      <c r="H34" s="79">
        <v>5720.4200000000046</v>
      </c>
      <c r="I34" s="81">
        <v>11.312358072569651</v>
      </c>
      <c r="J34" s="42">
        <v>3.4023952704016085</v>
      </c>
      <c r="K34" s="26"/>
      <c r="L34" s="171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">
      <c r="A35" s="114" t="s">
        <v>167</v>
      </c>
      <c r="B35" s="20" t="s">
        <v>54</v>
      </c>
      <c r="C35" s="41">
        <v>12955.441000000001</v>
      </c>
      <c r="D35" s="79">
        <v>13263.586000000014</v>
      </c>
      <c r="E35" s="80">
        <v>2.3784987326947373</v>
      </c>
      <c r="F35" s="42">
        <v>0.71307733512212101</v>
      </c>
      <c r="G35" s="41">
        <v>1375.4639999999999</v>
      </c>
      <c r="H35" s="79">
        <v>1120.7420000000006</v>
      </c>
      <c r="I35" s="80">
        <v>-18.518987047280007</v>
      </c>
      <c r="J35" s="42">
        <v>0.66659568355827692</v>
      </c>
      <c r="K35" s="26"/>
      <c r="L35" s="171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">
      <c r="A36" s="114" t="s">
        <v>146</v>
      </c>
      <c r="B36" s="20" t="s">
        <v>49</v>
      </c>
      <c r="C36" s="41">
        <v>26013.804999999997</v>
      </c>
      <c r="D36" s="79">
        <v>26337.099999999937</v>
      </c>
      <c r="E36" s="80">
        <v>1.2427824380168095</v>
      </c>
      <c r="F36" s="42">
        <v>1.4159360132957066</v>
      </c>
      <c r="G36" s="41">
        <v>2179.09</v>
      </c>
      <c r="H36" s="79">
        <v>2567.0239999999962</v>
      </c>
      <c r="I36" s="81">
        <v>17.802568962273057</v>
      </c>
      <c r="J36" s="42">
        <v>1.5268162681424438</v>
      </c>
      <c r="K36" s="26"/>
      <c r="L36" s="171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3.1" x14ac:dyDescent="0.2">
      <c r="A40" s="20"/>
      <c r="C40" s="239" t="s">
        <v>32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ht="13.1" x14ac:dyDescent="0.2">
      <c r="A41" s="20"/>
      <c r="C41" s="239" t="s">
        <v>399</v>
      </c>
      <c r="D41" s="239"/>
      <c r="E41" s="239"/>
      <c r="F41" s="239"/>
      <c r="G41" s="239"/>
      <c r="H41" s="239"/>
      <c r="I41" s="239"/>
      <c r="J41" s="239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3.1" x14ac:dyDescent="0.25">
      <c r="A43" s="20"/>
      <c r="C43" s="58"/>
      <c r="D43" s="58"/>
      <c r="E43" s="193" t="s">
        <v>136</v>
      </c>
      <c r="F43" s="208">
        <v>42.424371231065891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3.1" x14ac:dyDescent="0.25">
      <c r="A44" s="20"/>
      <c r="C44" s="58"/>
      <c r="D44" s="58"/>
      <c r="E44" s="193" t="s">
        <v>141</v>
      </c>
      <c r="F44" s="208">
        <v>13.196443323440255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3.1" x14ac:dyDescent="0.25">
      <c r="A45" s="20"/>
      <c r="C45" s="58"/>
      <c r="D45" s="58"/>
      <c r="E45" s="193" t="s">
        <v>137</v>
      </c>
      <c r="F45" s="208">
        <v>8.8984479428118117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3.1" x14ac:dyDescent="0.25">
      <c r="A46" s="20"/>
      <c r="C46" s="58"/>
      <c r="D46" s="58"/>
      <c r="E46" s="193" t="s">
        <v>138</v>
      </c>
      <c r="F46" s="208">
        <v>6.3218384205462659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ht="13.1" x14ac:dyDescent="0.25">
      <c r="A47" s="20"/>
      <c r="B47" s="20"/>
      <c r="C47" s="58"/>
      <c r="D47" s="58"/>
      <c r="E47" s="193" t="s">
        <v>135</v>
      </c>
      <c r="F47" s="208">
        <v>4.8124312545366958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ht="13.1" x14ac:dyDescent="0.25">
      <c r="A48" s="20"/>
      <c r="B48" s="20"/>
      <c r="C48" s="58"/>
      <c r="D48" s="58"/>
      <c r="E48" s="193" t="s">
        <v>139</v>
      </c>
      <c r="F48" s="208">
        <v>3.1438915919703248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ht="13.1" x14ac:dyDescent="0.25">
      <c r="A49" s="20"/>
      <c r="B49" s="20"/>
      <c r="C49" s="58"/>
      <c r="D49" s="58"/>
      <c r="E49" s="193" t="s">
        <v>50</v>
      </c>
      <c r="F49" s="208">
        <v>3.1190063301167954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ht="13.1" x14ac:dyDescent="0.25">
      <c r="A50" s="20"/>
      <c r="B50" s="20"/>
      <c r="C50" s="58"/>
      <c r="D50" s="58"/>
      <c r="E50" s="193" t="s">
        <v>48</v>
      </c>
      <c r="F50" s="208">
        <v>2.7433984848493087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ht="13.1" x14ac:dyDescent="0.25">
      <c r="A51" s="20"/>
      <c r="B51" s="20"/>
      <c r="C51" s="58"/>
      <c r="D51" s="58"/>
      <c r="E51" s="193" t="s">
        <v>134</v>
      </c>
      <c r="F51" s="208">
        <v>2.0061743093833484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ht="13.1" x14ac:dyDescent="0.25">
      <c r="A52" s="20"/>
      <c r="B52" s="20"/>
      <c r="C52" s="58"/>
      <c r="D52" s="58"/>
      <c r="E52" s="193" t="s">
        <v>143</v>
      </c>
      <c r="F52" s="208">
        <v>1.7953923061006911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ht="13.1" x14ac:dyDescent="0.25">
      <c r="A53" s="20"/>
      <c r="B53" s="50"/>
      <c r="C53" s="20"/>
      <c r="D53" s="20"/>
      <c r="E53" s="193" t="s">
        <v>56</v>
      </c>
      <c r="F53" s="208">
        <v>1.5963081145532874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ht="13.1" x14ac:dyDescent="0.25">
      <c r="A54" s="20"/>
      <c r="B54" s="20"/>
      <c r="C54" s="20"/>
      <c r="D54" s="20"/>
      <c r="E54" s="193" t="s">
        <v>144</v>
      </c>
      <c r="F54" s="208">
        <v>1.5467108121133955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ht="13.1" x14ac:dyDescent="0.25">
      <c r="A55" s="20"/>
      <c r="B55" s="20"/>
      <c r="C55" s="20"/>
      <c r="D55" s="20"/>
      <c r="E55" s="193" t="s">
        <v>55</v>
      </c>
      <c r="F55" s="208">
        <v>1.2997750250675657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">
      <c r="C56" s="20"/>
      <c r="D56" s="20"/>
      <c r="E56" s="193" t="s">
        <v>53</v>
      </c>
      <c r="F56" s="208">
        <v>1.3476056533735217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">
      <c r="A57" s="20"/>
      <c r="B57" s="20"/>
      <c r="C57" s="20"/>
      <c r="D57" s="20"/>
      <c r="E57" s="193" t="s">
        <v>49</v>
      </c>
      <c r="F57" s="208">
        <v>1.4159360132957066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">
      <c r="A58" s="20"/>
      <c r="B58" s="20"/>
      <c r="C58" s="20"/>
      <c r="D58" s="20"/>
      <c r="E58" s="193" t="s">
        <v>51</v>
      </c>
      <c r="F58" s="208">
        <v>1.2298019124952357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">
      <c r="A59" s="20"/>
      <c r="B59" s="20"/>
      <c r="C59" s="20"/>
      <c r="D59" s="20"/>
      <c r="E59" s="193" t="s">
        <v>142</v>
      </c>
      <c r="F59" s="208">
        <v>0.9180139001882095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">
      <c r="A60" s="20"/>
      <c r="B60" s="20"/>
      <c r="C60" s="20"/>
      <c r="D60" s="20"/>
      <c r="E60" s="193" t="s">
        <v>54</v>
      </c>
      <c r="F60" s="208">
        <v>0.71307733512212101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">
      <c r="A61" s="20"/>
      <c r="B61" s="20"/>
      <c r="C61" s="20"/>
      <c r="D61" s="20"/>
      <c r="E61" s="193" t="s">
        <v>52</v>
      </c>
      <c r="F61" s="208">
        <v>0.62731334603136946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">
      <c r="A62" s="20"/>
      <c r="B62" s="20"/>
      <c r="C62" s="20"/>
      <c r="D62" s="20"/>
      <c r="E62" s="193" t="s">
        <v>140</v>
      </c>
      <c r="F62" s="208">
        <v>0.60494686225861649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">
      <c r="A63" s="20"/>
      <c r="B63" s="20"/>
      <c r="C63" s="20"/>
      <c r="D63" s="20"/>
      <c r="E63" s="193" t="s">
        <v>145</v>
      </c>
      <c r="F63" s="208">
        <v>0.23911583067957157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0" t="s">
        <v>369</v>
      </c>
      <c r="D9" s="240"/>
      <c r="E9" s="240"/>
      <c r="F9" s="240"/>
      <c r="G9" s="240"/>
      <c r="H9" s="240"/>
      <c r="I9" s="240"/>
      <c r="J9" s="240"/>
      <c r="K9" s="26"/>
    </row>
    <row r="10" spans="1:24" ht="13.1" x14ac:dyDescent="0.25">
      <c r="B10" s="20"/>
      <c r="C10" s="243" t="s">
        <v>396</v>
      </c>
      <c r="D10" s="243"/>
      <c r="E10" s="243"/>
      <c r="F10" s="243"/>
      <c r="G10" s="243"/>
      <c r="H10" s="243"/>
      <c r="I10" s="243"/>
      <c r="J10" s="243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2" t="s">
        <v>383</v>
      </c>
      <c r="D12" s="242"/>
      <c r="E12" s="241" t="s">
        <v>397</v>
      </c>
      <c r="F12" s="241" t="s">
        <v>398</v>
      </c>
      <c r="G12" s="247" t="s">
        <v>44</v>
      </c>
      <c r="H12" s="247"/>
      <c r="I12" s="241" t="s">
        <v>397</v>
      </c>
      <c r="J12" s="241" t="s">
        <v>398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1"/>
      <c r="F13" s="241"/>
      <c r="G13" s="29">
        <v>2024</v>
      </c>
      <c r="H13" s="29">
        <v>2025</v>
      </c>
      <c r="I13" s="241"/>
      <c r="J13" s="241"/>
      <c r="K13" s="26"/>
      <c r="S13" s="46"/>
      <c r="T13" s="46"/>
      <c r="U13" s="46"/>
      <c r="V13" s="46"/>
      <c r="W13" s="46"/>
      <c r="X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186"/>
      <c r="R14" s="72"/>
      <c r="S14" s="85"/>
      <c r="T14" s="106"/>
      <c r="U14" s="85"/>
      <c r="V14" s="84"/>
      <c r="X14" s="106"/>
    </row>
    <row r="15" spans="1:24" ht="13.1" x14ac:dyDescent="0.25">
      <c r="A15" s="34"/>
      <c r="B15" s="83" t="s">
        <v>31</v>
      </c>
      <c r="C15" s="77">
        <v>1843002.0816000002</v>
      </c>
      <c r="D15" s="79">
        <v>1884483.444099999</v>
      </c>
      <c r="E15" s="168">
        <v>2.2507496282362816</v>
      </c>
      <c r="F15" s="37">
        <v>100</v>
      </c>
      <c r="G15" s="77">
        <v>163868.02149999994</v>
      </c>
      <c r="H15" s="76">
        <v>162813.17949999994</v>
      </c>
      <c r="I15" s="78">
        <v>-0.64371436863903675</v>
      </c>
      <c r="J15" s="39">
        <v>100</v>
      </c>
      <c r="K15" s="26"/>
      <c r="P15" s="169"/>
      <c r="Q15" s="186"/>
      <c r="R15" s="72"/>
      <c r="S15" s="85"/>
      <c r="T15" s="84"/>
      <c r="U15" s="85"/>
      <c r="V15" s="84"/>
      <c r="W15" s="85"/>
      <c r="X15" s="106"/>
    </row>
    <row r="16" spans="1:24" ht="13.1" x14ac:dyDescent="0.25">
      <c r="A16" s="115" t="s">
        <v>148</v>
      </c>
      <c r="B16" s="20" t="s">
        <v>134</v>
      </c>
      <c r="C16" s="41">
        <v>30070.274999999994</v>
      </c>
      <c r="D16" s="79">
        <v>30039.400000000016</v>
      </c>
      <c r="E16" s="80">
        <v>-0.10267614779039258</v>
      </c>
      <c r="F16" s="42">
        <v>1.5940389444146261</v>
      </c>
      <c r="G16" s="41">
        <v>2420.42</v>
      </c>
      <c r="H16" s="79">
        <v>2514.0200000000036</v>
      </c>
      <c r="I16" s="81">
        <v>3.8670974458979712</v>
      </c>
      <c r="J16" s="42">
        <v>1.5441133252974797</v>
      </c>
      <c r="K16" s="26"/>
      <c r="L16" s="172"/>
      <c r="P16" s="169"/>
      <c r="Q16" s="104"/>
      <c r="R16" s="72"/>
      <c r="S16" s="104"/>
      <c r="T16" s="84"/>
      <c r="U16" s="104"/>
      <c r="V16" s="84"/>
      <c r="W16" s="104"/>
      <c r="X16" s="106"/>
    </row>
    <row r="17" spans="1:24" ht="13.1" x14ac:dyDescent="0.25">
      <c r="A17" s="115" t="s">
        <v>149</v>
      </c>
      <c r="B17" s="20" t="s">
        <v>135</v>
      </c>
      <c r="C17" s="41">
        <v>117136.947</v>
      </c>
      <c r="D17" s="79">
        <v>123483.23900000002</v>
      </c>
      <c r="E17" s="80">
        <v>5.4178396846897625</v>
      </c>
      <c r="F17" s="42">
        <v>6.5526306100807243</v>
      </c>
      <c r="G17" s="41">
        <v>10931.001</v>
      </c>
      <c r="H17" s="79">
        <v>10807.304</v>
      </c>
      <c r="I17" s="81">
        <v>-1.1316163999985029</v>
      </c>
      <c r="J17" s="42">
        <v>6.6378557517206422</v>
      </c>
      <c r="K17" s="26"/>
      <c r="L17" s="172"/>
      <c r="P17" s="169"/>
      <c r="Q17" s="104"/>
      <c r="R17" s="72"/>
      <c r="S17" s="104"/>
      <c r="T17" s="84"/>
      <c r="U17" s="104"/>
      <c r="V17" s="84"/>
      <c r="W17" s="104"/>
      <c r="X17" s="106"/>
    </row>
    <row r="18" spans="1:24" ht="13.1" x14ac:dyDescent="0.25">
      <c r="A18" s="115" t="s">
        <v>150</v>
      </c>
      <c r="B18" s="35" t="s">
        <v>136</v>
      </c>
      <c r="C18" s="79">
        <v>604499.34600000002</v>
      </c>
      <c r="D18" s="79">
        <v>614693.4500999992</v>
      </c>
      <c r="E18" s="90">
        <v>1.6863714026249976</v>
      </c>
      <c r="F18" s="91">
        <v>32.618670756938783</v>
      </c>
      <c r="G18" s="79">
        <v>54358.03</v>
      </c>
      <c r="H18" s="79">
        <v>51259.447999999917</v>
      </c>
      <c r="I18" s="73">
        <v>-5.7003206334005903</v>
      </c>
      <c r="J18" s="91">
        <v>31.483598660389735</v>
      </c>
      <c r="K18" s="26"/>
      <c r="L18" s="172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3.1" x14ac:dyDescent="0.25">
      <c r="A19" s="115" t="s">
        <v>151</v>
      </c>
      <c r="B19" s="20" t="s">
        <v>137</v>
      </c>
      <c r="C19" s="41">
        <v>122492.71400000001</v>
      </c>
      <c r="D19" s="79">
        <v>120694.96999999999</v>
      </c>
      <c r="E19" s="80">
        <v>-1.4676334136902391</v>
      </c>
      <c r="F19" s="42">
        <v>6.4046712842118962</v>
      </c>
      <c r="G19" s="41">
        <v>10924.797</v>
      </c>
      <c r="H19" s="79">
        <v>10264.600000000002</v>
      </c>
      <c r="I19" s="81">
        <v>-6.0431054233776482</v>
      </c>
      <c r="J19" s="42">
        <v>6.3045264710895266</v>
      </c>
      <c r="K19" s="26"/>
      <c r="L19" s="172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3.1" x14ac:dyDescent="0.25">
      <c r="A20" s="115" t="s">
        <v>152</v>
      </c>
      <c r="B20" s="20" t="s">
        <v>138</v>
      </c>
      <c r="C20" s="41">
        <v>104945.94499999999</v>
      </c>
      <c r="D20" s="79">
        <v>108840.83</v>
      </c>
      <c r="E20" s="80">
        <v>3.7113249111244917</v>
      </c>
      <c r="F20" s="42">
        <v>5.7756320619723329</v>
      </c>
      <c r="G20" s="41">
        <v>9540.7900000000009</v>
      </c>
      <c r="H20" s="79">
        <v>12470.224999999999</v>
      </c>
      <c r="I20" s="81">
        <v>30.704323226902574</v>
      </c>
      <c r="J20" s="42">
        <v>7.6592233124468914</v>
      </c>
      <c r="K20" s="60"/>
      <c r="L20" s="172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3.1" x14ac:dyDescent="0.25">
      <c r="A21" s="115" t="s">
        <v>153</v>
      </c>
      <c r="B21" s="20" t="s">
        <v>48</v>
      </c>
      <c r="C21" s="41">
        <v>105491.85499999998</v>
      </c>
      <c r="D21" s="79">
        <v>105207.80499999998</v>
      </c>
      <c r="E21" s="80">
        <v>-0.26926249424659154</v>
      </c>
      <c r="F21" s="42">
        <v>5.5828458100487932</v>
      </c>
      <c r="G21" s="41">
        <v>9067.0640000000003</v>
      </c>
      <c r="H21" s="79">
        <v>9814.9159999999956</v>
      </c>
      <c r="I21" s="81">
        <v>8.2480061903168931</v>
      </c>
      <c r="J21" s="42">
        <v>6.0283301573875345</v>
      </c>
      <c r="K21" s="60"/>
      <c r="L21" s="172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3.1" x14ac:dyDescent="0.25">
      <c r="A22" s="115" t="s">
        <v>154</v>
      </c>
      <c r="B22" s="20" t="s">
        <v>139</v>
      </c>
      <c r="C22" s="41">
        <v>68022.804000000004</v>
      </c>
      <c r="D22" s="79">
        <v>66003.369999999981</v>
      </c>
      <c r="E22" s="80">
        <v>-2.9687602998547669</v>
      </c>
      <c r="F22" s="42">
        <v>3.5024648376002157</v>
      </c>
      <c r="G22" s="41">
        <v>6050.71</v>
      </c>
      <c r="H22" s="79">
        <v>5648.619999999999</v>
      </c>
      <c r="I22" s="81">
        <v>-6.6453358366208466</v>
      </c>
      <c r="J22" s="42">
        <v>3.4693874398540325</v>
      </c>
      <c r="K22" s="26"/>
      <c r="L22" s="172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3.1" x14ac:dyDescent="0.25">
      <c r="A23" s="115" t="s">
        <v>155</v>
      </c>
      <c r="B23" s="20" t="s">
        <v>140</v>
      </c>
      <c r="C23" s="41">
        <v>21701.015499999998</v>
      </c>
      <c r="D23" s="79">
        <v>22858.966000000004</v>
      </c>
      <c r="E23" s="80">
        <v>5.3359277126916282</v>
      </c>
      <c r="F23" s="42">
        <v>1.2130096484300559</v>
      </c>
      <c r="G23" s="41">
        <v>1641.095</v>
      </c>
      <c r="H23" s="79">
        <v>1561.3025000000002</v>
      </c>
      <c r="I23" s="80">
        <v>-4.8621499669427806</v>
      </c>
      <c r="J23" s="42">
        <v>0.9589533874313908</v>
      </c>
      <c r="K23" s="26"/>
      <c r="L23" s="172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3.1" x14ac:dyDescent="0.25">
      <c r="A24" s="115" t="s">
        <v>156</v>
      </c>
      <c r="B24" s="20" t="s">
        <v>56</v>
      </c>
      <c r="C24" s="41">
        <v>28844.966000000004</v>
      </c>
      <c r="D24" s="79">
        <v>22539.345999999998</v>
      </c>
      <c r="E24" s="80">
        <v>-21.860382848085194</v>
      </c>
      <c r="F24" s="42">
        <v>1.1960490324585711</v>
      </c>
      <c r="G24" s="41">
        <v>2833.18</v>
      </c>
      <c r="H24" s="79">
        <v>1771.1599999999999</v>
      </c>
      <c r="I24" s="80">
        <v>-37.485087428260819</v>
      </c>
      <c r="J24" s="42">
        <v>1.0878480510234128</v>
      </c>
      <c r="K24" s="26"/>
      <c r="L24" s="172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3.1" x14ac:dyDescent="0.25">
      <c r="A25" s="115" t="s">
        <v>157</v>
      </c>
      <c r="B25" s="20" t="s">
        <v>51</v>
      </c>
      <c r="C25" s="41">
        <v>26511.589999999997</v>
      </c>
      <c r="D25" s="79">
        <v>30649.989999999998</v>
      </c>
      <c r="E25" s="80">
        <v>15.60977670520704</v>
      </c>
      <c r="F25" s="42">
        <v>1.6264398658401573</v>
      </c>
      <c r="G25" s="41">
        <v>2406.92</v>
      </c>
      <c r="H25" s="79">
        <v>2299.21</v>
      </c>
      <c r="I25" s="80">
        <v>-4.4750137104681613</v>
      </c>
      <c r="J25" s="42">
        <v>1.4121768317902059</v>
      </c>
      <c r="K25" s="26"/>
      <c r="L25" s="172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3.1" x14ac:dyDescent="0.25">
      <c r="A26" s="115" t="s">
        <v>158</v>
      </c>
      <c r="B26" s="20" t="s">
        <v>141</v>
      </c>
      <c r="C26" s="41">
        <v>250322.557</v>
      </c>
      <c r="D26" s="79">
        <v>271224.16300000006</v>
      </c>
      <c r="E26" s="80">
        <v>8.3498691650069965</v>
      </c>
      <c r="F26" s="42">
        <v>14.392493807741181</v>
      </c>
      <c r="G26" s="41">
        <v>21313.325000000001</v>
      </c>
      <c r="H26" s="79">
        <v>24598.811999999998</v>
      </c>
      <c r="I26" s="81">
        <v>15.415178063488444</v>
      </c>
      <c r="J26" s="42">
        <v>15.108612260716894</v>
      </c>
      <c r="K26" s="26"/>
      <c r="L26" s="172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3.1" x14ac:dyDescent="0.25">
      <c r="A27" s="115" t="s">
        <v>159</v>
      </c>
      <c r="B27" s="20" t="s">
        <v>142</v>
      </c>
      <c r="C27" s="41">
        <v>24185.994000000002</v>
      </c>
      <c r="D27" s="79">
        <v>25849.513999999988</v>
      </c>
      <c r="E27" s="80">
        <v>6.8780303178773039</v>
      </c>
      <c r="F27" s="42">
        <v>1.3717028972013776</v>
      </c>
      <c r="G27" s="41">
        <v>2256.3989999999999</v>
      </c>
      <c r="H27" s="79">
        <v>2009.8879999999999</v>
      </c>
      <c r="I27" s="80">
        <v>-10.924973818903482</v>
      </c>
      <c r="J27" s="42">
        <v>1.2344750014540442</v>
      </c>
      <c r="K27" s="26"/>
      <c r="L27" s="172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3.1" x14ac:dyDescent="0.25">
      <c r="A28" s="115" t="s">
        <v>160</v>
      </c>
      <c r="B28" s="20" t="s">
        <v>143</v>
      </c>
      <c r="C28" s="41">
        <v>31440.069499999994</v>
      </c>
      <c r="D28" s="79">
        <v>31318.789000000001</v>
      </c>
      <c r="E28" s="80">
        <v>-0.38575137373660917</v>
      </c>
      <c r="F28" s="42">
        <v>1.6619296443305918</v>
      </c>
      <c r="G28" s="41">
        <v>2657.9875000000002</v>
      </c>
      <c r="H28" s="79">
        <v>2415.2710000000002</v>
      </c>
      <c r="I28" s="81">
        <v>-9.1315892192871502</v>
      </c>
      <c r="J28" s="42">
        <v>1.4834616014608333</v>
      </c>
      <c r="K28" s="26"/>
      <c r="L28" s="172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3.1" x14ac:dyDescent="0.25">
      <c r="A29" s="115" t="s">
        <v>161</v>
      </c>
      <c r="B29" s="20" t="s">
        <v>55</v>
      </c>
      <c r="C29" s="41">
        <v>36236.641000000003</v>
      </c>
      <c r="D29" s="79">
        <v>39207.491000000002</v>
      </c>
      <c r="E29" s="80">
        <v>8.1984696098073755</v>
      </c>
      <c r="F29" s="42">
        <v>2.0805431389037703</v>
      </c>
      <c r="G29" s="41">
        <v>3679.9319999999998</v>
      </c>
      <c r="H29" s="79">
        <v>3114.3919999999994</v>
      </c>
      <c r="I29" s="80">
        <v>-15.368218760564062</v>
      </c>
      <c r="J29" s="42">
        <v>1.9128623429407328</v>
      </c>
      <c r="K29" s="26"/>
      <c r="L29" s="172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3.1" x14ac:dyDescent="0.25">
      <c r="A30" s="115" t="s">
        <v>162</v>
      </c>
      <c r="B30" s="20" t="s">
        <v>144</v>
      </c>
      <c r="C30" s="41">
        <v>29552.485600000004</v>
      </c>
      <c r="D30" s="79">
        <v>31304.172999999995</v>
      </c>
      <c r="E30" s="80">
        <v>5.927377560417435</v>
      </c>
      <c r="F30" s="42">
        <v>1.661154047174471</v>
      </c>
      <c r="G30" s="41">
        <v>2632.3100000000004</v>
      </c>
      <c r="H30" s="79">
        <v>2465.4360000000006</v>
      </c>
      <c r="I30" s="81">
        <v>-6.3394509005398225</v>
      </c>
      <c r="J30" s="42">
        <v>1.5142729891839017</v>
      </c>
      <c r="K30" s="26"/>
      <c r="L30" s="172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3.1" x14ac:dyDescent="0.25">
      <c r="A31" s="115" t="s">
        <v>163</v>
      </c>
      <c r="B31" s="20" t="s">
        <v>145</v>
      </c>
      <c r="C31" s="41">
        <v>50808.849999999991</v>
      </c>
      <c r="D31" s="79">
        <v>48924.919999999933</v>
      </c>
      <c r="E31" s="80">
        <v>-3.7078776630450392</v>
      </c>
      <c r="F31" s="42">
        <v>2.5961979211425623</v>
      </c>
      <c r="G31" s="41">
        <v>4492.66</v>
      </c>
      <c r="H31" s="79">
        <v>3948.74999999999</v>
      </c>
      <c r="I31" s="80">
        <v>-12.106636157644019</v>
      </c>
      <c r="J31" s="42">
        <v>2.4253257703870292</v>
      </c>
      <c r="K31" s="26"/>
      <c r="L31" s="172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3.1" x14ac:dyDescent="0.25">
      <c r="A32" s="115" t="s">
        <v>164</v>
      </c>
      <c r="B32" s="20" t="s">
        <v>52</v>
      </c>
      <c r="C32" s="41">
        <v>15228.926000000001</v>
      </c>
      <c r="D32" s="79">
        <v>16872.367999999999</v>
      </c>
      <c r="E32" s="80">
        <v>10.791581756980094</v>
      </c>
      <c r="F32" s="42">
        <v>0.89533118759013497</v>
      </c>
      <c r="G32" s="41">
        <v>1251.066</v>
      </c>
      <c r="H32" s="79">
        <v>1403.95</v>
      </c>
      <c r="I32" s="80">
        <v>12.220298529414109</v>
      </c>
      <c r="J32" s="42">
        <v>0.86230734164859202</v>
      </c>
      <c r="K32" s="26"/>
      <c r="L32" s="172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3.1" x14ac:dyDescent="0.25">
      <c r="A33" s="115" t="s">
        <v>165</v>
      </c>
      <c r="B33" s="20" t="s">
        <v>53</v>
      </c>
      <c r="C33" s="41">
        <v>51090.269000000008</v>
      </c>
      <c r="D33" s="79">
        <v>49108.58</v>
      </c>
      <c r="E33" s="80">
        <v>-3.8787993071635753</v>
      </c>
      <c r="F33" s="42">
        <v>2.605943827936017</v>
      </c>
      <c r="G33" s="41">
        <v>4082.6750000000002</v>
      </c>
      <c r="H33" s="79">
        <v>3976.09</v>
      </c>
      <c r="I33" s="80">
        <v>-2.6106658012210175</v>
      </c>
      <c r="J33" s="42">
        <v>2.4421180227611741</v>
      </c>
      <c r="K33" s="26"/>
      <c r="L33" s="172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3.1" x14ac:dyDescent="0.25">
      <c r="A34" s="115" t="s">
        <v>166</v>
      </c>
      <c r="B34" s="20" t="s">
        <v>50</v>
      </c>
      <c r="C34" s="41">
        <v>71460.77</v>
      </c>
      <c r="D34" s="79">
        <v>65388.509999999995</v>
      </c>
      <c r="E34" s="80">
        <v>-8.4973335719724439</v>
      </c>
      <c r="F34" s="42">
        <v>3.4698373288829054</v>
      </c>
      <c r="G34" s="41">
        <v>6858.55</v>
      </c>
      <c r="H34" s="79">
        <v>5083.25</v>
      </c>
      <c r="I34" s="81">
        <v>-25.884479955675765</v>
      </c>
      <c r="J34" s="42">
        <v>3.1221366818157383</v>
      </c>
      <c r="K34" s="26"/>
      <c r="L34" s="172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3.1" x14ac:dyDescent="0.25">
      <c r="A35" s="115" t="s">
        <v>167</v>
      </c>
      <c r="B35" s="20" t="s">
        <v>54</v>
      </c>
      <c r="C35" s="41">
        <v>19510.889999999996</v>
      </c>
      <c r="D35" s="79">
        <v>24277.760000000002</v>
      </c>
      <c r="E35" s="80">
        <v>24.431842934894348</v>
      </c>
      <c r="F35" s="42">
        <v>1.2882978662407243</v>
      </c>
      <c r="G35" s="41">
        <v>1827.77</v>
      </c>
      <c r="H35" s="79">
        <v>2308.4599999999996</v>
      </c>
      <c r="I35" s="80">
        <v>26.299260847918475</v>
      </c>
      <c r="J35" s="42">
        <v>1.4178581900367595</v>
      </c>
      <c r="K35" s="26"/>
      <c r="L35" s="172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3.1" x14ac:dyDescent="0.25">
      <c r="A36" s="115" t="s">
        <v>146</v>
      </c>
      <c r="B36" s="20" t="s">
        <v>49</v>
      </c>
      <c r="C36" s="41">
        <v>33447.171999999991</v>
      </c>
      <c r="D36" s="79">
        <v>35995.80999999999</v>
      </c>
      <c r="E36" s="80">
        <v>7.6198908535525911</v>
      </c>
      <c r="F36" s="42">
        <v>1.9101154808601171</v>
      </c>
      <c r="G36" s="41">
        <v>2641.34</v>
      </c>
      <c r="H36" s="79">
        <v>3078.0749999999998</v>
      </c>
      <c r="I36" s="81">
        <v>16.534599862191147</v>
      </c>
      <c r="J36" s="42">
        <v>1.8905564091634246</v>
      </c>
      <c r="K36" s="26"/>
      <c r="L36" s="172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3.1" x14ac:dyDescent="0.2">
      <c r="A40" s="20"/>
      <c r="C40" s="239" t="s">
        <v>32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ht="13.1" x14ac:dyDescent="0.2">
      <c r="A41" s="20"/>
      <c r="C41" s="239" t="s">
        <v>399</v>
      </c>
      <c r="D41" s="239"/>
      <c r="E41" s="239"/>
      <c r="F41" s="239"/>
      <c r="G41" s="239"/>
      <c r="H41" s="239"/>
      <c r="I41" s="239"/>
      <c r="J41" s="239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47</v>
      </c>
      <c r="F43" s="172" t="s">
        <v>370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3.1" x14ac:dyDescent="0.25">
      <c r="A44" s="20"/>
      <c r="C44" s="58"/>
      <c r="D44" s="58"/>
      <c r="E44" s="47" t="s">
        <v>136</v>
      </c>
      <c r="F44" s="172">
        <v>32.618670756938783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3.1" x14ac:dyDescent="0.25">
      <c r="A45" s="20"/>
      <c r="C45" s="58"/>
      <c r="D45" s="58"/>
      <c r="E45" s="47" t="s">
        <v>141</v>
      </c>
      <c r="F45" s="172">
        <v>14.392493807741181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3.1" x14ac:dyDescent="0.25">
      <c r="A46" s="20"/>
      <c r="C46" s="58"/>
      <c r="D46" s="58"/>
      <c r="E46" s="47" t="s">
        <v>135</v>
      </c>
      <c r="F46" s="172">
        <v>6.5526306100807243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47" t="s">
        <v>137</v>
      </c>
      <c r="F47" s="172">
        <v>6.4046712842118962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47" t="s">
        <v>48</v>
      </c>
      <c r="F48" s="172">
        <v>5.5828458100487932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47" t="s">
        <v>138</v>
      </c>
      <c r="F49" s="172">
        <v>5.7756320619723329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47" t="s">
        <v>50</v>
      </c>
      <c r="F50" s="172">
        <v>3.4698373288829054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47" t="s">
        <v>139</v>
      </c>
      <c r="F51" s="172">
        <v>3.5024648376002157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47" t="s">
        <v>145</v>
      </c>
      <c r="F52" s="172">
        <v>2.5961979211425623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47" t="s">
        <v>53</v>
      </c>
      <c r="F53" s="172">
        <v>2.605943827936017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47" t="s">
        <v>55</v>
      </c>
      <c r="F54" s="172">
        <v>2.0805431389037703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47" t="s">
        <v>49</v>
      </c>
      <c r="F55" s="172">
        <v>1.9101154808601171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">
      <c r="C56" s="20"/>
      <c r="D56" s="20"/>
      <c r="E56" s="47" t="s">
        <v>144</v>
      </c>
      <c r="F56" s="172">
        <v>1.661154047174471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">
      <c r="A57" s="20"/>
      <c r="B57" s="20"/>
      <c r="C57" s="20"/>
      <c r="D57" s="20"/>
      <c r="E57" s="47" t="s">
        <v>143</v>
      </c>
      <c r="F57" s="172">
        <v>1.6619296443305918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">
      <c r="A58" s="20"/>
      <c r="B58" s="20"/>
      <c r="C58" s="20"/>
      <c r="D58" s="20"/>
      <c r="E58" s="47" t="s">
        <v>134</v>
      </c>
      <c r="F58" s="172">
        <v>1.5940389444146261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">
      <c r="A59" s="20"/>
      <c r="B59" s="20"/>
      <c r="C59" s="20"/>
      <c r="D59" s="20"/>
      <c r="E59" s="47" t="s">
        <v>51</v>
      </c>
      <c r="F59" s="172">
        <v>1.6264398658401573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">
      <c r="A60" s="20"/>
      <c r="B60" s="20"/>
      <c r="C60" s="20"/>
      <c r="D60" s="20"/>
      <c r="E60" s="47" t="s">
        <v>54</v>
      </c>
      <c r="F60" s="172">
        <v>1.2882978662407243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">
      <c r="A61" s="20"/>
      <c r="B61" s="20"/>
      <c r="C61" s="20"/>
      <c r="D61" s="20"/>
      <c r="E61" s="47" t="s">
        <v>142</v>
      </c>
      <c r="F61" s="172">
        <v>1.3717028972013776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">
      <c r="A62" s="20"/>
      <c r="B62" s="20"/>
      <c r="C62" s="20"/>
      <c r="D62" s="20"/>
      <c r="E62" s="47" t="s">
        <v>140</v>
      </c>
      <c r="F62" s="172">
        <v>1.2130096484300559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">
      <c r="A63" s="20"/>
      <c r="B63" s="20"/>
      <c r="C63" s="20"/>
      <c r="D63" s="20"/>
      <c r="E63" s="47" t="s">
        <v>56</v>
      </c>
      <c r="F63" s="172">
        <v>1.1960490324585711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">
      <c r="A64" s="20"/>
      <c r="B64" s="20"/>
      <c r="C64" s="20"/>
      <c r="D64" s="20"/>
      <c r="E64" s="47" t="s">
        <v>52</v>
      </c>
      <c r="F64" s="172">
        <v>0.89533118759013497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0" t="s">
        <v>371</v>
      </c>
      <c r="D9" s="240"/>
      <c r="E9" s="240"/>
      <c r="F9" s="240"/>
      <c r="G9" s="240"/>
      <c r="H9" s="240"/>
      <c r="I9" s="240"/>
      <c r="J9" s="240"/>
      <c r="K9" s="26"/>
    </row>
    <row r="10" spans="1:24" ht="13.1" x14ac:dyDescent="0.25">
      <c r="B10" s="20"/>
      <c r="C10" s="243" t="s">
        <v>396</v>
      </c>
      <c r="D10" s="243"/>
      <c r="E10" s="243"/>
      <c r="F10" s="243"/>
      <c r="G10" s="243"/>
      <c r="H10" s="243"/>
      <c r="I10" s="243"/>
      <c r="J10" s="243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2" t="s">
        <v>383</v>
      </c>
      <c r="D12" s="242"/>
      <c r="E12" s="241" t="s">
        <v>397</v>
      </c>
      <c r="F12" s="241" t="s">
        <v>398</v>
      </c>
      <c r="G12" s="247" t="s">
        <v>44</v>
      </c>
      <c r="H12" s="247"/>
      <c r="I12" s="241" t="s">
        <v>397</v>
      </c>
      <c r="J12" s="241" t="s">
        <v>398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1"/>
      <c r="F13" s="241"/>
      <c r="G13" s="29">
        <v>2024</v>
      </c>
      <c r="H13" s="29">
        <v>2025</v>
      </c>
      <c r="I13" s="241"/>
      <c r="J13" s="241"/>
      <c r="K13" s="26"/>
    </row>
    <row r="14" spans="1:24" ht="13.1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2"/>
      <c r="T14" s="46"/>
      <c r="U14" s="46"/>
      <c r="V14" s="46"/>
      <c r="W14" s="46"/>
      <c r="X14" s="46"/>
    </row>
    <row r="15" spans="1:24" ht="13.1" x14ac:dyDescent="0.25">
      <c r="A15" s="173"/>
      <c r="B15" s="35" t="s">
        <v>31</v>
      </c>
      <c r="C15" s="77">
        <v>1343667.1575599997</v>
      </c>
      <c r="D15" s="79">
        <v>1488754.9690599998</v>
      </c>
      <c r="E15" s="168">
        <v>10.797898176172493</v>
      </c>
      <c r="F15" s="37">
        <v>100</v>
      </c>
      <c r="G15" s="77">
        <v>120018.95266000001</v>
      </c>
      <c r="H15" s="76">
        <v>135936.90331999995</v>
      </c>
      <c r="I15" s="78">
        <v>13.262864162040877</v>
      </c>
      <c r="J15" s="39">
        <v>100</v>
      </c>
      <c r="K15" s="26"/>
      <c r="P15" s="203"/>
      <c r="Q15" s="186"/>
      <c r="R15" s="72"/>
      <c r="S15" s="186"/>
      <c r="T15" s="106"/>
      <c r="U15" s="85"/>
      <c r="V15" s="84"/>
      <c r="W15" s="85"/>
      <c r="X15" s="106"/>
    </row>
    <row r="16" spans="1:24" ht="13.1" x14ac:dyDescent="0.25">
      <c r="A16" s="174" t="s">
        <v>148</v>
      </c>
      <c r="B16" s="20" t="s">
        <v>134</v>
      </c>
      <c r="C16" s="41">
        <v>15827.654039999999</v>
      </c>
      <c r="D16" s="79">
        <v>15893.633419999993</v>
      </c>
      <c r="E16" s="80">
        <v>0.41686139862071592</v>
      </c>
      <c r="F16" s="42">
        <v>1.0675788662546153</v>
      </c>
      <c r="G16" s="41">
        <v>1611.56</v>
      </c>
      <c r="H16" s="79">
        <v>1528.7099999999998</v>
      </c>
      <c r="I16" s="81">
        <v>-5.1409814093176909</v>
      </c>
      <c r="J16" s="42">
        <v>1.1245732120301182</v>
      </c>
      <c r="K16" s="26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75" t="s">
        <v>149</v>
      </c>
      <c r="B17" s="20" t="s">
        <v>135</v>
      </c>
      <c r="C17" s="41">
        <v>224169.33764000001</v>
      </c>
      <c r="D17" s="79">
        <v>241501.88450000007</v>
      </c>
      <c r="E17" s="80">
        <v>7.7318990377867269</v>
      </c>
      <c r="F17" s="42">
        <v>16.221734907288631</v>
      </c>
      <c r="G17" s="41">
        <v>19312.718000000001</v>
      </c>
      <c r="H17" s="79">
        <v>21621.919000000009</v>
      </c>
      <c r="I17" s="81">
        <v>11.956892861999059</v>
      </c>
      <c r="J17" s="42">
        <v>15.905849310912505</v>
      </c>
      <c r="K17" s="26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75" t="s">
        <v>150</v>
      </c>
      <c r="B18" s="35" t="s">
        <v>136</v>
      </c>
      <c r="C18" s="79">
        <v>255968.34208</v>
      </c>
      <c r="D18" s="79">
        <v>281382.83955999999</v>
      </c>
      <c r="E18" s="90">
        <v>9.9287659065498737</v>
      </c>
      <c r="F18" s="91">
        <v>18.900547464682198</v>
      </c>
      <c r="G18" s="79">
        <v>23694.597000000002</v>
      </c>
      <c r="H18" s="79">
        <v>22538.90396</v>
      </c>
      <c r="I18" s="73">
        <v>-4.8774538769323694</v>
      </c>
      <c r="J18" s="91">
        <v>16.580415920570644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75" t="s">
        <v>151</v>
      </c>
      <c r="B19" s="20" t="s">
        <v>137</v>
      </c>
      <c r="C19" s="41">
        <v>24299.557099999998</v>
      </c>
      <c r="D19" s="79">
        <v>20811.077799999992</v>
      </c>
      <c r="E19" s="80">
        <v>-14.356143552920997</v>
      </c>
      <c r="F19" s="42">
        <v>1.3978846910677392</v>
      </c>
      <c r="G19" s="41">
        <v>2273.4891999999995</v>
      </c>
      <c r="H19" s="79">
        <v>2142.8319999999994</v>
      </c>
      <c r="I19" s="81">
        <v>-5.7469901330518773</v>
      </c>
      <c r="J19" s="42">
        <v>1.5763431030613533</v>
      </c>
      <c r="K19" s="26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75" t="s">
        <v>152</v>
      </c>
      <c r="B20" s="20" t="s">
        <v>138</v>
      </c>
      <c r="C20" s="41">
        <v>121223.02935999999</v>
      </c>
      <c r="D20" s="79">
        <v>126149.48479999989</v>
      </c>
      <c r="E20" s="80">
        <v>4.0639600132163389</v>
      </c>
      <c r="F20" s="42">
        <v>8.4734887487664068</v>
      </c>
      <c r="G20" s="41">
        <v>10972.1142</v>
      </c>
      <c r="H20" s="79">
        <v>14757.00300000001</v>
      </c>
      <c r="I20" s="81">
        <v>34.49552867395429</v>
      </c>
      <c r="J20" s="42">
        <v>10.855773994837545</v>
      </c>
      <c r="K20" s="60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75" t="s">
        <v>153</v>
      </c>
      <c r="B21" s="20" t="s">
        <v>48</v>
      </c>
      <c r="C21" s="41">
        <v>77242.216899999999</v>
      </c>
      <c r="D21" s="79">
        <v>83731.033699999985</v>
      </c>
      <c r="E21" s="80">
        <v>8.4006092269472319</v>
      </c>
      <c r="F21" s="42">
        <v>5.624232022067928</v>
      </c>
      <c r="G21" s="41">
        <v>6189.7960000000003</v>
      </c>
      <c r="H21" s="79">
        <v>7122.0990000000065</v>
      </c>
      <c r="I21" s="81">
        <v>15.061934189753678</v>
      </c>
      <c r="J21" s="42">
        <v>5.2392682384667468</v>
      </c>
      <c r="K21" s="60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75" t="s">
        <v>154</v>
      </c>
      <c r="B22" s="20" t="s">
        <v>139</v>
      </c>
      <c r="C22" s="41">
        <v>111979.86628</v>
      </c>
      <c r="D22" s="79">
        <v>111995.50841999997</v>
      </c>
      <c r="E22" s="80">
        <v>1.396870751824153E-2</v>
      </c>
      <c r="F22" s="42">
        <v>7.5227630300178916</v>
      </c>
      <c r="G22" s="41">
        <v>10927.02202</v>
      </c>
      <c r="H22" s="79">
        <v>10154.417999999994</v>
      </c>
      <c r="I22" s="81">
        <v>-7.0705817063962169</v>
      </c>
      <c r="J22" s="42">
        <v>7.4699494780281688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75" t="s">
        <v>155</v>
      </c>
      <c r="B23" s="20" t="s">
        <v>140</v>
      </c>
      <c r="C23" s="41">
        <v>6811.3171999999995</v>
      </c>
      <c r="D23" s="79">
        <v>7056.8142999999991</v>
      </c>
      <c r="E23" s="80">
        <v>3.6042529336322673</v>
      </c>
      <c r="F23" s="42">
        <v>0.47400777472841438</v>
      </c>
      <c r="G23" s="41">
        <v>691.25940000000003</v>
      </c>
      <c r="H23" s="79">
        <v>641.23499999999956</v>
      </c>
      <c r="I23" s="80">
        <v>-7.2367044845973112</v>
      </c>
      <c r="J23" s="42">
        <v>0.47171517398076312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75" t="s">
        <v>156</v>
      </c>
      <c r="B24" s="20" t="s">
        <v>56</v>
      </c>
      <c r="C24" s="41">
        <v>0</v>
      </c>
      <c r="D24" s="79">
        <v>0</v>
      </c>
      <c r="E24" s="80" t="s">
        <v>386</v>
      </c>
      <c r="F24" s="42">
        <v>0</v>
      </c>
      <c r="G24" s="41">
        <v>0</v>
      </c>
      <c r="H24" s="79">
        <v>0</v>
      </c>
      <c r="I24" s="80" t="s">
        <v>386</v>
      </c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75" t="s">
        <v>157</v>
      </c>
      <c r="B25" s="20" t="s">
        <v>51</v>
      </c>
      <c r="C25" s="41">
        <v>24774.601200000005</v>
      </c>
      <c r="D25" s="79">
        <v>34900.222500000105</v>
      </c>
      <c r="E25" s="80">
        <v>40.870975957425713</v>
      </c>
      <c r="F25" s="42">
        <v>2.344255651555347</v>
      </c>
      <c r="G25" s="41">
        <v>2568.3290000000002</v>
      </c>
      <c r="H25" s="79">
        <v>3265.1500000000119</v>
      </c>
      <c r="I25" s="80">
        <v>27.131298209848183</v>
      </c>
      <c r="J25" s="42">
        <v>2.4019599683786681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75" t="s">
        <v>158</v>
      </c>
      <c r="B26" s="20" t="s">
        <v>141</v>
      </c>
      <c r="C26" s="41">
        <v>325890.92575999995</v>
      </c>
      <c r="D26" s="79">
        <v>402349.78271999978</v>
      </c>
      <c r="E26" s="80">
        <v>23.461486932074749</v>
      </c>
      <c r="F26" s="42">
        <v>27.025923747145814</v>
      </c>
      <c r="G26" s="41">
        <v>29375.491040000001</v>
      </c>
      <c r="H26" s="79">
        <v>37616.927299999959</v>
      </c>
      <c r="I26" s="81">
        <v>28.055484242894057</v>
      </c>
      <c r="J26" s="42">
        <v>27.67234384576826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75" t="s">
        <v>159</v>
      </c>
      <c r="B27" s="20" t="s">
        <v>142</v>
      </c>
      <c r="C27" s="41">
        <v>3365.9230000000002</v>
      </c>
      <c r="D27" s="79">
        <v>3920.6325000000011</v>
      </c>
      <c r="E27" s="80">
        <v>16.480160122498376</v>
      </c>
      <c r="F27" s="42">
        <v>0.26334975073000022</v>
      </c>
      <c r="G27" s="41">
        <v>242.541</v>
      </c>
      <c r="H27" s="79">
        <v>351.36050000000012</v>
      </c>
      <c r="I27" s="80">
        <v>44.866434953265667</v>
      </c>
      <c r="J27" s="42">
        <v>0.25847322648867904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75" t="s">
        <v>160</v>
      </c>
      <c r="B28" s="20" t="s">
        <v>143</v>
      </c>
      <c r="C28" s="41">
        <v>13662.308599999998</v>
      </c>
      <c r="D28" s="79">
        <v>12985.645260000001</v>
      </c>
      <c r="E28" s="80">
        <v>-4.9527745259684508</v>
      </c>
      <c r="F28" s="42">
        <v>0.87224865944186514</v>
      </c>
      <c r="G28" s="41">
        <v>771.01959999999997</v>
      </c>
      <c r="H28" s="79">
        <v>1118.3497600000001</v>
      </c>
      <c r="I28" s="81">
        <v>45.048162199767702</v>
      </c>
      <c r="J28" s="42">
        <v>0.82269768744648242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75" t="s">
        <v>161</v>
      </c>
      <c r="B29" s="20" t="s">
        <v>55</v>
      </c>
      <c r="C29" s="41">
        <v>317.04849999999993</v>
      </c>
      <c r="D29" s="79">
        <v>244.28159999999997</v>
      </c>
      <c r="E29" s="80">
        <v>-22.951346560541992</v>
      </c>
      <c r="F29" s="42">
        <v>1.6408449011205615E-2</v>
      </c>
      <c r="G29" s="41">
        <v>12.965199999999999</v>
      </c>
      <c r="H29" s="79">
        <v>17.386799999999997</v>
      </c>
      <c r="I29" s="80">
        <v>34.103600407243988</v>
      </c>
      <c r="J29" s="42">
        <v>1.2790345796734017E-2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75" t="s">
        <v>162</v>
      </c>
      <c r="B30" s="20" t="s">
        <v>144</v>
      </c>
      <c r="C30" s="41">
        <v>51012.197399999997</v>
      </c>
      <c r="D30" s="79">
        <v>55991.096679999973</v>
      </c>
      <c r="E30" s="80">
        <v>9.7602133092976153</v>
      </c>
      <c r="F30" s="42">
        <v>3.7609343272488127</v>
      </c>
      <c r="G30" s="41">
        <v>4346.8270000000002</v>
      </c>
      <c r="H30" s="79">
        <v>5917.1679999999978</v>
      </c>
      <c r="I30" s="81">
        <v>36.12614442672777</v>
      </c>
      <c r="J30" s="42">
        <v>4.3528783247848377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75" t="s">
        <v>163</v>
      </c>
      <c r="B31" s="20" t="s">
        <v>145</v>
      </c>
      <c r="C31" s="41">
        <v>7340.5959999999995</v>
      </c>
      <c r="D31" s="79">
        <v>7380.2410000000036</v>
      </c>
      <c r="E31" s="80">
        <v>0.5400787619970373</v>
      </c>
      <c r="F31" s="42">
        <v>0.49573241758245079</v>
      </c>
      <c r="G31" s="41">
        <v>546.06500000000005</v>
      </c>
      <c r="H31" s="79">
        <v>639.9300000000004</v>
      </c>
      <c r="I31" s="80">
        <v>17.189345590726447</v>
      </c>
      <c r="J31" s="42">
        <v>0.47075516976694992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75" t="s">
        <v>164</v>
      </c>
      <c r="B32" s="20" t="s">
        <v>52</v>
      </c>
      <c r="C32" s="41">
        <v>9677.5054999999993</v>
      </c>
      <c r="D32" s="79">
        <v>11737.744999999999</v>
      </c>
      <c r="E32" s="80">
        <v>21.288951992845682</v>
      </c>
      <c r="F32" s="42">
        <v>0.78842692343194742</v>
      </c>
      <c r="G32" s="41">
        <v>472.92</v>
      </c>
      <c r="H32" s="79">
        <v>1088.6250000000002</v>
      </c>
      <c r="I32" s="80">
        <v>130.19221009895969</v>
      </c>
      <c r="J32" s="42">
        <v>0.80083110135100044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75" t="s">
        <v>165</v>
      </c>
      <c r="B33" s="20" t="s">
        <v>53</v>
      </c>
      <c r="C33" s="41">
        <v>41281.281999999999</v>
      </c>
      <c r="D33" s="79">
        <v>40917.443799999892</v>
      </c>
      <c r="E33" s="80">
        <v>-0.88136361656623308</v>
      </c>
      <c r="F33" s="42">
        <v>2.7484337349238319</v>
      </c>
      <c r="G33" s="41">
        <v>3523.6030000000001</v>
      </c>
      <c r="H33" s="79">
        <v>3123.2479999999805</v>
      </c>
      <c r="I33" s="80">
        <v>-11.362091586368265</v>
      </c>
      <c r="J33" s="42">
        <v>2.2975718320195595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75" t="s">
        <v>166</v>
      </c>
      <c r="B34" s="20" t="s">
        <v>50</v>
      </c>
      <c r="C34" s="41">
        <v>5684.1219999999994</v>
      </c>
      <c r="D34" s="79">
        <v>6955.0539999999992</v>
      </c>
      <c r="E34" s="80">
        <v>22.359337114861354</v>
      </c>
      <c r="F34" s="42">
        <v>0.46717251290797851</v>
      </c>
      <c r="G34" s="41">
        <v>516.63599999999997</v>
      </c>
      <c r="H34" s="79">
        <v>510.08</v>
      </c>
      <c r="I34" s="81">
        <v>-1.2689785458233627</v>
      </c>
      <c r="J34" s="42">
        <v>0.37523291140394366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75" t="s">
        <v>167</v>
      </c>
      <c r="B35" s="20" t="s">
        <v>54</v>
      </c>
      <c r="C35" s="41">
        <v>14734.925000000001</v>
      </c>
      <c r="D35" s="79">
        <v>14504.378499999999</v>
      </c>
      <c r="E35" s="80">
        <v>-1.5646262196787717</v>
      </c>
      <c r="F35" s="42">
        <v>0.97426230652033141</v>
      </c>
      <c r="G35" s="41">
        <v>1207.595</v>
      </c>
      <c r="H35" s="79">
        <v>1110.2249999999997</v>
      </c>
      <c r="I35" s="80">
        <v>-8.0631337493116746</v>
      </c>
      <c r="J35" s="42">
        <v>0.81672082626929754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75" t="s">
        <v>146</v>
      </c>
      <c r="B36" s="20" t="s">
        <v>49</v>
      </c>
      <c r="C36" s="41">
        <v>8404.402</v>
      </c>
      <c r="D36" s="79">
        <v>8346.1690000000017</v>
      </c>
      <c r="E36" s="80">
        <v>-0.69288689427277061</v>
      </c>
      <c r="F36" s="42">
        <v>0.56061401462658256</v>
      </c>
      <c r="G36" s="41">
        <v>762.40499999999997</v>
      </c>
      <c r="H36" s="79">
        <v>671.33300000000008</v>
      </c>
      <c r="I36" s="81">
        <v>-11.945357126461642</v>
      </c>
      <c r="J36" s="42">
        <v>0.49385632863775042</v>
      </c>
      <c r="K36" s="26"/>
      <c r="L36" s="64"/>
      <c r="M36" s="169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176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K38" s="26"/>
      <c r="L38" s="64"/>
      <c r="M38" s="64"/>
      <c r="O38" s="207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3.1" x14ac:dyDescent="0.2">
      <c r="A40" s="20"/>
      <c r="C40" s="239" t="s">
        <v>32</v>
      </c>
      <c r="D40" s="239"/>
      <c r="E40" s="239"/>
      <c r="F40" s="239"/>
      <c r="G40" s="239"/>
      <c r="H40" s="239"/>
      <c r="I40" s="239"/>
      <c r="J40" s="239"/>
      <c r="K40" s="26"/>
      <c r="L40" s="64"/>
      <c r="M40" s="64"/>
      <c r="O40" s="207"/>
      <c r="Q40" s="64"/>
      <c r="R40" s="64"/>
      <c r="S40" s="64"/>
      <c r="T40" s="64"/>
    </row>
    <row r="41" spans="1:24" s="47" customFormat="1" ht="13.1" x14ac:dyDescent="0.2">
      <c r="A41" s="20"/>
      <c r="C41" s="239" t="s">
        <v>399</v>
      </c>
      <c r="D41" s="239"/>
      <c r="E41" s="239"/>
      <c r="F41" s="239"/>
      <c r="G41" s="239"/>
      <c r="H41" s="239"/>
      <c r="I41" s="239"/>
      <c r="J41" s="239"/>
      <c r="K41" s="26"/>
      <c r="L41" s="64"/>
      <c r="M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47</v>
      </c>
      <c r="F43" s="47" t="s">
        <v>370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3.1" x14ac:dyDescent="0.25">
      <c r="A44" s="20"/>
      <c r="C44" s="58"/>
      <c r="D44" s="58"/>
      <c r="E44" s="47" t="s">
        <v>141</v>
      </c>
      <c r="F44" s="207">
        <v>27.025923747145814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3.1" x14ac:dyDescent="0.25">
      <c r="A45" s="20"/>
      <c r="C45" s="58"/>
      <c r="D45" s="58"/>
      <c r="E45" s="47" t="s">
        <v>136</v>
      </c>
      <c r="F45" s="207">
        <v>18.900547464682198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3.1" x14ac:dyDescent="0.25">
      <c r="A46" s="20"/>
      <c r="C46" s="58"/>
      <c r="D46" s="58"/>
      <c r="E46" s="47" t="s">
        <v>135</v>
      </c>
      <c r="F46" s="207">
        <v>16.221734907288631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ht="13.1" x14ac:dyDescent="0.25">
      <c r="A47" s="20"/>
      <c r="B47" s="20"/>
      <c r="C47" s="58"/>
      <c r="D47" s="58"/>
      <c r="E47" s="47" t="s">
        <v>138</v>
      </c>
      <c r="F47" s="207">
        <v>8.4734887487664068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ht="13.1" x14ac:dyDescent="0.25">
      <c r="A48" s="20"/>
      <c r="B48" s="20"/>
      <c r="C48" s="58"/>
      <c r="D48" s="58"/>
      <c r="E48" s="47" t="s">
        <v>139</v>
      </c>
      <c r="F48" s="207">
        <v>7.5227630300178916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ht="13.1" x14ac:dyDescent="0.25">
      <c r="A49" s="20"/>
      <c r="B49" s="20"/>
      <c r="C49" s="58"/>
      <c r="D49" s="58"/>
      <c r="E49" s="47" t="s">
        <v>48</v>
      </c>
      <c r="F49" s="207">
        <v>5.624232022067928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ht="13.1" x14ac:dyDescent="0.25">
      <c r="A50" s="20"/>
      <c r="B50" s="20"/>
      <c r="C50" s="58"/>
      <c r="D50" s="58"/>
      <c r="E50" s="47" t="s">
        <v>144</v>
      </c>
      <c r="F50" s="207">
        <v>3.7609343272488127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ht="13.1" x14ac:dyDescent="0.25">
      <c r="A51" s="20"/>
      <c r="B51" s="20"/>
      <c r="C51" s="58"/>
      <c r="D51" s="58"/>
      <c r="E51" s="47" t="s">
        <v>53</v>
      </c>
      <c r="F51" s="207">
        <v>2.7484337349238319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ht="13.1" x14ac:dyDescent="0.25">
      <c r="A52" s="20"/>
      <c r="B52" s="20"/>
      <c r="C52" s="58"/>
      <c r="D52" s="58"/>
      <c r="E52" s="47" t="s">
        <v>51</v>
      </c>
      <c r="F52" s="207">
        <v>2.344255651555347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ht="13.1" x14ac:dyDescent="0.25">
      <c r="A53" s="20"/>
      <c r="B53" s="50"/>
      <c r="C53" s="20"/>
      <c r="D53" s="20"/>
      <c r="E53" s="47" t="s">
        <v>137</v>
      </c>
      <c r="F53" s="207">
        <v>1.3978846910677392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ht="13.1" x14ac:dyDescent="0.25">
      <c r="A54" s="20"/>
      <c r="B54" s="20"/>
      <c r="C54" s="20"/>
      <c r="D54" s="20"/>
      <c r="E54" s="47" t="s">
        <v>54</v>
      </c>
      <c r="F54" s="207">
        <v>0.97426230652033141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ht="13.1" x14ac:dyDescent="0.25">
      <c r="A55" s="20"/>
      <c r="B55" s="20"/>
      <c r="C55" s="20"/>
      <c r="D55" s="20"/>
      <c r="E55" s="47" t="s">
        <v>134</v>
      </c>
      <c r="F55" s="207">
        <v>1.0675788662546153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">
      <c r="C56" s="20"/>
      <c r="D56" s="20"/>
      <c r="E56" s="47" t="s">
        <v>50</v>
      </c>
      <c r="F56" s="207">
        <v>0.46717251290797851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">
      <c r="A57" s="20"/>
      <c r="B57" s="20"/>
      <c r="C57" s="20"/>
      <c r="D57" s="20"/>
      <c r="E57" s="47" t="s">
        <v>143</v>
      </c>
      <c r="F57" s="207">
        <v>0.87224865944186514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">
      <c r="A58" s="20"/>
      <c r="B58" s="20"/>
      <c r="C58" s="20"/>
      <c r="D58" s="20"/>
      <c r="E58" s="47" t="s">
        <v>49</v>
      </c>
      <c r="F58" s="207">
        <v>0.56061401462658256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">
      <c r="A59" s="20"/>
      <c r="B59" s="20"/>
      <c r="C59" s="20"/>
      <c r="D59" s="20"/>
      <c r="E59" s="47" t="s">
        <v>52</v>
      </c>
      <c r="F59" s="207">
        <v>0.78842692343194742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">
      <c r="A60" s="20"/>
      <c r="B60" s="20"/>
      <c r="C60" s="20"/>
      <c r="D60" s="20"/>
      <c r="E60" s="47" t="s">
        <v>145</v>
      </c>
      <c r="F60" s="207">
        <v>0.49573241758245079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">
      <c r="A61" s="20"/>
      <c r="B61" s="20"/>
      <c r="C61" s="20"/>
      <c r="D61" s="20"/>
      <c r="E61" s="47" t="s">
        <v>140</v>
      </c>
      <c r="F61" s="207">
        <v>0.47400777472841438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">
      <c r="A62" s="20"/>
      <c r="B62" s="20"/>
      <c r="C62" s="20"/>
      <c r="D62" s="20"/>
      <c r="E62" s="47" t="s">
        <v>142</v>
      </c>
      <c r="F62" s="207">
        <v>0.26334975073000022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">
      <c r="A63" s="20"/>
      <c r="B63" s="20"/>
      <c r="C63" s="20"/>
      <c r="D63" s="20"/>
      <c r="E63" s="47" t="s">
        <v>55</v>
      </c>
      <c r="F63" s="207">
        <v>1.6408449011205615E-2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">
      <c r="A64" s="20"/>
      <c r="B64" s="20"/>
      <c r="C64" s="20"/>
      <c r="D64" s="20"/>
      <c r="E64" s="47" t="s">
        <v>56</v>
      </c>
      <c r="F64" s="207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topLeftCell="A4" workbookViewId="0"/>
  </sheetViews>
  <sheetFormatPr baseColWidth="10" defaultRowHeight="15.05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x14ac:dyDescent="0.3">
      <c r="K1" s="133"/>
    </row>
    <row r="2" spans="2:11 16381:16381" x14ac:dyDescent="0.3">
      <c r="K2" s="133"/>
    </row>
    <row r="3" spans="2:11 16381:16381" x14ac:dyDescent="0.3">
      <c r="K3" s="133"/>
    </row>
    <row r="4" spans="2:11 16381:16381" x14ac:dyDescent="0.3">
      <c r="K4" s="133"/>
    </row>
    <row r="5" spans="2:11 16381:16381" x14ac:dyDescent="0.3">
      <c r="K5" s="133"/>
    </row>
    <row r="6" spans="2:11 16381:16381" x14ac:dyDescent="0.3">
      <c r="K6" s="133"/>
    </row>
    <row r="7" spans="2:11 16381:16381" x14ac:dyDescent="0.3">
      <c r="K7" s="133"/>
    </row>
    <row r="8" spans="2:11 16381:16381" x14ac:dyDescent="0.3">
      <c r="K8" s="133"/>
    </row>
    <row r="9" spans="2:11 16381:16381" x14ac:dyDescent="0.3">
      <c r="B9" s="243" t="s">
        <v>361</v>
      </c>
      <c r="C9" s="243"/>
      <c r="D9" s="243"/>
      <c r="E9" s="243"/>
      <c r="F9" s="243"/>
      <c r="G9" s="243"/>
      <c r="H9" s="243"/>
      <c r="I9" s="243"/>
      <c r="J9" s="243"/>
      <c r="K9" s="133"/>
    </row>
    <row r="10" spans="2:11 16381:16381" x14ac:dyDescent="0.3">
      <c r="B10" s="243" t="s">
        <v>394</v>
      </c>
      <c r="C10" s="243"/>
      <c r="D10" s="243"/>
      <c r="E10" s="243"/>
      <c r="F10" s="243"/>
      <c r="G10" s="243"/>
      <c r="H10" s="243"/>
      <c r="I10" s="243"/>
      <c r="J10" s="243"/>
      <c r="K10" s="133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3"/>
    </row>
    <row r="12" spans="2:11 16381:16381" ht="15.05" customHeight="1" x14ac:dyDescent="0.3">
      <c r="B12" s="27"/>
      <c r="C12" s="27"/>
      <c r="D12" s="27"/>
      <c r="E12" s="29">
        <v>2024</v>
      </c>
      <c r="F12" s="29">
        <v>2025</v>
      </c>
      <c r="G12" s="248" t="s">
        <v>390</v>
      </c>
      <c r="H12" s="27"/>
      <c r="I12" s="135"/>
      <c r="J12" s="27"/>
      <c r="K12" s="133"/>
    </row>
    <row r="13" spans="2:11 16381:16381" ht="24.05" customHeight="1" x14ac:dyDescent="0.3">
      <c r="D13" s="4"/>
      <c r="E13" s="134" t="s">
        <v>44</v>
      </c>
      <c r="F13" s="134" t="s">
        <v>44</v>
      </c>
      <c r="G13" s="248"/>
      <c r="H13" s="135"/>
      <c r="I13" s="135"/>
      <c r="J13" s="27"/>
      <c r="K13" s="133"/>
    </row>
    <row r="14" spans="2:11 16381:16381" x14ac:dyDescent="0.3">
      <c r="D14" s="16" t="s">
        <v>354</v>
      </c>
      <c r="E14" s="228">
        <v>2.3568515711681615</v>
      </c>
      <c r="F14" s="228">
        <v>-7.6863626126463913</v>
      </c>
      <c r="G14" s="229">
        <v>-10.043214183814552</v>
      </c>
      <c r="H14" s="135"/>
      <c r="I14" s="135"/>
      <c r="J14" s="27"/>
      <c r="K14" s="133"/>
    </row>
    <row r="15" spans="2:11 16381:16381" x14ac:dyDescent="0.3">
      <c r="D15" s="4" t="s">
        <v>0</v>
      </c>
      <c r="E15" s="230">
        <v>-5.1300461485359161</v>
      </c>
      <c r="F15" s="230">
        <v>-6.8846849864083515</v>
      </c>
      <c r="G15" s="231">
        <v>-1.7546388378724354</v>
      </c>
      <c r="H15" s="135"/>
      <c r="I15" s="135"/>
      <c r="J15" s="27"/>
      <c r="K15" s="133"/>
      <c r="XFA15" s="136"/>
    </row>
    <row r="16" spans="2:11 16381:16381" x14ac:dyDescent="0.3">
      <c r="D16" s="4" t="s">
        <v>355</v>
      </c>
      <c r="E16" s="230">
        <v>4.9661571070565014</v>
      </c>
      <c r="F16" s="230">
        <v>-1.3669474095583167</v>
      </c>
      <c r="G16" s="231">
        <v>-6.3331045166148181</v>
      </c>
      <c r="H16" s="135"/>
      <c r="I16" s="135"/>
      <c r="J16" s="27"/>
      <c r="K16" s="133"/>
    </row>
    <row r="17" spans="2:17" x14ac:dyDescent="0.3">
      <c r="D17" s="4" t="s">
        <v>356</v>
      </c>
      <c r="E17" s="230">
        <v>10.522811657146658</v>
      </c>
      <c r="F17" s="230">
        <v>-12.578276092687412</v>
      </c>
      <c r="G17" s="231">
        <v>-23.101087749834072</v>
      </c>
      <c r="H17" s="135"/>
      <c r="I17" s="135"/>
      <c r="J17" s="27"/>
      <c r="K17" s="133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3"/>
    </row>
    <row r="19" spans="2:17" x14ac:dyDescent="0.3">
      <c r="B19" s="9"/>
      <c r="C19" s="243" t="s">
        <v>360</v>
      </c>
      <c r="D19" s="243"/>
      <c r="E19" s="243"/>
      <c r="F19" s="243"/>
      <c r="G19" s="243"/>
      <c r="H19" s="243"/>
      <c r="I19" s="9"/>
      <c r="J19" s="9"/>
      <c r="K19" s="133"/>
    </row>
    <row r="20" spans="2:17" x14ac:dyDescent="0.3">
      <c r="B20" s="137"/>
      <c r="C20" s="243" t="s">
        <v>395</v>
      </c>
      <c r="D20" s="243"/>
      <c r="E20" s="243"/>
      <c r="F20" s="243"/>
      <c r="G20" s="243"/>
      <c r="H20" s="243"/>
      <c r="I20" s="137"/>
      <c r="J20" s="137"/>
      <c r="K20" s="133"/>
      <c r="M20" s="138"/>
      <c r="P20" s="139"/>
      <c r="Q20" s="139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3"/>
      <c r="M21" s="138"/>
      <c r="P21" s="139"/>
      <c r="Q21" s="139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3"/>
      <c r="M22" s="138"/>
      <c r="P22" s="139"/>
      <c r="Q22" s="139"/>
    </row>
    <row r="23" spans="2:17" x14ac:dyDescent="0.3">
      <c r="B23" s="140"/>
      <c r="C23" s="140"/>
      <c r="D23" s="140"/>
      <c r="E23" s="140"/>
      <c r="F23" s="140"/>
      <c r="G23" s="140"/>
      <c r="H23" s="140"/>
      <c r="I23" s="140"/>
      <c r="J23" s="140"/>
      <c r="K23" s="133"/>
      <c r="M23" s="138"/>
      <c r="P23" s="139"/>
      <c r="Q23" s="139"/>
    </row>
    <row r="24" spans="2:17" x14ac:dyDescent="0.3">
      <c r="B24" s="141"/>
      <c r="C24" s="141"/>
      <c r="D24" s="141"/>
      <c r="E24" s="141"/>
      <c r="F24" s="140"/>
      <c r="G24" s="140"/>
      <c r="H24" s="140"/>
      <c r="I24" s="140"/>
      <c r="J24" s="140"/>
      <c r="K24" s="133"/>
    </row>
    <row r="25" spans="2:17" x14ac:dyDescent="0.3">
      <c r="B25" s="140"/>
      <c r="C25" s="140"/>
      <c r="D25" s="140"/>
      <c r="E25" s="140"/>
      <c r="F25" s="140"/>
      <c r="G25" s="140"/>
      <c r="H25" s="140"/>
      <c r="I25" s="140"/>
      <c r="J25" s="140"/>
      <c r="K25" s="133"/>
      <c r="P25" s="139"/>
      <c r="Q25" s="139"/>
    </row>
    <row r="26" spans="2:17" x14ac:dyDescent="0.3">
      <c r="B26" s="140"/>
      <c r="C26" s="140"/>
      <c r="D26" s="140"/>
      <c r="E26" s="140"/>
      <c r="F26" s="140"/>
      <c r="G26" s="140"/>
      <c r="H26" s="140"/>
      <c r="I26" s="140"/>
      <c r="J26" s="140"/>
      <c r="K26" s="133"/>
      <c r="P26" s="139"/>
      <c r="Q26" s="139"/>
    </row>
    <row r="27" spans="2:17" x14ac:dyDescent="0.3">
      <c r="B27" s="140"/>
      <c r="C27" s="140"/>
      <c r="D27" s="140"/>
      <c r="E27" s="140"/>
      <c r="F27" s="141"/>
      <c r="G27" s="141"/>
      <c r="H27" s="141"/>
      <c r="I27" s="141"/>
      <c r="J27" s="141"/>
      <c r="K27" s="133"/>
      <c r="P27" s="139"/>
      <c r="Q27" s="139"/>
    </row>
    <row r="28" spans="2:17" x14ac:dyDescent="0.3">
      <c r="B28" s="140"/>
      <c r="C28" s="140"/>
      <c r="D28" s="140"/>
      <c r="E28" s="140"/>
      <c r="F28" s="140"/>
      <c r="G28" s="140"/>
      <c r="H28" s="140"/>
      <c r="I28" s="140"/>
      <c r="J28" s="140"/>
      <c r="K28" s="133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3"/>
      <c r="P29" s="139"/>
      <c r="Q29" s="139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3"/>
      <c r="P30" s="139"/>
      <c r="Q30" s="139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3"/>
      <c r="P31" s="139"/>
      <c r="Q31" s="139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3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3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3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3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3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3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3"/>
    </row>
    <row r="39" spans="1:11" x14ac:dyDescent="0.3">
      <c r="K39" s="133"/>
    </row>
    <row r="40" spans="1:11" x14ac:dyDescent="0.3">
      <c r="A40" s="88" t="s">
        <v>362</v>
      </c>
      <c r="B40" s="142"/>
      <c r="C40" s="142"/>
      <c r="D40" s="142"/>
      <c r="E40" s="142"/>
      <c r="F40" s="142"/>
      <c r="G40" s="142"/>
      <c r="H40" s="142"/>
      <c r="I40" s="142"/>
      <c r="J40" s="142"/>
      <c r="K40" s="143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4"/>
    </row>
    <row r="2" spans="2:11 16381:16381" x14ac:dyDescent="0.3">
      <c r="K2" s="144"/>
    </row>
    <row r="3" spans="2:11 16381:16381" x14ac:dyDescent="0.3">
      <c r="K3" s="144"/>
    </row>
    <row r="4" spans="2:11 16381:16381" x14ac:dyDescent="0.3">
      <c r="K4" s="144"/>
    </row>
    <row r="5" spans="2:11 16381:16381" x14ac:dyDescent="0.3">
      <c r="K5" s="144"/>
    </row>
    <row r="6" spans="2:11 16381:16381" x14ac:dyDescent="0.3">
      <c r="K6" s="144"/>
    </row>
    <row r="7" spans="2:11 16381:16381" x14ac:dyDescent="0.3">
      <c r="K7" s="144"/>
    </row>
    <row r="8" spans="2:11 16381:16381" x14ac:dyDescent="0.3">
      <c r="K8" s="144"/>
    </row>
    <row r="9" spans="2:11 16381:16381" x14ac:dyDescent="0.3">
      <c r="B9" s="243" t="s">
        <v>361</v>
      </c>
      <c r="C9" s="243"/>
      <c r="D9" s="243"/>
      <c r="E9" s="243"/>
      <c r="F9" s="243"/>
      <c r="G9" s="243"/>
      <c r="H9" s="243"/>
      <c r="I9" s="243"/>
      <c r="J9" s="243"/>
      <c r="K9" s="249"/>
    </row>
    <row r="10" spans="2:11 16381:16381" x14ac:dyDescent="0.3">
      <c r="B10" s="250" t="s">
        <v>392</v>
      </c>
      <c r="C10" s="243"/>
      <c r="D10" s="243"/>
      <c r="E10" s="243"/>
      <c r="F10" s="243"/>
      <c r="G10" s="243"/>
      <c r="H10" s="243"/>
      <c r="I10" s="243"/>
      <c r="J10" s="243"/>
      <c r="K10" s="24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4"/>
    </row>
    <row r="12" spans="2:11 16381:16381" ht="14.4" customHeight="1" x14ac:dyDescent="0.3">
      <c r="B12" s="27"/>
      <c r="C12" s="27"/>
      <c r="D12" s="27"/>
      <c r="E12" s="29">
        <v>2024</v>
      </c>
      <c r="F12" s="29">
        <v>2025</v>
      </c>
      <c r="G12" s="248" t="s">
        <v>390</v>
      </c>
      <c r="H12" s="27"/>
      <c r="I12" s="27"/>
      <c r="J12" s="27"/>
      <c r="K12" s="144"/>
    </row>
    <row r="13" spans="2:11 16381:16381" ht="15.05" customHeight="1" x14ac:dyDescent="0.3">
      <c r="D13" s="4"/>
      <c r="E13" s="145" t="s">
        <v>44</v>
      </c>
      <c r="F13" s="145" t="s">
        <v>44</v>
      </c>
      <c r="G13" s="248"/>
      <c r="H13" s="135"/>
      <c r="I13" s="135"/>
      <c r="J13" s="27"/>
      <c r="K13" s="144"/>
    </row>
    <row r="14" spans="2:11 16381:16381" x14ac:dyDescent="0.3">
      <c r="D14" s="146" t="s">
        <v>354</v>
      </c>
      <c r="E14" s="228">
        <v>2.3671917545529331</v>
      </c>
      <c r="F14" s="228">
        <v>-2.7589596210633283</v>
      </c>
      <c r="G14" s="229">
        <v>-5.1261513756162618</v>
      </c>
      <c r="H14" s="135"/>
      <c r="I14" s="135"/>
      <c r="J14" s="27"/>
      <c r="K14" s="144"/>
    </row>
    <row r="15" spans="2:11 16381:16381" x14ac:dyDescent="0.3">
      <c r="D15" s="147" t="s">
        <v>0</v>
      </c>
      <c r="E15" s="230">
        <v>13.660032831920299</v>
      </c>
      <c r="F15" s="230">
        <v>2.4999770303660851</v>
      </c>
      <c r="G15" s="231">
        <v>-11.160055801554215</v>
      </c>
      <c r="H15" s="135"/>
      <c r="I15" s="135"/>
      <c r="J15" s="27"/>
      <c r="K15" s="144"/>
      <c r="XFA15" s="136"/>
    </row>
    <row r="16" spans="2:11 16381:16381" x14ac:dyDescent="0.3">
      <c r="D16" s="147" t="s">
        <v>355</v>
      </c>
      <c r="E16" s="230">
        <v>9.6658126776040465</v>
      </c>
      <c r="F16" s="230">
        <v>-0.76936525492278252</v>
      </c>
      <c r="G16" s="231">
        <v>-10.435177932526829</v>
      </c>
      <c r="H16" s="135"/>
      <c r="I16" s="135"/>
      <c r="J16" s="27"/>
      <c r="K16" s="144"/>
    </row>
    <row r="17" spans="2:17" x14ac:dyDescent="0.3">
      <c r="D17" s="147" t="s">
        <v>356</v>
      </c>
      <c r="E17" s="230">
        <v>-12.321412857687164</v>
      </c>
      <c r="F17" s="230">
        <v>-9.3340842974084062</v>
      </c>
      <c r="G17" s="231">
        <v>2.9873285602787583</v>
      </c>
      <c r="H17" s="135"/>
      <c r="I17" s="135"/>
      <c r="J17" s="27"/>
      <c r="K17" s="14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4"/>
    </row>
    <row r="19" spans="2:17" x14ac:dyDescent="0.3">
      <c r="B19" s="9"/>
      <c r="C19" s="243" t="s">
        <v>360</v>
      </c>
      <c r="D19" s="243"/>
      <c r="E19" s="243"/>
      <c r="F19" s="243"/>
      <c r="G19" s="243"/>
      <c r="H19" s="243"/>
      <c r="I19" s="9"/>
      <c r="J19" s="9"/>
      <c r="K19" s="144"/>
    </row>
    <row r="20" spans="2:17" x14ac:dyDescent="0.3">
      <c r="B20" s="137"/>
      <c r="C20" s="243" t="s">
        <v>393</v>
      </c>
      <c r="D20" s="243"/>
      <c r="E20" s="243"/>
      <c r="F20" s="243"/>
      <c r="G20" s="243"/>
      <c r="H20" s="243"/>
      <c r="I20" s="137"/>
      <c r="J20" s="137"/>
      <c r="K20" s="144"/>
      <c r="M20" s="138"/>
      <c r="P20" s="139"/>
      <c r="Q20" s="139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4"/>
      <c r="M21" s="138"/>
      <c r="P21" s="139"/>
      <c r="Q21" s="139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4"/>
      <c r="M22" s="138"/>
      <c r="P22" s="139"/>
      <c r="Q22" s="139"/>
    </row>
    <row r="23" spans="2:17" x14ac:dyDescent="0.3">
      <c r="B23" s="140"/>
      <c r="C23" s="140"/>
      <c r="D23" s="140"/>
      <c r="E23" s="140"/>
      <c r="F23" s="140"/>
      <c r="G23" s="140"/>
      <c r="H23" s="140"/>
      <c r="I23" s="140"/>
      <c r="J23" s="140"/>
      <c r="K23" s="144"/>
      <c r="M23" s="138"/>
      <c r="P23" s="139"/>
      <c r="Q23" s="139"/>
    </row>
    <row r="24" spans="2:17" x14ac:dyDescent="0.3">
      <c r="B24" s="141"/>
      <c r="C24" s="141"/>
      <c r="D24" s="141"/>
      <c r="E24" s="141"/>
      <c r="F24" s="140"/>
      <c r="G24" s="140"/>
      <c r="H24" s="140"/>
      <c r="I24" s="140"/>
      <c r="J24" s="140"/>
      <c r="K24" s="144"/>
    </row>
    <row r="25" spans="2:17" x14ac:dyDescent="0.3">
      <c r="B25" s="140"/>
      <c r="C25" s="140"/>
      <c r="D25" s="140"/>
      <c r="E25" s="140"/>
      <c r="F25" s="140"/>
      <c r="G25" s="140"/>
      <c r="H25" s="140"/>
      <c r="I25" s="140"/>
      <c r="J25" s="140"/>
      <c r="K25" s="144"/>
      <c r="P25" s="139"/>
      <c r="Q25" s="139"/>
    </row>
    <row r="26" spans="2:17" x14ac:dyDescent="0.3">
      <c r="B26" s="140"/>
      <c r="C26" s="140"/>
      <c r="D26" s="140"/>
      <c r="E26" s="140"/>
      <c r="F26" s="140"/>
      <c r="G26" s="140"/>
      <c r="H26" s="140"/>
      <c r="I26" s="140"/>
      <c r="J26" s="140"/>
      <c r="K26" s="144"/>
      <c r="P26" s="139"/>
      <c r="Q26" s="139"/>
    </row>
    <row r="27" spans="2:17" x14ac:dyDescent="0.3">
      <c r="B27" s="140"/>
      <c r="C27" s="140"/>
      <c r="D27" s="140"/>
      <c r="E27" s="140"/>
      <c r="F27" s="141"/>
      <c r="G27" s="141"/>
      <c r="H27" s="141"/>
      <c r="I27" s="141"/>
      <c r="J27" s="141"/>
      <c r="K27" s="144"/>
      <c r="P27" s="139"/>
      <c r="Q27" s="139"/>
    </row>
    <row r="28" spans="2:17" x14ac:dyDescent="0.3">
      <c r="B28" s="140"/>
      <c r="C28" s="140"/>
      <c r="D28" s="140"/>
      <c r="E28" s="140"/>
      <c r="F28" s="140"/>
      <c r="G28" s="140"/>
      <c r="H28" s="140"/>
      <c r="I28" s="140"/>
      <c r="J28" s="140"/>
      <c r="K28" s="14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4"/>
      <c r="P29" s="139"/>
      <c r="Q29" s="139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4"/>
      <c r="P30" s="139"/>
      <c r="Q30" s="139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4"/>
      <c r="P31" s="139"/>
      <c r="Q31" s="139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4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4"/>
    </row>
    <row r="40" spans="1:11" x14ac:dyDescent="0.3">
      <c r="A40" s="88" t="s">
        <v>362</v>
      </c>
      <c r="B40" s="142"/>
      <c r="C40" s="142"/>
      <c r="D40" s="142"/>
      <c r="E40" s="142"/>
      <c r="F40" s="142"/>
      <c r="G40" s="142"/>
      <c r="H40" s="142"/>
      <c r="I40" s="142"/>
      <c r="J40" s="142"/>
      <c r="K40" s="150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Jose Leonardo Mosquera Ramirez</cp:lastModifiedBy>
  <cp:lastPrinted>2015-06-02T15:05:30Z</cp:lastPrinted>
  <dcterms:created xsi:type="dcterms:W3CDTF">2014-02-11T20:01:44Z</dcterms:created>
  <dcterms:modified xsi:type="dcterms:W3CDTF">2026-01-15T15:39:32Z</dcterms:modified>
</cp:coreProperties>
</file>