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Backup SDDE 23-04-2025\Documentos revisados\Bases\"/>
    </mc:Choice>
  </mc:AlternateContent>
  <xr:revisionPtr revIDLastSave="0" documentId="13_ncr:1_{C6AE6D49-2B20-49AA-A21D-7943B0602D18}" xr6:coauthVersionLast="36" xr6:coauthVersionMax="47" xr10:uidLastSave="{00000000-0000-0000-0000-000000000000}"/>
  <bookViews>
    <workbookView xWindow="0" yWindow="0" windowWidth="25135" windowHeight="10185" tabRatio="674" xr2:uid="{00000000-000D-0000-FFFF-FFFF00000000}"/>
  </bookViews>
  <sheets>
    <sheet name="Ficha BD_Turismo" sheetId="6" r:id="rId1"/>
    <sheet name="BD_Turismo" sheetId="5" r:id="rId2"/>
    <sheet name="Diccionario BD" sheetId="8" r:id="rId3"/>
  </sheets>
  <externalReferences>
    <externalReference r:id="rId4"/>
    <externalReference r:id="rId5"/>
  </externalReferences>
  <definedNames>
    <definedName name="\a">#REF!</definedName>
    <definedName name="\y">#REF!</definedName>
    <definedName name="\z">#REF!</definedName>
    <definedName name="_Fill" hidden="1">#REF!</definedName>
    <definedName name="_xlnm._FilterDatabase" localSheetId="0" hidden="1">'Ficha BD_Turismo'!$A$47:$W$52</definedName>
    <definedName name="_Key1" hidden="1">#REF!</definedName>
    <definedName name="_Order1" hidden="1">255</definedName>
    <definedName name="_Sort" hidden="1">#REF!</definedName>
    <definedName name="A_impresión_IM">#REF!</definedName>
    <definedName name="aaaaa">#REF!</definedName>
    <definedName name="ABR._89">'[2]ipc indice 2'!$L$1:$L$311</definedName>
    <definedName name="AGO._89">'[2]ipc indice 2'!$P$1:$P$311</definedName>
    <definedName name="_xlnm.Print_Area" localSheetId="2">'Diccionario BD'!$A$1:$W$13</definedName>
    <definedName name="b_impresion">#REF!</definedName>
    <definedName name="base2">#REF!</definedName>
    <definedName name="DEP05_MEDELLIN_POND_AGR_24" localSheetId="2">#REF!</definedName>
    <definedName name="DEP05_MEDELLIN_POND_AGR_24">#REF!</definedName>
    <definedName name="DEP08_BARRANQUILLA_POND_AGR_24" localSheetId="2">#REF!</definedName>
    <definedName name="DEP08_BARRANQUILLA_POND_AGR_24">#REF!</definedName>
    <definedName name="DEP11_BOGOTA_POND_AGR_24" localSheetId="2">#REF!</definedName>
    <definedName name="DEP11_BOGOTA_POND_AGR_24">#REF!</definedName>
    <definedName name="DEP13_CARTAGENA_POND_AGR_24" localSheetId="2">#REF!</definedName>
    <definedName name="DEP13_CARTAGENA_POND_AGR_24">#REF!</definedName>
    <definedName name="DEP17_MANIZALEZ_POND_AGR_24" localSheetId="2">#REF!</definedName>
    <definedName name="DEP17_MANIZALEZ_POND_AGR_24">#REF!</definedName>
    <definedName name="DEP23_MONTERIA_POND_AGR_24" localSheetId="2">#REF!</definedName>
    <definedName name="DEP23_MONTERIA_POND_AGR_24">#REF!</definedName>
    <definedName name="DEP41_NEIVA_POND_AGR_24" localSheetId="2">#REF!</definedName>
    <definedName name="DEP41_NEIVA_POND_AGR_24">#REF!</definedName>
    <definedName name="DEP50_VILLAVICENCIO_POND_AGR_24" localSheetId="2">#REF!</definedName>
    <definedName name="DEP50_VILLAVICENCIO_POND_AGR_24">#REF!</definedName>
    <definedName name="DEP52_PASTO_POND_AGR_24" localSheetId="2">#REF!</definedName>
    <definedName name="DEP52_PASTO_POND_AGR_24">#REF!</definedName>
    <definedName name="DEP54_CUCUTA_POND_AGR_24" localSheetId="2">#REF!</definedName>
    <definedName name="DEP54_CUCUTA_POND_AGR_24">#REF!</definedName>
    <definedName name="DEP66_PEREIRA_POND_AGR_24" localSheetId="2">#REF!</definedName>
    <definedName name="DEP66_PEREIRA_POND_AGR_24">#REF!</definedName>
    <definedName name="DEP68_BUCARAMANGA_POND_AGR_24" localSheetId="2">#REF!</definedName>
    <definedName name="DEP68_BUCARAMANGA_POND_AGR_24">#REF!</definedName>
    <definedName name="DEP76_CALI_POND_AGR_24" localSheetId="2">#REF!</definedName>
    <definedName name="DEP76_CALI_POND_AGR_24">#REF!</definedName>
    <definedName name="DIC._88">'[2]ipc indice 2'!$H$1:$H$311</definedName>
    <definedName name="DIC._89">'[2]ipc indice 2'!$T$1:$T$311</definedName>
    <definedName name="ENE._89">'[2]ipc indice 2'!$I$1:$I$311</definedName>
    <definedName name="ENE._90">'[2]ipc indice 2'!$U$1:$U$311</definedName>
    <definedName name="FEB._89">'[2]ipc indice 2'!$J$1:$J$311</definedName>
    <definedName name="HTML_CodePage" hidden="1">9</definedName>
    <definedName name="HTML_Control" localSheetId="2" hidden="1">{"'Hoja1'!$A$2:$E$19"}</definedName>
    <definedName name="HTML_Control" hidden="1">{"'Hoja1'!$A$2:$E$19"}</definedName>
    <definedName name="HTML_Control_1" localSheetId="2" hidden="1">{"'Hoja1'!$A$2:$E$19"}</definedName>
    <definedName name="HTML_Control_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>'[2]ipc indice 2'!$O$1:$O$311</definedName>
    <definedName name="JUN._89">'[2]ipc indice 2'!$N$1:$N$311</definedName>
    <definedName name="MAR._89">'[2]ipc indice 2'!$K$1:$K$311</definedName>
    <definedName name="MAY._89">'[2]ipc indice 2'!$M$1:$M$311</definedName>
    <definedName name="NOV._89">'[2]ipc indice 2'!$S$1:$S$311</definedName>
    <definedName name="OCT._89">#REF!</definedName>
    <definedName name="PLANILLA">#REF!</definedName>
    <definedName name="POND_G_ING_DEP_13" localSheetId="2">#REF!</definedName>
    <definedName name="POND_G_ING_DEP_13">#REF!</definedName>
    <definedName name="POND_G_ING_DEP_99" localSheetId="2">#REF!</definedName>
    <definedName name="POND_G_ING_DEP_99">#REF!</definedName>
    <definedName name="SEP._89">'[2]ipc indice 2'!$Q$1:$Q$311</definedName>
    <definedName name="Totale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6" i="5" l="1"/>
  <c r="K35" i="5"/>
  <c r="K34" i="5"/>
  <c r="K33" i="5"/>
  <c r="K32" i="5"/>
  <c r="I36" i="5"/>
  <c r="I35" i="5"/>
  <c r="I34" i="5"/>
  <c r="I33" i="5"/>
  <c r="I32" i="5"/>
  <c r="O36" i="5"/>
  <c r="M36" i="5"/>
  <c r="O35" i="5" l="1"/>
  <c r="O34" i="5"/>
  <c r="O33" i="5"/>
  <c r="M35" i="5"/>
  <c r="M34" i="5"/>
  <c r="M33" i="5"/>
  <c r="E34" i="5"/>
  <c r="E35" i="5"/>
  <c r="E33" i="5"/>
  <c r="C33" i="5"/>
  <c r="C34" i="5"/>
  <c r="C35" i="5"/>
  <c r="O24" i="5"/>
  <c r="O25" i="5"/>
  <c r="O26" i="5"/>
  <c r="O27" i="5"/>
  <c r="O28" i="5"/>
  <c r="O29" i="5"/>
  <c r="O30" i="5"/>
  <c r="O31" i="5"/>
  <c r="O32" i="5"/>
  <c r="O23" i="5"/>
  <c r="M32" i="5"/>
  <c r="M31" i="5"/>
  <c r="M30" i="5"/>
  <c r="M29" i="5"/>
  <c r="M28" i="5"/>
  <c r="M27" i="5"/>
  <c r="M26" i="5"/>
  <c r="M25" i="5"/>
  <c r="M24" i="5"/>
  <c r="M23" i="5"/>
  <c r="E32" i="5"/>
  <c r="E31" i="5"/>
  <c r="E30" i="5"/>
  <c r="E29" i="5"/>
  <c r="E28" i="5"/>
  <c r="E27" i="5"/>
  <c r="E26" i="5"/>
  <c r="E25" i="5"/>
  <c r="E24" i="5"/>
  <c r="E23" i="5"/>
  <c r="C23" i="5"/>
  <c r="C24" i="5"/>
  <c r="C25" i="5"/>
  <c r="C26" i="5"/>
  <c r="C27" i="5"/>
  <c r="C28" i="5"/>
  <c r="C29" i="5"/>
  <c r="C30" i="5"/>
  <c r="C31" i="5"/>
  <c r="C32" i="5"/>
</calcChain>
</file>

<file path=xl/sharedStrings.xml><?xml version="1.0" encoding="utf-8"?>
<sst xmlns="http://schemas.openxmlformats.org/spreadsheetml/2006/main" count="185" uniqueCount="147">
  <si>
    <t>1.</t>
    <phoneticPr fontId="0" type="noConversion"/>
  </si>
  <si>
    <t>Nombre de la base de datos</t>
  </si>
  <si>
    <t>2.</t>
    <phoneticPr fontId="0" type="noConversion"/>
  </si>
  <si>
    <t>Descripción de la base de datos</t>
  </si>
  <si>
    <t>3.</t>
    <phoneticPr fontId="0" type="noConversion"/>
  </si>
  <si>
    <t>Fuente primaria de información</t>
  </si>
  <si>
    <t>4.</t>
    <phoneticPr fontId="0" type="noConversion"/>
  </si>
  <si>
    <t>Tipo de archivo:</t>
  </si>
  <si>
    <t>Excel</t>
  </si>
  <si>
    <t>X</t>
  </si>
  <si>
    <t>Texto o archivo plano</t>
  </si>
  <si>
    <t xml:space="preserve">Access </t>
  </si>
  <si>
    <t>SAS</t>
  </si>
  <si>
    <t>SPSS</t>
  </si>
  <si>
    <t>Stata</t>
  </si>
  <si>
    <t>Otro</t>
  </si>
  <si>
    <t>Cuál?</t>
  </si>
  <si>
    <t>5.</t>
    <phoneticPr fontId="0" type="noConversion"/>
  </si>
  <si>
    <t>Tamaño o peso del archivo en KB, MB, GB, o TB:</t>
    <phoneticPr fontId="0" type="noConversion"/>
  </si>
  <si>
    <t>Periodo inicial (aaaa/mm):</t>
  </si>
  <si>
    <t>Periodo final (aaaa/mm):</t>
  </si>
  <si>
    <t>Cobertura geográfica:</t>
  </si>
  <si>
    <t>N/A</t>
  </si>
  <si>
    <t>Nivel de desagregación temática:</t>
    <phoneticPr fontId="0" type="noConversion"/>
  </si>
  <si>
    <t>Mensual</t>
  </si>
  <si>
    <t>Bimestral</t>
  </si>
  <si>
    <t>Trimestral</t>
  </si>
  <si>
    <t>Semestral</t>
  </si>
  <si>
    <t>Anual</t>
  </si>
  <si>
    <t>Otra?</t>
  </si>
  <si>
    <t>II. PROPIEDAD DE LA INFORMACIÓN</t>
  </si>
  <si>
    <t xml:space="preserve">1. </t>
  </si>
  <si>
    <t>2.</t>
  </si>
  <si>
    <t>3.</t>
  </si>
  <si>
    <t>Número telefónico:</t>
  </si>
  <si>
    <t>4.</t>
  </si>
  <si>
    <t>E-mail:</t>
  </si>
  <si>
    <t>III. ACCESO A LA INFORMACION</t>
    <phoneticPr fontId="0" type="noConversion"/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</si>
  <si>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</si>
  <si>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</si>
  <si>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</si>
  <si>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</si>
  <si>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</si>
  <si>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</si>
  <si>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</si>
  <si>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IV. OBSERVACIONES</t>
  </si>
  <si>
    <t>Sistema de Información</t>
  </si>
  <si>
    <t>BD Turismo</t>
  </si>
  <si>
    <t>BD_Turismo</t>
  </si>
  <si>
    <t xml:space="preserve">Contiene información sobre la tarifa promedio por habitación,el porcentaje </t>
  </si>
  <si>
    <t>Bogotá D.C. y  total nacional</t>
  </si>
  <si>
    <t>Periodo</t>
  </si>
  <si>
    <t>de ocupación hotelera y el número de viajeros extranjeros que visitaron Bogotá.</t>
  </si>
  <si>
    <t>Cotelco-capítulo de Bogotá y Cundinamarca ;Migración Colombia</t>
  </si>
  <si>
    <t xml:space="preserve">Fuente: </t>
  </si>
  <si>
    <t>Link:</t>
  </si>
  <si>
    <t xml:space="preserve">Unidades: </t>
  </si>
  <si>
    <r>
      <rPr>
        <b/>
        <sz val="10"/>
        <color theme="1"/>
        <rFont val="Arial"/>
        <family val="2"/>
      </rPr>
      <t>Fecha de actualización:</t>
    </r>
    <r>
      <rPr>
        <sz val="10"/>
        <color theme="1"/>
        <rFont val="Arial"/>
        <family val="2"/>
      </rPr>
      <t xml:space="preserve"> </t>
    </r>
  </si>
  <si>
    <t xml:space="preserve">Cotelco-capítulo de Bogotá y Cundinamarca; Migración Colombia </t>
  </si>
  <si>
    <t>https://www.cotelcobogota.com/ ; https://www.migracioncolombia.gov.co/</t>
  </si>
  <si>
    <t>Valores a precios corrientes en pesos de la tarifa promedio</t>
  </si>
  <si>
    <t>874KB</t>
  </si>
  <si>
    <t>Tarifa promedio de la habitación Bogotá</t>
  </si>
  <si>
    <t>Tarifa promedio de la habitación Colombia</t>
  </si>
  <si>
    <t>Variación anual</t>
  </si>
  <si>
    <t>Nota:</t>
  </si>
  <si>
    <t>08 de abril de 2024</t>
  </si>
  <si>
    <t>Migración Colombia indicó que no desagregó los datos de flujos migratorios a nivel de departamento ni de ciudad de hospedaje, entre los meses agosto y octubre de 2023.</t>
  </si>
  <si>
    <t>enero</t>
  </si>
  <si>
    <t>Enero</t>
  </si>
  <si>
    <t>marzo</t>
  </si>
  <si>
    <t>Marzo</t>
  </si>
  <si>
    <t>2024/Marzo</t>
  </si>
  <si>
    <t>Fecha Actualización</t>
  </si>
  <si>
    <t>abril</t>
  </si>
  <si>
    <t>8 de abril 2024</t>
  </si>
  <si>
    <t xml:space="preserve">6. </t>
  </si>
  <si>
    <t>7.</t>
  </si>
  <si>
    <t>8.</t>
  </si>
  <si>
    <t>9.</t>
  </si>
  <si>
    <t>Frecuencia de actualización de datos:</t>
  </si>
  <si>
    <t xml:space="preserve">Entidad responsable en el Distrito Capital D.C.: </t>
  </si>
  <si>
    <t xml:space="preserve">Secretaría Distrital de Desarrollo Económico 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</si>
  <si>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</si>
  <si>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Subdirectora de Información y Estadísticas.</t>
  </si>
  <si>
    <t>Yaneth Lucia Pinilla Beltrán</t>
  </si>
  <si>
    <t>ypinilla@sdde.gov.co</t>
  </si>
  <si>
    <t>5.</t>
  </si>
  <si>
    <t>Profesional que actualiza:</t>
  </si>
  <si>
    <t>1.</t>
  </si>
  <si>
    <t>Otro:</t>
  </si>
  <si>
    <t>-</t>
  </si>
  <si>
    <t>Porcentaje de ocupación hotelera Bogotá - Cotelco</t>
  </si>
  <si>
    <t>Porcentaje de ocupación hotelera Colombia - Cotelco</t>
  </si>
  <si>
    <t>Porcentaje de ocupación hotelera Bogotá - EMA</t>
  </si>
  <si>
    <t>Porcentaje de ocupación hotelera Colombia - EMA</t>
  </si>
  <si>
    <t>Proceso: 
Gestión de Estudios de Desarrollo Económico</t>
  </si>
  <si>
    <t>Código:</t>
  </si>
  <si>
    <t>GEDE-P3-F1</t>
  </si>
  <si>
    <t>Versión:</t>
  </si>
  <si>
    <t>Fecha:</t>
  </si>
  <si>
    <t>31 de mayo de 2024</t>
  </si>
  <si>
    <t>Formato de  Bases de Datos</t>
  </si>
  <si>
    <t>Página:</t>
  </si>
  <si>
    <t>Página 1 de 1</t>
  </si>
  <si>
    <t>Elaborado por:</t>
  </si>
  <si>
    <r>
      <t xml:space="preserve">Juliana Serna
</t>
    </r>
    <r>
      <rPr>
        <sz val="10"/>
        <color indexed="8"/>
        <rFont val="Arial"/>
        <family val="2"/>
      </rPr>
      <t>Profesional Universitario Subdireción de Información y  Estadísticas</t>
    </r>
  </si>
  <si>
    <t>Revisado por:</t>
  </si>
  <si>
    <r>
      <t xml:space="preserve">Yaneth Pinilla Beltrán
</t>
    </r>
    <r>
      <rPr>
        <sz val="10"/>
        <color indexed="8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</si>
  <si>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</si>
  <si>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indexed="8"/>
        <rFont val="Arial"/>
        <family val="2"/>
      </rPr>
      <t>Directora de Estudios de Desarrollo Económico</t>
    </r>
  </si>
  <si>
    <t>601 3693777 ext 241</t>
  </si>
  <si>
    <t>José Leonardo Mosquera Ramírez  - Contratista SIE - DEDE</t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</si>
  <si>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</si>
  <si>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</si>
  <si>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PE-P3-F1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</si>
  <si>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</si>
  <si>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</si>
  <si>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</si>
  <si>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</si>
  <si>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</si>
  <si>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</si>
  <si>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</si>
  <si>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</si>
  <si>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17 de noviembre de 2023</t>
  </si>
  <si>
    <t>Inclusión diccionario de datos</t>
  </si>
  <si>
    <t>DICCIONARIO BASE DE DATOS</t>
  </si>
  <si>
    <t xml:space="preserve">CAMPO </t>
  </si>
  <si>
    <t>DESCRIPCIÓN CAMPO</t>
  </si>
  <si>
    <t xml:space="preserve">TIPO DE DATO </t>
  </si>
  <si>
    <t>LONGITUD</t>
  </si>
  <si>
    <t>Corresponde al año de referencia de la información</t>
  </si>
  <si>
    <t>Fecha</t>
  </si>
  <si>
    <t>Numérico</t>
  </si>
  <si>
    <t>Variacion anual</t>
  </si>
  <si>
    <t>n.d</t>
  </si>
  <si>
    <t>Viajeros extranjeros en Bogotá</t>
  </si>
  <si>
    <t>Viajeros extranjeros en Colombia</t>
  </si>
  <si>
    <t>Corresponde a la variación porcentual anual de la variable que antecede</t>
  </si>
  <si>
    <t>Corresponde al número de personas que visitan Bogotá, procedentes de otros países</t>
  </si>
  <si>
    <t xml:space="preserve">Viajeros extranjeros </t>
  </si>
  <si>
    <t>Porcentaje de ocupación hotelera - EMA</t>
  </si>
  <si>
    <t>Corresponde al porcentaje de habitaciónes ocupadas sobre la cantidad de habitaciones disponibles, informada por la Encuesta Mensual de Alojamiento del DANE</t>
  </si>
  <si>
    <t>Corresponde al porcentaje de habitaciónes ocupadas sobre la cantidad de habitaciones disponibles, informada por Cotelco</t>
  </si>
  <si>
    <t>Porcentaje de ocupación hotelera - Cotelco</t>
  </si>
  <si>
    <t>Tarifa promedio de la habitación</t>
  </si>
  <si>
    <t>Corresponde al ingreso promedio generado por cada habitación ocupada en un hotel durante un período específico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</si>
</sst>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#,##0.0"/>
    <numFmt numFmtId="166" formatCode="0.0"/>
  </numFmts>
  <fonts count="2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</font>
    <font>
      <b/>
      <sz val="10"/>
      <color indexed="8"/>
      <name val="Arial"/>
      <family val="2"/>
    </font>
    <font>
      <sz val="10"/>
      <color theme="1"/>
      <name val="Arial"/>
      <family val="2"/>
    </font>
    <font>
      <u/>
      <sz val="10"/>
      <color indexed="10"/>
      <name val="Arial"/>
      <family val="2"/>
    </font>
    <font>
      <sz val="10"/>
      <color indexed="8"/>
      <name val="Arial"/>
      <family val="2"/>
    </font>
    <font>
      <u/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u/>
      <sz val="8"/>
      <color rgb="FF0000FF"/>
      <name val="Calibri"/>
      <family val="2"/>
      <scheme val="minor"/>
    </font>
    <font>
      <u/>
      <sz val="10"/>
      <color rgb="FFFF0000"/>
      <name val="Arial"/>
      <family val="2"/>
    </font>
    <font>
      <sz val="11"/>
      <color theme="1"/>
      <name val="Calibri"/>
      <family val="2"/>
      <scheme val="minor"/>
    </font>
    <font>
      <sz val="10"/>
      <color theme="0"/>
      <name val="Arial"/>
      <family val="2"/>
    </font>
    <font>
      <sz val="10"/>
      <color rgb="FF000000"/>
      <name val="Arial"/>
      <family val="2"/>
    </font>
    <font>
      <b/>
      <u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rgb="FF66FFFF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indexed="64"/>
      </bottom>
      <diagonal/>
    </border>
    <border>
      <left/>
      <right/>
      <top style="medium">
        <color theme="4" tint="-0.499984740745262"/>
      </top>
      <bottom style="medium">
        <color indexed="64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indexed="64"/>
      </bottom>
      <diagonal/>
    </border>
    <border>
      <left style="medium">
        <color theme="4" tint="-0.499984740745262"/>
      </left>
      <right/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164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4" fillId="0" borderId="0"/>
    <xf numFmtId="0" fontId="1" fillId="0" borderId="0" applyNumberFormat="0" applyFill="0" applyBorder="0" applyAlignment="0" applyProtection="0"/>
  </cellStyleXfs>
  <cellXfs count="141">
    <xf numFmtId="0" fontId="0" fillId="0" borderId="0" xfId="0"/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4" fillId="2" borderId="3" xfId="0" applyFont="1" applyFill="1" applyBorder="1"/>
    <xf numFmtId="0" fontId="5" fillId="2" borderId="0" xfId="0" applyFont="1" applyFill="1"/>
    <xf numFmtId="0" fontId="4" fillId="2" borderId="2" xfId="0" applyFont="1" applyFill="1" applyBorder="1"/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4" fillId="0" borderId="2" xfId="0" applyFont="1" applyBorder="1" applyAlignment="1">
      <alignment horizontal="center"/>
    </xf>
    <xf numFmtId="0" fontId="6" fillId="0" borderId="0" xfId="0" applyFont="1"/>
    <xf numFmtId="0" fontId="4" fillId="4" borderId="2" xfId="0" applyFont="1" applyFill="1" applyBorder="1"/>
    <xf numFmtId="0" fontId="4" fillId="5" borderId="0" xfId="0" applyFont="1" applyFill="1"/>
    <xf numFmtId="0" fontId="4" fillId="5" borderId="0" xfId="0" applyFont="1" applyFill="1" applyAlignment="1">
      <alignment horizontal="left"/>
    </xf>
    <xf numFmtId="3" fontId="8" fillId="5" borderId="0" xfId="0" applyNumberFormat="1" applyFont="1" applyFill="1" applyAlignment="1" applyProtection="1">
      <alignment horizontal="left"/>
      <protection locked="0"/>
    </xf>
    <xf numFmtId="3" fontId="8" fillId="5" borderId="0" xfId="0" applyNumberFormat="1" applyFont="1" applyFill="1" applyAlignment="1" applyProtection="1">
      <alignment horizontal="right"/>
      <protection locked="0"/>
    </xf>
    <xf numFmtId="3" fontId="4" fillId="5" borderId="0" xfId="0" applyNumberFormat="1" applyFont="1" applyFill="1" applyAlignment="1" applyProtection="1">
      <alignment horizontal="right"/>
      <protection locked="0"/>
    </xf>
    <xf numFmtId="2" fontId="9" fillId="6" borderId="0" xfId="0" applyNumberFormat="1" applyFont="1" applyFill="1" applyAlignment="1">
      <alignment horizontal="right" vertical="center" wrapText="1"/>
    </xf>
    <xf numFmtId="3" fontId="8" fillId="5" borderId="0" xfId="0" applyNumberFormat="1" applyFont="1" applyFill="1" applyAlignment="1" applyProtection="1">
      <alignment horizontal="center"/>
      <protection locked="0"/>
    </xf>
    <xf numFmtId="166" fontId="9" fillId="6" borderId="0" xfId="0" applyNumberFormat="1" applyFont="1" applyFill="1" applyAlignment="1">
      <alignment horizontal="right" vertical="center" wrapText="1"/>
    </xf>
    <xf numFmtId="3" fontId="11" fillId="5" borderId="0" xfId="0" applyNumberFormat="1" applyFont="1" applyFill="1" applyAlignment="1" applyProtection="1">
      <alignment horizontal="right"/>
      <protection locked="0"/>
    </xf>
    <xf numFmtId="2" fontId="9" fillId="6" borderId="0" xfId="0" applyNumberFormat="1" applyFont="1" applyFill="1" applyAlignment="1">
      <alignment horizontal="center" vertical="center" wrapText="1"/>
    </xf>
    <xf numFmtId="166" fontId="9" fillId="6" borderId="0" xfId="0" applyNumberFormat="1" applyFont="1" applyFill="1" applyAlignment="1">
      <alignment horizontal="center" vertical="center" wrapText="1"/>
    </xf>
    <xf numFmtId="3" fontId="8" fillId="5" borderId="0" xfId="0" applyNumberFormat="1" applyFont="1" applyFill="1" applyAlignment="1" applyProtection="1">
      <alignment horizontal="center" vertical="center"/>
      <protection locked="0"/>
    </xf>
    <xf numFmtId="3" fontId="8" fillId="5" borderId="0" xfId="0" applyNumberFormat="1" applyFont="1" applyFill="1" applyAlignment="1" applyProtection="1">
      <alignment horizontal="center" vertical="center" wrapText="1"/>
      <protection locked="0"/>
    </xf>
    <xf numFmtId="165" fontId="4" fillId="5" borderId="0" xfId="0" applyNumberFormat="1" applyFont="1" applyFill="1" applyAlignment="1" applyProtection="1">
      <alignment horizontal="right"/>
      <protection locked="0"/>
    </xf>
    <xf numFmtId="3" fontId="4" fillId="5" borderId="0" xfId="2" applyNumberFormat="1" applyFont="1" applyFill="1" applyBorder="1" applyAlignment="1">
      <alignment horizontal="right"/>
    </xf>
    <xf numFmtId="166" fontId="4" fillId="5" borderId="0" xfId="0" applyNumberFormat="1" applyFont="1" applyFill="1" applyAlignment="1" applyProtection="1">
      <alignment horizontal="right"/>
      <protection locked="0"/>
    </xf>
    <xf numFmtId="37" fontId="4" fillId="5" borderId="0" xfId="2" applyNumberFormat="1" applyFont="1" applyFill="1" applyBorder="1" applyAlignment="1">
      <alignment horizontal="right"/>
    </xf>
    <xf numFmtId="0" fontId="8" fillId="5" borderId="0" xfId="0" applyFont="1" applyFill="1" applyAlignment="1">
      <alignment horizontal="left"/>
    </xf>
    <xf numFmtId="0" fontId="8" fillId="5" borderId="0" xfId="0" applyFont="1" applyFill="1" applyAlignment="1">
      <alignment horizontal="center"/>
    </xf>
    <xf numFmtId="0" fontId="10" fillId="5" borderId="0" xfId="0" applyFont="1" applyFill="1" applyAlignment="1">
      <alignment horizontal="left"/>
    </xf>
    <xf numFmtId="3" fontId="10" fillId="5" borderId="0" xfId="0" applyNumberFormat="1" applyFont="1" applyFill="1"/>
    <xf numFmtId="3" fontId="10" fillId="5" borderId="0" xfId="0" applyNumberFormat="1" applyFont="1" applyFill="1" applyAlignment="1">
      <alignment horizontal="right"/>
    </xf>
    <xf numFmtId="3" fontId="8" fillId="5" borderId="0" xfId="0" applyNumberFormat="1" applyFont="1" applyFill="1"/>
    <xf numFmtId="0" fontId="7" fillId="5" borderId="0" xfId="1" applyFont="1" applyFill="1" applyBorder="1" applyAlignment="1" applyProtection="1"/>
    <xf numFmtId="0" fontId="7" fillId="5" borderId="0" xfId="3" applyFont="1" applyFill="1" applyBorder="1" applyAlignment="1" applyProtection="1">
      <alignment horizontal="left"/>
    </xf>
    <xf numFmtId="0" fontId="13" fillId="5" borderId="0" xfId="3" applyFont="1" applyFill="1" applyBorder="1" applyAlignment="1" applyProtection="1"/>
    <xf numFmtId="0" fontId="13" fillId="5" borderId="0" xfId="3" applyFont="1" applyFill="1" applyBorder="1" applyAlignment="1" applyProtection="1">
      <alignment horizontal="right"/>
    </xf>
    <xf numFmtId="0" fontId="10" fillId="5" borderId="0" xfId="0" applyFont="1" applyFill="1" applyAlignment="1">
      <alignment horizontal="center"/>
    </xf>
    <xf numFmtId="0" fontId="10" fillId="5" borderId="0" xfId="0" applyFont="1" applyFill="1"/>
    <xf numFmtId="3" fontId="4" fillId="5" borderId="0" xfId="0" applyNumberFormat="1" applyFont="1" applyFill="1" applyAlignment="1">
      <alignment horizontal="right"/>
    </xf>
    <xf numFmtId="0" fontId="4" fillId="5" borderId="0" xfId="0" applyFont="1" applyFill="1" applyAlignment="1" applyProtection="1">
      <alignment horizontal="right"/>
      <protection locked="0"/>
    </xf>
    <xf numFmtId="3" fontId="8" fillId="5" borderId="0" xfId="0" applyNumberFormat="1" applyFont="1" applyFill="1" applyProtection="1">
      <protection locked="0"/>
    </xf>
    <xf numFmtId="3" fontId="4" fillId="5" borderId="0" xfId="0" applyNumberFormat="1" applyFont="1" applyFill="1" applyProtection="1">
      <protection locked="0"/>
    </xf>
    <xf numFmtId="14" fontId="4" fillId="2" borderId="0" xfId="0" applyNumberFormat="1" applyFont="1" applyFill="1"/>
    <xf numFmtId="0" fontId="10" fillId="2" borderId="0" xfId="0" applyFont="1" applyFill="1"/>
    <xf numFmtId="14" fontId="15" fillId="2" borderId="0" xfId="0" applyNumberFormat="1" applyFont="1" applyFill="1"/>
    <xf numFmtId="0" fontId="15" fillId="2" borderId="0" xfId="0" applyFont="1" applyFill="1"/>
    <xf numFmtId="0" fontId="15" fillId="2" borderId="0" xfId="0" applyFont="1" applyFill="1" applyAlignment="1">
      <alignment horizontal="right"/>
    </xf>
    <xf numFmtId="14" fontId="15" fillId="2" borderId="0" xfId="0" applyNumberFormat="1" applyFont="1" applyFill="1" applyAlignment="1">
      <alignment horizontal="right"/>
    </xf>
    <xf numFmtId="0" fontId="4" fillId="2" borderId="7" xfId="0" applyFont="1" applyFill="1" applyBorder="1"/>
    <xf numFmtId="0" fontId="4" fillId="2" borderId="8" xfId="0" applyFont="1" applyFill="1" applyBorder="1"/>
    <xf numFmtId="0" fontId="4" fillId="2" borderId="8" xfId="0" applyFont="1" applyFill="1" applyBorder="1" applyAlignment="1">
      <alignment horizontal="center"/>
    </xf>
    <xf numFmtId="0" fontId="4" fillId="2" borderId="11" xfId="0" applyFont="1" applyFill="1" applyBorder="1"/>
    <xf numFmtId="0" fontId="6" fillId="2" borderId="7" xfId="0" applyFont="1" applyFill="1" applyBorder="1"/>
    <xf numFmtId="0" fontId="4" fillId="0" borderId="8" xfId="0" applyFont="1" applyBorder="1" applyAlignment="1">
      <alignment horizontal="center"/>
    </xf>
    <xf numFmtId="0" fontId="15" fillId="0" borderId="2" xfId="0" applyFont="1" applyBorder="1"/>
    <xf numFmtId="0" fontId="4" fillId="2" borderId="7" xfId="4" applyFont="1" applyFill="1" applyBorder="1"/>
    <xf numFmtId="0" fontId="6" fillId="0" borderId="0" xfId="4" applyFont="1"/>
    <xf numFmtId="0" fontId="4" fillId="2" borderId="0" xfId="4" applyFont="1" applyFill="1"/>
    <xf numFmtId="0" fontId="6" fillId="2" borderId="0" xfId="4" applyFont="1" applyFill="1"/>
    <xf numFmtId="0" fontId="6" fillId="2" borderId="2" xfId="4" applyFont="1" applyFill="1" applyBorder="1"/>
    <xf numFmtId="0" fontId="4" fillId="2" borderId="2" xfId="4" applyFont="1" applyFill="1" applyBorder="1"/>
    <xf numFmtId="0" fontId="4" fillId="2" borderId="8" xfId="4" applyFont="1" applyFill="1" applyBorder="1"/>
    <xf numFmtId="0" fontId="0" fillId="0" borderId="7" xfId="0" applyBorder="1"/>
    <xf numFmtId="0" fontId="1" fillId="2" borderId="2" xfId="5" applyFill="1" applyBorder="1" applyAlignment="1" applyProtection="1"/>
    <xf numFmtId="0" fontId="4" fillId="5" borderId="7" xfId="0" applyFont="1" applyFill="1" applyBorder="1"/>
    <xf numFmtId="0" fontId="4" fillId="2" borderId="2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left"/>
    </xf>
    <xf numFmtId="0" fontId="4" fillId="2" borderId="15" xfId="0" applyFont="1" applyFill="1" applyBorder="1" applyAlignment="1">
      <alignment horizontal="center"/>
    </xf>
    <xf numFmtId="0" fontId="8" fillId="2" borderId="15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8" fillId="2" borderId="18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/>
    </xf>
    <xf numFmtId="0" fontId="8" fillId="7" borderId="16" xfId="0" applyFont="1" applyFill="1" applyBorder="1" applyAlignment="1">
      <alignment horizontal="center" vertical="center"/>
    </xf>
    <xf numFmtId="0" fontId="8" fillId="7" borderId="17" xfId="0" applyFont="1" applyFill="1" applyBorder="1" applyAlignment="1">
      <alignment horizontal="center" vertical="center"/>
    </xf>
    <xf numFmtId="0" fontId="8" fillId="7" borderId="18" xfId="0" applyFont="1" applyFill="1" applyBorder="1" applyAlignment="1">
      <alignment horizontal="center" vertical="center"/>
    </xf>
    <xf numFmtId="0" fontId="8" fillId="7" borderId="15" xfId="0" applyFont="1" applyFill="1" applyBorder="1" applyAlignment="1">
      <alignment horizontal="center"/>
    </xf>
    <xf numFmtId="0" fontId="8" fillId="7" borderId="19" xfId="0" applyFont="1" applyFill="1" applyBorder="1" applyAlignment="1">
      <alignment horizontal="center" vertical="center" wrapText="1"/>
    </xf>
    <xf numFmtId="0" fontId="8" fillId="7" borderId="20" xfId="0" applyFont="1" applyFill="1" applyBorder="1" applyAlignment="1">
      <alignment horizontal="center" vertical="center" wrapText="1"/>
    </xf>
    <xf numFmtId="0" fontId="8" fillId="7" borderId="21" xfId="0" applyFont="1" applyFill="1" applyBorder="1" applyAlignment="1">
      <alignment horizontal="center" vertical="center" wrapText="1"/>
    </xf>
    <xf numFmtId="0" fontId="8" fillId="7" borderId="22" xfId="0" applyFont="1" applyFill="1" applyBorder="1" applyAlignment="1">
      <alignment horizontal="center" vertical="center" wrapText="1"/>
    </xf>
    <xf numFmtId="0" fontId="8" fillId="7" borderId="0" xfId="0" applyFont="1" applyFill="1" applyAlignment="1">
      <alignment horizontal="center" vertical="center" wrapText="1"/>
    </xf>
    <xf numFmtId="0" fontId="8" fillId="7" borderId="23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wrapText="1"/>
    </xf>
    <xf numFmtId="0" fontId="8" fillId="5" borderId="17" xfId="0" applyFont="1" applyFill="1" applyBorder="1" applyAlignment="1">
      <alignment horizontal="center" wrapText="1"/>
    </xf>
    <xf numFmtId="0" fontId="8" fillId="5" borderId="18" xfId="0" applyFont="1" applyFill="1" applyBorder="1" applyAlignment="1">
      <alignment horizontal="center" wrapText="1"/>
    </xf>
    <xf numFmtId="0" fontId="8" fillId="7" borderId="15" xfId="0" applyFont="1" applyFill="1" applyBorder="1" applyAlignment="1">
      <alignment horizontal="center" wrapText="1"/>
    </xf>
    <xf numFmtId="0" fontId="8" fillId="7" borderId="24" xfId="0" applyFont="1" applyFill="1" applyBorder="1" applyAlignment="1">
      <alignment horizontal="center" vertical="center" wrapText="1"/>
    </xf>
    <xf numFmtId="0" fontId="8" fillId="7" borderId="25" xfId="0" applyFont="1" applyFill="1" applyBorder="1" applyAlignment="1">
      <alignment horizontal="center" vertical="center" wrapText="1"/>
    </xf>
    <xf numFmtId="0" fontId="8" fillId="7" borderId="26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/>
    </xf>
    <xf numFmtId="0" fontId="8" fillId="2" borderId="28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/>
    </xf>
    <xf numFmtId="0" fontId="4" fillId="2" borderId="0" xfId="0" applyFont="1" applyFill="1" applyAlignment="1"/>
    <xf numFmtId="0" fontId="4" fillId="2" borderId="2" xfId="0" applyFont="1" applyFill="1" applyBorder="1" applyAlignment="1">
      <alignment horizontal="left" wrapText="1"/>
    </xf>
    <xf numFmtId="0" fontId="6" fillId="8" borderId="2" xfId="0" applyNumberFormat="1" applyFont="1" applyFill="1" applyBorder="1" applyAlignment="1" applyProtection="1"/>
    <xf numFmtId="0" fontId="4" fillId="2" borderId="4" xfId="0" applyFont="1" applyFill="1" applyBorder="1" applyAlignment="1">
      <alignment horizontal="left" vertical="top" wrapText="1"/>
    </xf>
    <xf numFmtId="0" fontId="4" fillId="2" borderId="5" xfId="0" applyFont="1" applyFill="1" applyBorder="1" applyAlignment="1">
      <alignment horizontal="left" vertical="top" wrapText="1"/>
    </xf>
    <xf numFmtId="0" fontId="4" fillId="2" borderId="6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4" fillId="2" borderId="8" xfId="0" applyFont="1" applyFill="1" applyBorder="1" applyAlignment="1">
      <alignment horizontal="left" vertical="top" wrapText="1"/>
    </xf>
    <xf numFmtId="0" fontId="4" fillId="2" borderId="12" xfId="0" applyFont="1" applyFill="1" applyBorder="1" applyAlignment="1">
      <alignment horizontal="left" vertical="top" wrapText="1"/>
    </xf>
    <xf numFmtId="0" fontId="4" fillId="2" borderId="13" xfId="0" applyFont="1" applyFill="1" applyBorder="1" applyAlignment="1">
      <alignment horizontal="left" vertical="top" wrapText="1"/>
    </xf>
    <xf numFmtId="0" fontId="4" fillId="2" borderId="14" xfId="0" applyFont="1" applyFill="1" applyBorder="1" applyAlignment="1">
      <alignment horizontal="left" vertical="top" wrapText="1"/>
    </xf>
    <xf numFmtId="0" fontId="17" fillId="0" borderId="4" xfId="0" applyFont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17" fillId="0" borderId="30" xfId="0" applyFont="1" applyBorder="1" applyAlignment="1">
      <alignment horizontal="center"/>
    </xf>
    <xf numFmtId="0" fontId="17" fillId="0" borderId="31" xfId="0" applyFont="1" applyBorder="1" applyAlignment="1">
      <alignment horizontal="center"/>
    </xf>
    <xf numFmtId="0" fontId="17" fillId="0" borderId="7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17" fillId="0" borderId="22" xfId="0" applyFont="1" applyBorder="1" applyAlignment="1">
      <alignment horizontal="center"/>
    </xf>
    <xf numFmtId="0" fontId="17" fillId="0" borderId="32" xfId="0" applyFont="1" applyBorder="1" applyAlignment="1">
      <alignment horizontal="center"/>
    </xf>
    <xf numFmtId="0" fontId="4" fillId="0" borderId="7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4" fillId="0" borderId="32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18" fillId="9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8" fillId="5" borderId="1" xfId="0" applyFont="1" applyFill="1" applyBorder="1" applyAlignment="1">
      <alignment horizontal="center" vertical="center" wrapText="1"/>
    </xf>
    <xf numFmtId="0" fontId="19" fillId="2" borderId="33" xfId="0" applyFont="1" applyFill="1" applyBorder="1" applyAlignment="1">
      <alignment horizontal="center" vertical="center" wrapText="1"/>
    </xf>
    <xf numFmtId="0" fontId="19" fillId="2" borderId="34" xfId="0" applyFont="1" applyFill="1" applyBorder="1" applyAlignment="1">
      <alignment horizontal="center" vertical="center" wrapText="1"/>
    </xf>
    <xf numFmtId="0" fontId="19" fillId="2" borderId="33" xfId="0" applyFont="1" applyFill="1" applyBorder="1" applyAlignment="1">
      <alignment horizontal="center"/>
    </xf>
    <xf numFmtId="0" fontId="19" fillId="2" borderId="3" xfId="0" applyFont="1" applyFill="1" applyBorder="1" applyAlignment="1">
      <alignment horizontal="center"/>
    </xf>
    <xf numFmtId="0" fontId="19" fillId="2" borderId="34" xfId="0" applyFont="1" applyFill="1" applyBorder="1" applyAlignment="1">
      <alignment horizontal="center"/>
    </xf>
    <xf numFmtId="15" fontId="19" fillId="2" borderId="33" xfId="0" applyNumberFormat="1" applyFont="1" applyFill="1" applyBorder="1" applyAlignment="1">
      <alignment horizontal="center" vertical="center"/>
    </xf>
    <xf numFmtId="0" fontId="19" fillId="2" borderId="34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top" wrapText="1"/>
    </xf>
    <xf numFmtId="0" fontId="3" fillId="3" borderId="7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/>
    </xf>
    <xf numFmtId="0" fontId="4" fillId="0" borderId="3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</cellXfs>
  <cellStyles count="6">
    <cellStyle name="Hipervínculo" xfId="1" builtinId="8"/>
    <cellStyle name="Hipervínculo 3" xfId="5" xr:uid="{7799006E-1B50-4936-9BA8-4F2C8FBCE705}"/>
    <cellStyle name="Hipervínculo 7" xfId="3" xr:uid="{715B6986-340B-4300-AC5A-44408925E79E}"/>
    <cellStyle name="Millares 2 2" xfId="2" xr:uid="{00000000-0005-0000-0000-000001000000}"/>
    <cellStyle name="Normal" xfId="0" builtinId="0"/>
    <cellStyle name="Normal 8 2" xfId="4" xr:uid="{C91B6EBD-9FA1-4AF8-98AB-07599AC627DC}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274137</xdr:colOff>
      <xdr:row>2</xdr:row>
      <xdr:rowOff>165340</xdr:rowOff>
    </xdr:from>
    <xdr:to>
      <xdr:col>22</xdr:col>
      <xdr:colOff>614958</xdr:colOff>
      <xdr:row>5</xdr:row>
      <xdr:rowOff>211929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E93854E7-B452-4C52-8D2D-DD090BA0D8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>
          <a:fillRect/>
        </a:stretch>
      </xdr:blipFill>
      <xdr:spPr bwMode="auto">
        <a:xfrm>
          <a:off x="7901749" y="603814"/>
          <a:ext cx="1089881" cy="8778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180231</xdr:colOff>
      <xdr:row>2</xdr:row>
      <xdr:rowOff>100574</xdr:rowOff>
    </xdr:from>
    <xdr:to>
      <xdr:col>2</xdr:col>
      <xdr:colOff>283181</xdr:colOff>
      <xdr:row>5</xdr:row>
      <xdr:rowOff>118753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EA991D3-BB93-481D-BB62-BFA215C2C8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231" y="539048"/>
          <a:ext cx="1107785" cy="8494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25404</xdr:colOff>
      <xdr:row>0</xdr:row>
      <xdr:rowOff>6351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149FD7D-2421-47E4-BCE1-F04CFEB77A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8579" cy="9526"/>
        </a:xfrm>
        <a:prstGeom prst="rect">
          <a:avLst/>
        </a:prstGeom>
      </xdr:spPr>
    </xdr:pic>
    <xdr:clientData/>
  </xdr:twoCellAnchor>
  <xdr:twoCellAnchor editAs="oneCell">
    <xdr:from>
      <xdr:col>0</xdr:col>
      <xdr:colOff>1457325</xdr:colOff>
      <xdr:row>5</xdr:row>
      <xdr:rowOff>114300</xdr:rowOff>
    </xdr:from>
    <xdr:to>
      <xdr:col>1</xdr:col>
      <xdr:colOff>28002</xdr:colOff>
      <xdr:row>5</xdr:row>
      <xdr:rowOff>120651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38F3B31-CE2C-4D01-A0EA-4963974AB2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57325" y="923925"/>
          <a:ext cx="28579" cy="9526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1083080</xdr:colOff>
      <xdr:row>9</xdr:row>
      <xdr:rowOff>134604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8C97879-134E-4E8B-81BD-41754AB8AF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" y="0"/>
          <a:ext cx="10096500" cy="159192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83127</xdr:colOff>
      <xdr:row>2</xdr:row>
      <xdr:rowOff>99753</xdr:rowOff>
    </xdr:from>
    <xdr:to>
      <xdr:col>22</xdr:col>
      <xdr:colOff>407324</xdr:colOff>
      <xdr:row>5</xdr:row>
      <xdr:rowOff>232756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70801BB2-033E-4177-B344-FFCE5C0601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>
          <a:fillRect/>
        </a:stretch>
      </xdr:blipFill>
      <xdr:spPr bwMode="auto">
        <a:xfrm>
          <a:off x="9443258" y="556953"/>
          <a:ext cx="1213659" cy="100583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91440</xdr:colOff>
      <xdr:row>3</xdr:row>
      <xdr:rowOff>74815</xdr:rowOff>
    </xdr:from>
    <xdr:to>
      <xdr:col>2</xdr:col>
      <xdr:colOff>290945</xdr:colOff>
      <xdr:row>5</xdr:row>
      <xdr:rowOff>241069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E5ADB14-E316-4593-8D6E-C0051356D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" y="756459"/>
          <a:ext cx="1172094" cy="81464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D_importaciones%20marzo202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SERVER\E_S_E_Bases\BASES\bases\bases%20de%20datos%20-%20deser\Demogr&#225;ficas%20y%20mercado%20laboral\Documents%20and%20Settings\home\Mis%20documentos\Downloads\Users\dD\Downloads\iva%20ene15%20torta%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CHA BD Importaciones"/>
      <sheetName val="BD Importaciones"/>
      <sheetName val="Correlativa ALADI vs M-49"/>
      <sheetName val="Diccionario BD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sdde.gov.co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cotelcobogota.com/%20%20%20;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F9835-FEC9-486B-B0B2-647A6B1C77FC}">
  <dimension ref="A1:BL63"/>
  <sheetViews>
    <sheetView showGridLines="0" tabSelected="1" zoomScaleNormal="100" workbookViewId="0">
      <selection sqref="A1:C7"/>
    </sheetView>
  </sheetViews>
  <sheetFormatPr baseColWidth="10" defaultColWidth="11.44140625" defaultRowHeight="12.45" x14ac:dyDescent="0.2"/>
  <cols>
    <col min="1" max="3" width="6.6640625" style="1" customWidth="1"/>
    <col min="4" max="8" width="3.88671875" style="1" customWidth="1"/>
    <col min="9" max="9" width="5.5546875" style="1" customWidth="1"/>
    <col min="10" max="13" width="3.88671875" style="1" customWidth="1"/>
    <col min="14" max="14" width="5.109375" style="1" customWidth="1"/>
    <col min="15" max="16" width="3.88671875" style="1" customWidth="1"/>
    <col min="17" max="20" width="9.33203125" style="1" customWidth="1"/>
    <col min="21" max="21" width="4.44140625" style="1" customWidth="1"/>
    <col min="22" max="22" width="5.5546875" style="1" customWidth="1"/>
    <col min="23" max="23" width="10.44140625" style="1" customWidth="1"/>
    <col min="24" max="26" width="3.88671875" style="1" customWidth="1"/>
    <col min="27" max="43" width="3.88671875" style="45" customWidth="1"/>
    <col min="44" max="44" width="7.44140625" style="45" customWidth="1"/>
    <col min="45" max="45" width="9.6640625" style="45" customWidth="1"/>
    <col min="46" max="46" width="10.44140625" style="45" customWidth="1"/>
    <col min="47" max="47" width="7.33203125" style="45" customWidth="1"/>
    <col min="48" max="48" width="11.5546875" style="45" customWidth="1"/>
    <col min="49" max="49" width="3.88671875" style="45" customWidth="1"/>
    <col min="50" max="50" width="15" style="45" customWidth="1"/>
    <col min="51" max="51" width="13" style="45" customWidth="1"/>
    <col min="52" max="53" width="11.44140625" style="47"/>
    <col min="54" max="54" width="12.33203125" style="47" bestFit="1" customWidth="1"/>
    <col min="55" max="56" width="11.44140625" style="47"/>
    <col min="57" max="57" width="18" style="47" bestFit="1" customWidth="1"/>
    <col min="58" max="62" width="11.44140625" style="47"/>
    <col min="63" max="64" width="11.44140625" style="45"/>
    <col min="65" max="16384" width="11.44140625" style="1"/>
  </cols>
  <sheetData>
    <row r="1" spans="1:61" ht="20.95" customHeight="1" thickBot="1" x14ac:dyDescent="0.3">
      <c r="A1" s="73"/>
      <c r="B1" s="73"/>
      <c r="C1" s="73"/>
      <c r="D1" s="74" t="s">
        <v>96</v>
      </c>
      <c r="E1" s="74"/>
      <c r="F1" s="74"/>
      <c r="G1" s="74"/>
      <c r="H1" s="74"/>
      <c r="I1" s="74"/>
      <c r="J1" s="74"/>
      <c r="K1" s="74"/>
      <c r="L1" s="74"/>
      <c r="M1" s="75" t="s">
        <v>97</v>
      </c>
      <c r="N1" s="76"/>
      <c r="O1" s="76"/>
      <c r="P1" s="77"/>
      <c r="Q1" s="78" t="s">
        <v>98</v>
      </c>
      <c r="R1" s="78"/>
      <c r="S1" s="78"/>
      <c r="T1" s="78"/>
      <c r="U1" s="73"/>
      <c r="V1" s="73"/>
      <c r="W1" s="73"/>
      <c r="Y1" s="44"/>
      <c r="AZ1" s="46">
        <v>44943</v>
      </c>
      <c r="BA1" s="47">
        <v>2023</v>
      </c>
      <c r="BB1" s="47" t="s">
        <v>68</v>
      </c>
      <c r="BC1" s="47" t="s">
        <v>69</v>
      </c>
      <c r="BD1" s="46">
        <v>45359</v>
      </c>
      <c r="BE1" s="47">
        <v>2024</v>
      </c>
      <c r="BF1" s="47" t="s">
        <v>70</v>
      </c>
      <c r="BG1" s="47" t="s">
        <v>71</v>
      </c>
      <c r="BH1" s="47" t="s">
        <v>72</v>
      </c>
      <c r="BI1" s="48" t="s">
        <v>73</v>
      </c>
    </row>
    <row r="2" spans="1:61" ht="13.75" thickBot="1" x14ac:dyDescent="0.3">
      <c r="A2" s="73"/>
      <c r="B2" s="73"/>
      <c r="C2" s="73"/>
      <c r="D2" s="74"/>
      <c r="E2" s="74"/>
      <c r="F2" s="74"/>
      <c r="G2" s="74"/>
      <c r="H2" s="74"/>
      <c r="I2" s="74"/>
      <c r="J2" s="74"/>
      <c r="K2" s="74"/>
      <c r="L2" s="74"/>
      <c r="M2" s="79" t="s">
        <v>99</v>
      </c>
      <c r="N2" s="80"/>
      <c r="O2" s="80"/>
      <c r="P2" s="81"/>
      <c r="Q2" s="82">
        <v>3</v>
      </c>
      <c r="R2" s="82"/>
      <c r="S2" s="82"/>
      <c r="T2" s="82"/>
      <c r="U2" s="73"/>
      <c r="V2" s="73"/>
      <c r="W2" s="73"/>
      <c r="BI2" s="49">
        <v>45390</v>
      </c>
    </row>
    <row r="3" spans="1:61" ht="13.75" thickBot="1" x14ac:dyDescent="0.3">
      <c r="A3" s="73"/>
      <c r="B3" s="73"/>
      <c r="C3" s="73"/>
      <c r="D3" s="74"/>
      <c r="E3" s="74"/>
      <c r="F3" s="74"/>
      <c r="G3" s="74"/>
      <c r="H3" s="74"/>
      <c r="I3" s="74"/>
      <c r="J3" s="74"/>
      <c r="K3" s="74"/>
      <c r="L3" s="74"/>
      <c r="M3" s="75" t="s">
        <v>100</v>
      </c>
      <c r="N3" s="76"/>
      <c r="O3" s="76"/>
      <c r="P3" s="77"/>
      <c r="Q3" s="78" t="s">
        <v>101</v>
      </c>
      <c r="R3" s="78"/>
      <c r="S3" s="78"/>
      <c r="T3" s="78"/>
      <c r="U3" s="73"/>
      <c r="V3" s="73"/>
      <c r="W3" s="73"/>
      <c r="BI3" s="48">
        <v>2024</v>
      </c>
    </row>
    <row r="4" spans="1:61" ht="13.75" thickBot="1" x14ac:dyDescent="0.3">
      <c r="A4" s="73"/>
      <c r="B4" s="73"/>
      <c r="C4" s="73"/>
      <c r="D4" s="83" t="s">
        <v>102</v>
      </c>
      <c r="E4" s="84"/>
      <c r="F4" s="84"/>
      <c r="G4" s="84"/>
      <c r="H4" s="84"/>
      <c r="I4" s="84"/>
      <c r="J4" s="84"/>
      <c r="K4" s="84"/>
      <c r="L4" s="85"/>
      <c r="M4" s="79" t="s">
        <v>103</v>
      </c>
      <c r="N4" s="80"/>
      <c r="O4" s="80"/>
      <c r="P4" s="81"/>
      <c r="Q4" s="82" t="s">
        <v>104</v>
      </c>
      <c r="R4" s="82"/>
      <c r="S4" s="82"/>
      <c r="T4" s="82"/>
      <c r="U4" s="73"/>
      <c r="V4" s="73"/>
      <c r="W4" s="73"/>
      <c r="BI4" s="48" t="s">
        <v>74</v>
      </c>
    </row>
    <row r="5" spans="1:61" ht="38" customHeight="1" thickBot="1" x14ac:dyDescent="0.3">
      <c r="A5" s="73"/>
      <c r="B5" s="73"/>
      <c r="C5" s="73"/>
      <c r="D5" s="86"/>
      <c r="E5" s="87"/>
      <c r="F5" s="87"/>
      <c r="G5" s="87"/>
      <c r="H5" s="87"/>
      <c r="I5" s="87"/>
      <c r="J5" s="87"/>
      <c r="K5" s="87"/>
      <c r="L5" s="88"/>
      <c r="M5" s="75" t="s">
        <v>105</v>
      </c>
      <c r="N5" s="76"/>
      <c r="O5" s="76"/>
      <c r="P5" s="77"/>
      <c r="Q5" s="89" t="s">
        <v>106</v>
      </c>
      <c r="R5" s="90"/>
      <c r="S5" s="90"/>
      <c r="T5" s="91"/>
      <c r="U5" s="73"/>
      <c r="V5" s="73"/>
      <c r="W5" s="73"/>
      <c r="BI5" s="48">
        <v>8</v>
      </c>
    </row>
    <row r="6" spans="1:61" ht="30.3" customHeight="1" thickBot="1" x14ac:dyDescent="0.3">
      <c r="A6" s="73"/>
      <c r="B6" s="73"/>
      <c r="C6" s="73"/>
      <c r="D6" s="86"/>
      <c r="E6" s="87"/>
      <c r="F6" s="87"/>
      <c r="G6" s="87"/>
      <c r="H6" s="87"/>
      <c r="I6" s="87"/>
      <c r="J6" s="87"/>
      <c r="K6" s="87"/>
      <c r="L6" s="88"/>
      <c r="M6" s="79" t="s">
        <v>107</v>
      </c>
      <c r="N6" s="80"/>
      <c r="O6" s="80"/>
      <c r="P6" s="81"/>
      <c r="Q6" s="92" t="s">
        <v>108</v>
      </c>
      <c r="R6" s="82"/>
      <c r="S6" s="82"/>
      <c r="T6" s="82"/>
      <c r="U6" s="73"/>
      <c r="V6" s="73"/>
      <c r="W6" s="73"/>
      <c r="BI6" s="47" t="s">
        <v>75</v>
      </c>
    </row>
    <row r="7" spans="1:61" ht="38" customHeight="1" thickBot="1" x14ac:dyDescent="0.25">
      <c r="A7" s="73"/>
      <c r="B7" s="73"/>
      <c r="C7" s="73"/>
      <c r="D7" s="93"/>
      <c r="E7" s="94"/>
      <c r="F7" s="94"/>
      <c r="G7" s="94"/>
      <c r="H7" s="94"/>
      <c r="I7" s="94"/>
      <c r="J7" s="94"/>
      <c r="K7" s="94"/>
      <c r="L7" s="95"/>
      <c r="M7" s="96" t="s">
        <v>109</v>
      </c>
      <c r="N7" s="97"/>
      <c r="O7" s="97"/>
      <c r="P7" s="98"/>
      <c r="Q7" s="74" t="s">
        <v>110</v>
      </c>
      <c r="R7" s="99"/>
      <c r="S7" s="99"/>
      <c r="T7" s="99"/>
      <c r="U7" s="73"/>
      <c r="V7" s="73"/>
      <c r="W7" s="73"/>
    </row>
    <row r="8" spans="1:61" ht="15.05" customHeight="1" x14ac:dyDescent="0.2">
      <c r="A8" s="50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52"/>
    </row>
    <row r="9" spans="1:61" ht="18" customHeight="1" x14ac:dyDescent="0.2">
      <c r="A9" s="50" t="s">
        <v>0</v>
      </c>
      <c r="B9" s="1" t="s">
        <v>1</v>
      </c>
      <c r="I9" s="5" t="s">
        <v>48</v>
      </c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3"/>
      <c r="Y9" s="4"/>
    </row>
    <row r="10" spans="1:61" x14ac:dyDescent="0.2">
      <c r="A10" s="50"/>
      <c r="W10" s="51"/>
    </row>
    <row r="11" spans="1:61" x14ac:dyDescent="0.2">
      <c r="A11" s="50" t="s">
        <v>2</v>
      </c>
      <c r="B11" s="1" t="s">
        <v>3</v>
      </c>
      <c r="J11" s="5" t="s">
        <v>49</v>
      </c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3"/>
    </row>
    <row r="12" spans="1:61" x14ac:dyDescent="0.2">
      <c r="A12" s="50"/>
      <c r="B12" s="5" t="s">
        <v>52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3"/>
    </row>
    <row r="13" spans="1:61" x14ac:dyDescent="0.2">
      <c r="A13" s="54"/>
      <c r="W13" s="51"/>
    </row>
    <row r="14" spans="1:61" x14ac:dyDescent="0.2">
      <c r="A14" s="50" t="s">
        <v>4</v>
      </c>
      <c r="B14" s="1" t="s">
        <v>5</v>
      </c>
      <c r="J14" s="5" t="s">
        <v>53</v>
      </c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3"/>
    </row>
    <row r="15" spans="1:61" x14ac:dyDescent="0.2">
      <c r="A15" s="50"/>
      <c r="W15" s="51"/>
    </row>
    <row r="16" spans="1:61" x14ac:dyDescent="0.2">
      <c r="A16" s="50" t="s">
        <v>6</v>
      </c>
      <c r="B16" s="1" t="s">
        <v>7</v>
      </c>
      <c r="H16" s="1" t="s">
        <v>8</v>
      </c>
      <c r="M16" s="6" t="s">
        <v>9</v>
      </c>
      <c r="R16" s="71" t="s">
        <v>11</v>
      </c>
      <c r="S16" s="71"/>
      <c r="U16" s="7"/>
      <c r="W16" s="55"/>
    </row>
    <row r="17" spans="1:23" x14ac:dyDescent="0.2">
      <c r="A17" s="50"/>
      <c r="H17" s="1" t="s">
        <v>10</v>
      </c>
      <c r="M17" s="7"/>
      <c r="R17" s="72" t="s">
        <v>12</v>
      </c>
      <c r="S17" s="72"/>
      <c r="U17" s="7"/>
      <c r="W17" s="55"/>
    </row>
    <row r="18" spans="1:23" x14ac:dyDescent="0.2">
      <c r="A18" s="50"/>
      <c r="H18" s="1" t="s">
        <v>13</v>
      </c>
      <c r="M18" s="7"/>
      <c r="R18" s="1" t="s">
        <v>14</v>
      </c>
      <c r="U18" s="7"/>
      <c r="W18" s="55"/>
    </row>
    <row r="19" spans="1:23" x14ac:dyDescent="0.2">
      <c r="A19" s="50"/>
      <c r="H19" s="1" t="s">
        <v>15</v>
      </c>
      <c r="M19" s="7"/>
      <c r="O19" s="1" t="s">
        <v>16</v>
      </c>
      <c r="Q19" s="67"/>
      <c r="R19" s="67"/>
      <c r="S19" s="67"/>
      <c r="T19" s="67"/>
      <c r="U19" s="67"/>
      <c r="V19" s="67"/>
      <c r="W19" s="55"/>
    </row>
    <row r="20" spans="1:23" x14ac:dyDescent="0.2">
      <c r="A20" s="50"/>
      <c r="W20" s="55"/>
    </row>
    <row r="21" spans="1:23" ht="25.55" customHeight="1" x14ac:dyDescent="0.2">
      <c r="A21" s="50" t="s">
        <v>17</v>
      </c>
      <c r="B21" s="100" t="s">
        <v>18</v>
      </c>
      <c r="C21" s="100"/>
      <c r="D21" s="100"/>
      <c r="E21" s="100"/>
      <c r="F21" s="100"/>
      <c r="G21" s="100"/>
      <c r="H21" s="100"/>
      <c r="K21" s="5" t="s">
        <v>61</v>
      </c>
      <c r="L21" s="56"/>
      <c r="M21" s="5"/>
      <c r="W21" s="51"/>
    </row>
    <row r="22" spans="1:23" x14ac:dyDescent="0.2">
      <c r="A22" s="50"/>
      <c r="W22" s="51"/>
    </row>
    <row r="23" spans="1:23" x14ac:dyDescent="0.2">
      <c r="A23" s="50" t="s">
        <v>76</v>
      </c>
      <c r="B23" s="1" t="s">
        <v>19</v>
      </c>
      <c r="K23" s="101">
        <v>2010</v>
      </c>
      <c r="L23" s="101"/>
      <c r="M23" s="101"/>
      <c r="R23" s="1" t="s">
        <v>20</v>
      </c>
      <c r="T23" s="5">
        <v>2023</v>
      </c>
      <c r="U23" s="5"/>
      <c r="V23" s="5"/>
      <c r="W23" s="51"/>
    </row>
    <row r="24" spans="1:23" x14ac:dyDescent="0.2">
      <c r="A24" s="50"/>
      <c r="W24" s="51"/>
    </row>
    <row r="25" spans="1:23" x14ac:dyDescent="0.2">
      <c r="A25" s="50" t="s">
        <v>77</v>
      </c>
      <c r="B25" s="1" t="s">
        <v>21</v>
      </c>
      <c r="K25" s="5" t="s">
        <v>50</v>
      </c>
      <c r="L25" s="5"/>
      <c r="M25" s="5"/>
      <c r="N25" s="5"/>
      <c r="O25" s="5"/>
      <c r="P25" s="5"/>
      <c r="W25" s="51"/>
    </row>
    <row r="26" spans="1:23" x14ac:dyDescent="0.2">
      <c r="A26" s="50"/>
      <c r="W26" s="51"/>
    </row>
    <row r="27" spans="1:23" x14ac:dyDescent="0.2">
      <c r="A27" s="50" t="s">
        <v>78</v>
      </c>
      <c r="B27" s="1" t="s">
        <v>23</v>
      </c>
      <c r="K27" s="5" t="s">
        <v>22</v>
      </c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3"/>
    </row>
    <row r="28" spans="1:23" x14ac:dyDescent="0.2">
      <c r="A28" s="50"/>
      <c r="W28" s="51"/>
    </row>
    <row r="29" spans="1:23" x14ac:dyDescent="0.2">
      <c r="A29" s="50" t="s">
        <v>79</v>
      </c>
      <c r="B29" s="1" t="s">
        <v>80</v>
      </c>
      <c r="K29" s="1" t="s">
        <v>24</v>
      </c>
      <c r="N29" s="7"/>
      <c r="R29" s="1" t="s">
        <v>25</v>
      </c>
      <c r="U29" s="7"/>
      <c r="W29" s="51"/>
    </row>
    <row r="30" spans="1:23" x14ac:dyDescent="0.2">
      <c r="A30" s="50"/>
      <c r="K30" s="1" t="s">
        <v>26</v>
      </c>
      <c r="N30" s="7"/>
      <c r="R30" s="1" t="s">
        <v>27</v>
      </c>
      <c r="U30" s="7"/>
      <c r="W30" s="51"/>
    </row>
    <row r="31" spans="1:23" x14ac:dyDescent="0.2">
      <c r="A31" s="50"/>
      <c r="K31" s="1" t="s">
        <v>28</v>
      </c>
      <c r="N31" s="6" t="s">
        <v>9</v>
      </c>
      <c r="W31" s="51"/>
    </row>
    <row r="32" spans="1:23" x14ac:dyDescent="0.2">
      <c r="A32" s="50"/>
      <c r="K32" s="1" t="s">
        <v>29</v>
      </c>
      <c r="N32" s="7"/>
      <c r="P32" s="1" t="s">
        <v>16</v>
      </c>
      <c r="Q32" s="5"/>
      <c r="R32" s="5"/>
      <c r="S32" s="8"/>
      <c r="T32" s="5"/>
      <c r="U32" s="5"/>
      <c r="W32" s="51"/>
    </row>
    <row r="33" spans="1:23" x14ac:dyDescent="0.2">
      <c r="A33" s="50"/>
      <c r="W33" s="51"/>
    </row>
    <row r="34" spans="1:23" ht="13.1" x14ac:dyDescent="0.25">
      <c r="A34" s="68" t="s">
        <v>30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70"/>
    </row>
    <row r="35" spans="1:23" x14ac:dyDescent="0.2">
      <c r="A35" s="50"/>
      <c r="W35" s="51"/>
    </row>
    <row r="36" spans="1:23" x14ac:dyDescent="0.2">
      <c r="A36" s="57" t="s">
        <v>31</v>
      </c>
      <c r="B36" s="58" t="s">
        <v>81</v>
      </c>
      <c r="C36" s="59"/>
      <c r="D36" s="59"/>
      <c r="E36" s="59"/>
      <c r="F36" s="59"/>
      <c r="G36" s="59"/>
      <c r="H36" s="59"/>
      <c r="I36" s="60"/>
      <c r="J36" s="60"/>
      <c r="K36" s="60"/>
      <c r="L36" s="60"/>
      <c r="M36" s="61" t="s">
        <v>82</v>
      </c>
      <c r="N36" s="5"/>
      <c r="O36" s="62"/>
      <c r="P36" s="62"/>
      <c r="Q36" s="62"/>
      <c r="R36" s="62"/>
      <c r="S36" s="62"/>
      <c r="T36" s="62"/>
      <c r="U36" s="62"/>
      <c r="V36" s="5"/>
      <c r="W36" s="51"/>
    </row>
    <row r="37" spans="1:23" x14ac:dyDescent="0.2">
      <c r="A37" s="57"/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63"/>
    </row>
    <row r="38" spans="1:23" ht="19.5" customHeight="1" x14ac:dyDescent="0.3">
      <c r="A38" s="50" t="s">
        <v>32</v>
      </c>
      <c r="B38" s="9" t="s">
        <v>83</v>
      </c>
      <c r="C38"/>
      <c r="D38"/>
      <c r="E38"/>
      <c r="F38"/>
      <c r="G38"/>
      <c r="H38"/>
      <c r="I38"/>
      <c r="J38"/>
      <c r="K38"/>
      <c r="L38"/>
      <c r="M38" s="5" t="s">
        <v>84</v>
      </c>
      <c r="N38" s="5"/>
      <c r="O38" s="5"/>
      <c r="P38" s="5"/>
      <c r="Q38" s="5"/>
      <c r="R38" s="5"/>
      <c r="S38" s="5"/>
      <c r="T38" s="5"/>
      <c r="U38" s="5"/>
      <c r="V38" s="5"/>
      <c r="W38" s="51"/>
    </row>
    <row r="39" spans="1:23" ht="15.05" x14ac:dyDescent="0.3">
      <c r="A39" s="64"/>
      <c r="B39"/>
      <c r="C39"/>
      <c r="D39"/>
      <c r="E39"/>
      <c r="F39"/>
      <c r="G39"/>
      <c r="H39"/>
      <c r="I39"/>
      <c r="J39"/>
      <c r="K39"/>
      <c r="L39"/>
      <c r="M39" s="3" t="s">
        <v>85</v>
      </c>
      <c r="N39" s="3"/>
      <c r="O39" s="3"/>
      <c r="P39" s="3"/>
      <c r="Q39" s="3"/>
      <c r="R39" s="3"/>
      <c r="S39" s="3"/>
      <c r="T39" s="3"/>
      <c r="U39" s="3"/>
      <c r="V39" s="3"/>
      <c r="W39" s="51"/>
    </row>
    <row r="40" spans="1:23" x14ac:dyDescent="0.2">
      <c r="A40" s="50"/>
      <c r="W40" s="51"/>
    </row>
    <row r="41" spans="1:23" ht="15.05" x14ac:dyDescent="0.3">
      <c r="A41" s="50" t="s">
        <v>33</v>
      </c>
      <c r="B41" s="1" t="s">
        <v>34</v>
      </c>
      <c r="C41"/>
      <c r="D41"/>
      <c r="E41"/>
      <c r="F41"/>
      <c r="G41" s="102" t="s">
        <v>111</v>
      </c>
      <c r="H41" s="5"/>
      <c r="I41" s="5"/>
      <c r="J41" s="5"/>
      <c r="M41" s="1" t="s">
        <v>35</v>
      </c>
      <c r="N41" s="1" t="s">
        <v>36</v>
      </c>
      <c r="O41"/>
      <c r="P41" s="65" t="s">
        <v>86</v>
      </c>
      <c r="Q41" s="5"/>
      <c r="R41" s="5"/>
      <c r="S41" s="5"/>
      <c r="T41" s="5"/>
      <c r="U41" s="5"/>
      <c r="W41" s="51"/>
    </row>
    <row r="42" spans="1:23" x14ac:dyDescent="0.2">
      <c r="A42" s="50"/>
      <c r="W42" s="51"/>
    </row>
    <row r="43" spans="1:23" x14ac:dyDescent="0.2">
      <c r="A43" s="66" t="s">
        <v>87</v>
      </c>
      <c r="B43" s="11" t="s">
        <v>88</v>
      </c>
      <c r="C43" s="11"/>
      <c r="D43" s="11"/>
      <c r="E43" s="11"/>
      <c r="F43" s="11"/>
      <c r="G43" s="11"/>
      <c r="H43" s="11"/>
      <c r="L43" s="5" t="s">
        <v>112</v>
      </c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51"/>
    </row>
    <row r="44" spans="1:23" x14ac:dyDescent="0.2">
      <c r="A44" s="50"/>
      <c r="W44" s="51"/>
    </row>
    <row r="45" spans="1:23" ht="13.1" x14ac:dyDescent="0.25">
      <c r="A45" s="68" t="s">
        <v>37</v>
      </c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70"/>
    </row>
    <row r="46" spans="1:23" ht="10" customHeight="1" x14ac:dyDescent="0.2">
      <c r="A46" s="50"/>
      <c r="W46" s="51"/>
    </row>
    <row r="47" spans="1:23" x14ac:dyDescent="0.2">
      <c r="A47" s="50" t="s">
        <v>89</v>
      </c>
      <c r="B47" s="1" t="s">
        <v>38</v>
      </c>
      <c r="H47" s="1" t="s">
        <v>39</v>
      </c>
      <c r="M47" s="6" t="s">
        <v>9</v>
      </c>
      <c r="O47" s="1" t="s">
        <v>40</v>
      </c>
      <c r="T47" s="7"/>
      <c r="W47" s="51"/>
    </row>
    <row r="48" spans="1:23" x14ac:dyDescent="0.2">
      <c r="A48" s="50"/>
      <c r="H48" s="1" t="s">
        <v>41</v>
      </c>
      <c r="M48" s="6"/>
      <c r="O48" s="1" t="s">
        <v>42</v>
      </c>
      <c r="T48" s="7"/>
      <c r="W48" s="51"/>
    </row>
    <row r="49" spans="1:23" x14ac:dyDescent="0.2">
      <c r="A49" s="50"/>
      <c r="H49" s="1" t="s">
        <v>43</v>
      </c>
      <c r="M49" s="7"/>
      <c r="O49" s="1" t="s">
        <v>44</v>
      </c>
      <c r="T49" s="7"/>
      <c r="W49" s="51"/>
    </row>
    <row r="50" spans="1:23" x14ac:dyDescent="0.2">
      <c r="A50" s="50"/>
      <c r="H50" s="1" t="s">
        <v>90</v>
      </c>
      <c r="J50" s="1" t="s">
        <v>16</v>
      </c>
      <c r="L50" s="5"/>
      <c r="M50" s="5"/>
      <c r="N50" s="5"/>
      <c r="O50" s="5"/>
      <c r="P50" s="5"/>
      <c r="Q50" s="5"/>
      <c r="W50" s="51"/>
    </row>
    <row r="51" spans="1:23" ht="14.25" customHeight="1" x14ac:dyDescent="0.2">
      <c r="A51" s="50"/>
      <c r="W51" s="51"/>
    </row>
    <row r="52" spans="1:23" ht="13.75" thickBot="1" x14ac:dyDescent="0.3">
      <c r="A52" s="68" t="s">
        <v>45</v>
      </c>
      <c r="B52" s="69"/>
      <c r="C52" s="69"/>
      <c r="D52" s="69"/>
      <c r="E52" s="69"/>
      <c r="F52" s="69"/>
      <c r="G52" s="69"/>
      <c r="H52" s="69"/>
      <c r="I52" s="69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/>
      <c r="U52" s="69"/>
      <c r="V52" s="69"/>
      <c r="W52" s="70"/>
    </row>
    <row r="53" spans="1:23" ht="12.45" customHeight="1" x14ac:dyDescent="0.2">
      <c r="A53" s="103" t="s">
        <v>67</v>
      </c>
      <c r="B53" s="104"/>
      <c r="C53" s="104"/>
      <c r="D53" s="104"/>
      <c r="E53" s="104"/>
      <c r="F53" s="104"/>
      <c r="G53" s="104"/>
      <c r="H53" s="104"/>
      <c r="I53" s="104"/>
      <c r="J53" s="104"/>
      <c r="K53" s="104"/>
      <c r="L53" s="104"/>
      <c r="M53" s="104"/>
      <c r="N53" s="104"/>
      <c r="O53" s="104"/>
      <c r="P53" s="104"/>
      <c r="Q53" s="104"/>
      <c r="R53" s="104"/>
      <c r="S53" s="104"/>
      <c r="T53" s="104"/>
      <c r="U53" s="104"/>
      <c r="V53" s="104"/>
      <c r="W53" s="105"/>
    </row>
    <row r="54" spans="1:23" ht="15.05" customHeight="1" x14ac:dyDescent="0.2">
      <c r="A54" s="106"/>
      <c r="B54" s="134"/>
      <c r="C54" s="134"/>
      <c r="D54" s="134"/>
      <c r="E54" s="134"/>
      <c r="F54" s="134"/>
      <c r="G54" s="134"/>
      <c r="H54" s="134"/>
      <c r="I54" s="134"/>
      <c r="J54" s="134"/>
      <c r="K54" s="134"/>
      <c r="L54" s="134"/>
      <c r="M54" s="134"/>
      <c r="N54" s="134"/>
      <c r="O54" s="134"/>
      <c r="P54" s="134"/>
      <c r="Q54" s="134"/>
      <c r="R54" s="134"/>
      <c r="S54" s="134"/>
      <c r="T54" s="134"/>
      <c r="U54" s="134"/>
      <c r="V54" s="134"/>
      <c r="W54" s="107"/>
    </row>
    <row r="55" spans="1:23" ht="15.75" customHeight="1" thickBot="1" x14ac:dyDescent="0.25">
      <c r="A55" s="108"/>
      <c r="B55" s="109"/>
      <c r="C55" s="109"/>
      <c r="D55" s="109"/>
      <c r="E55" s="109"/>
      <c r="F55" s="109"/>
      <c r="G55" s="109"/>
      <c r="H55" s="109"/>
      <c r="I55" s="109"/>
      <c r="J55" s="109"/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10"/>
    </row>
    <row r="56" spans="1:23" ht="15.05" x14ac:dyDescent="0.3">
      <c r="A56" s="111" t="s">
        <v>113</v>
      </c>
      <c r="B56" s="112"/>
      <c r="C56" s="112"/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113"/>
      <c r="O56" s="113"/>
      <c r="P56" s="113"/>
      <c r="Q56" s="113"/>
      <c r="R56" s="113"/>
      <c r="S56" s="113"/>
      <c r="T56" s="113"/>
      <c r="U56" s="113"/>
      <c r="V56" s="113"/>
      <c r="W56" s="114"/>
    </row>
    <row r="57" spans="1:23" ht="15.05" x14ac:dyDescent="0.3">
      <c r="A57" s="115" t="s">
        <v>114</v>
      </c>
      <c r="B57" s="116"/>
      <c r="C57" s="116"/>
      <c r="D57" s="117"/>
      <c r="E57" s="117"/>
      <c r="F57" s="117"/>
      <c r="G57" s="117"/>
      <c r="H57" s="117"/>
      <c r="I57" s="117"/>
      <c r="J57" s="117"/>
      <c r="K57" s="117"/>
      <c r="L57" s="117"/>
      <c r="M57" s="117"/>
      <c r="N57" s="117"/>
      <c r="O57" s="117"/>
      <c r="P57" s="117"/>
      <c r="Q57" s="117"/>
      <c r="R57" s="117"/>
      <c r="S57" s="117"/>
      <c r="T57" s="117"/>
      <c r="U57" s="117"/>
      <c r="V57" s="117"/>
      <c r="W57" s="118"/>
    </row>
    <row r="58" spans="1:23" x14ac:dyDescent="0.2">
      <c r="A58" s="119" t="s">
        <v>115</v>
      </c>
      <c r="B58" s="120"/>
      <c r="C58" s="120"/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121"/>
      <c r="P58" s="121"/>
      <c r="Q58" s="121"/>
      <c r="R58" s="121"/>
      <c r="S58" s="121"/>
      <c r="T58" s="121"/>
      <c r="U58" s="121"/>
      <c r="V58" s="121"/>
      <c r="W58" s="122"/>
    </row>
    <row r="59" spans="1:23" x14ac:dyDescent="0.2">
      <c r="A59" s="119"/>
      <c r="B59" s="123"/>
      <c r="C59" s="123"/>
      <c r="D59" s="121"/>
      <c r="E59" s="121"/>
      <c r="F59" s="121"/>
      <c r="G59" s="121"/>
      <c r="H59" s="121"/>
      <c r="I59" s="121"/>
      <c r="J59" s="121"/>
      <c r="K59" s="121"/>
      <c r="L59" s="121"/>
      <c r="M59" s="121"/>
      <c r="N59" s="121"/>
      <c r="O59" s="121"/>
      <c r="P59" s="121"/>
      <c r="Q59" s="121"/>
      <c r="R59" s="121"/>
      <c r="S59" s="121"/>
      <c r="T59" s="121"/>
      <c r="U59" s="121"/>
      <c r="V59" s="121"/>
      <c r="W59" s="122"/>
    </row>
    <row r="60" spans="1:23" x14ac:dyDescent="0.2">
      <c r="A60" s="124" t="s">
        <v>116</v>
      </c>
      <c r="B60" s="124"/>
      <c r="C60" s="124"/>
      <c r="D60" s="124"/>
      <c r="E60" s="124"/>
      <c r="F60" s="124"/>
      <c r="G60" s="124"/>
      <c r="H60" s="124"/>
      <c r="I60" s="124"/>
      <c r="J60" s="124"/>
      <c r="K60" s="124"/>
      <c r="L60" s="124" t="s">
        <v>117</v>
      </c>
      <c r="M60" s="124"/>
      <c r="N60" s="124"/>
      <c r="O60" s="124"/>
      <c r="P60" s="124"/>
      <c r="Q60" s="124"/>
      <c r="R60" s="124"/>
      <c r="S60" s="124" t="s">
        <v>118</v>
      </c>
      <c r="T60" s="124"/>
      <c r="U60" s="124" t="s">
        <v>119</v>
      </c>
      <c r="V60" s="124"/>
      <c r="W60" s="124"/>
    </row>
    <row r="61" spans="1:23" ht="36" customHeight="1" x14ac:dyDescent="0.2">
      <c r="A61" s="125" t="s">
        <v>120</v>
      </c>
      <c r="B61" s="125"/>
      <c r="C61" s="125"/>
      <c r="D61" s="125"/>
      <c r="E61" s="125"/>
      <c r="F61" s="125"/>
      <c r="G61" s="125"/>
      <c r="H61" s="125"/>
      <c r="I61" s="125"/>
      <c r="J61" s="125"/>
      <c r="K61" s="125"/>
      <c r="L61" s="126" t="s">
        <v>121</v>
      </c>
      <c r="M61" s="126"/>
      <c r="N61" s="126"/>
      <c r="O61" s="126"/>
      <c r="P61" s="126"/>
      <c r="Q61" s="126"/>
      <c r="R61" s="126"/>
      <c r="S61" s="127" t="s">
        <v>122</v>
      </c>
      <c r="T61" s="128"/>
      <c r="U61" s="129">
        <v>1</v>
      </c>
      <c r="V61" s="130"/>
      <c r="W61" s="131"/>
    </row>
    <row r="62" spans="1:23" ht="36" customHeight="1" x14ac:dyDescent="0.2">
      <c r="A62" s="125" t="s">
        <v>123</v>
      </c>
      <c r="B62" s="125"/>
      <c r="C62" s="125"/>
      <c r="D62" s="125"/>
      <c r="E62" s="125"/>
      <c r="F62" s="125"/>
      <c r="G62" s="125"/>
      <c r="H62" s="125"/>
      <c r="I62" s="125"/>
      <c r="J62" s="125"/>
      <c r="K62" s="125"/>
      <c r="L62" s="126" t="s">
        <v>121</v>
      </c>
      <c r="M62" s="126"/>
      <c r="N62" s="126"/>
      <c r="O62" s="126"/>
      <c r="P62" s="126"/>
      <c r="Q62" s="126"/>
      <c r="R62" s="126"/>
      <c r="S62" s="127" t="s">
        <v>124</v>
      </c>
      <c r="T62" s="128"/>
      <c r="U62" s="129">
        <v>2</v>
      </c>
      <c r="V62" s="130"/>
      <c r="W62" s="131"/>
    </row>
    <row r="63" spans="1:23" ht="36" customHeight="1" x14ac:dyDescent="0.2">
      <c r="A63" s="125" t="s">
        <v>125</v>
      </c>
      <c r="B63" s="125"/>
      <c r="C63" s="125"/>
      <c r="D63" s="125"/>
      <c r="E63" s="125"/>
      <c r="F63" s="125"/>
      <c r="G63" s="125"/>
      <c r="H63" s="125"/>
      <c r="I63" s="125"/>
      <c r="J63" s="125"/>
      <c r="K63" s="125"/>
      <c r="L63" s="126" t="s">
        <v>121</v>
      </c>
      <c r="M63" s="126"/>
      <c r="N63" s="126"/>
      <c r="O63" s="126"/>
      <c r="P63" s="126"/>
      <c r="Q63" s="126"/>
      <c r="R63" s="126"/>
      <c r="S63" s="132">
        <v>45443</v>
      </c>
      <c r="T63" s="133"/>
      <c r="U63" s="129">
        <v>3</v>
      </c>
      <c r="V63" s="130"/>
      <c r="W63" s="131"/>
    </row>
  </sheetData>
  <mergeCells count="45">
    <mergeCell ref="A63:K63"/>
    <mergeCell ref="L63:R63"/>
    <mergeCell ref="S63:T63"/>
    <mergeCell ref="U63:W63"/>
    <mergeCell ref="A61:K61"/>
    <mergeCell ref="L61:R61"/>
    <mergeCell ref="S61:T61"/>
    <mergeCell ref="U61:W61"/>
    <mergeCell ref="A62:K62"/>
    <mergeCell ref="L62:R62"/>
    <mergeCell ref="S62:T62"/>
    <mergeCell ref="U62:W62"/>
    <mergeCell ref="A58:W59"/>
    <mergeCell ref="A60:K60"/>
    <mergeCell ref="L60:R60"/>
    <mergeCell ref="S60:T60"/>
    <mergeCell ref="U60:W60"/>
    <mergeCell ref="K23:M23"/>
    <mergeCell ref="A53:W55"/>
    <mergeCell ref="A56:W56"/>
    <mergeCell ref="A57:W57"/>
    <mergeCell ref="Q2:T2"/>
    <mergeCell ref="M3:P3"/>
    <mergeCell ref="Q3:T3"/>
    <mergeCell ref="D4:L7"/>
    <mergeCell ref="M4:P4"/>
    <mergeCell ref="Q4:T4"/>
    <mergeCell ref="M5:P5"/>
    <mergeCell ref="Q5:T5"/>
    <mergeCell ref="M6:P6"/>
    <mergeCell ref="Q6:T6"/>
    <mergeCell ref="M7:P7"/>
    <mergeCell ref="Q7:T7"/>
    <mergeCell ref="Q19:V19"/>
    <mergeCell ref="A34:W34"/>
    <mergeCell ref="A45:W45"/>
    <mergeCell ref="A52:W52"/>
    <mergeCell ref="R16:S16"/>
    <mergeCell ref="R17:S17"/>
    <mergeCell ref="A1:C7"/>
    <mergeCell ref="D1:L3"/>
    <mergeCell ref="M1:P1"/>
    <mergeCell ref="Q1:T1"/>
    <mergeCell ref="U1:W7"/>
    <mergeCell ref="M2:P2"/>
  </mergeCells>
  <hyperlinks>
    <hyperlink ref="P41" r:id="rId1" xr:uid="{27DF317B-FD93-4178-B562-9B2CBB38A08E}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1F497D"/>
  </sheetPr>
  <dimension ref="A9:Q37"/>
  <sheetViews>
    <sheetView zoomScaleNormal="100" workbookViewId="0">
      <selection activeCell="A11" sqref="A11"/>
    </sheetView>
  </sheetViews>
  <sheetFormatPr baseColWidth="10" defaultColWidth="11.44140625" defaultRowHeight="13.1" x14ac:dyDescent="0.25"/>
  <cols>
    <col min="1" max="1" width="14.88671875" style="13" customWidth="1"/>
    <col min="2" max="2" width="20.44140625" style="14" customWidth="1"/>
    <col min="3" max="3" width="14.88671875" style="14" customWidth="1"/>
    <col min="4" max="4" width="22" style="14" customWidth="1"/>
    <col min="5" max="5" width="15.88671875" style="14" customWidth="1"/>
    <col min="6" max="6" width="24.33203125" style="14" customWidth="1"/>
    <col min="7" max="8" width="23.88671875" style="14" customWidth="1"/>
    <col min="9" max="9" width="14.109375" style="14" bestFit="1" customWidth="1"/>
    <col min="10" max="10" width="22.33203125" style="14" bestFit="1" customWidth="1"/>
    <col min="11" max="11" width="14.109375" style="14" bestFit="1" customWidth="1"/>
    <col min="12" max="12" width="18.109375" style="14" customWidth="1"/>
    <col min="13" max="13" width="14.109375" style="14" bestFit="1" customWidth="1"/>
    <col min="14" max="14" width="18.33203125" style="14" customWidth="1"/>
    <col min="15" max="15" width="14.109375" style="14" bestFit="1" customWidth="1"/>
    <col min="16" max="16384" width="11.44140625" style="14"/>
  </cols>
  <sheetData>
    <row r="9" spans="1:6" x14ac:dyDescent="0.25">
      <c r="A9" s="14"/>
    </row>
    <row r="12" spans="1:6" x14ac:dyDescent="0.25">
      <c r="A12" s="28" t="s">
        <v>46</v>
      </c>
      <c r="B12" s="29"/>
      <c r="C12" s="30"/>
      <c r="D12" s="31"/>
      <c r="E12" s="32"/>
    </row>
    <row r="13" spans="1:6" ht="11.95" customHeight="1" x14ac:dyDescent="0.25">
      <c r="A13" s="28" t="s">
        <v>47</v>
      </c>
      <c r="B13" s="29"/>
      <c r="C13" s="30"/>
      <c r="D13" s="31"/>
      <c r="E13" s="32"/>
    </row>
    <row r="14" spans="1:6" ht="11.95" customHeight="1" x14ac:dyDescent="0.25">
      <c r="A14" s="28" t="s">
        <v>54</v>
      </c>
      <c r="B14" s="28" t="s">
        <v>58</v>
      </c>
      <c r="C14" s="28"/>
      <c r="D14" s="33"/>
      <c r="E14" s="32"/>
    </row>
    <row r="15" spans="1:6" ht="11.95" customHeight="1" x14ac:dyDescent="0.25">
      <c r="A15" s="13" t="s">
        <v>65</v>
      </c>
      <c r="B15" s="43" t="s">
        <v>67</v>
      </c>
      <c r="C15" s="28"/>
      <c r="D15" s="33"/>
      <c r="E15" s="32"/>
    </row>
    <row r="16" spans="1:6" ht="11.95" customHeight="1" x14ac:dyDescent="0.25">
      <c r="A16" s="28" t="s">
        <v>55</v>
      </c>
      <c r="B16" s="34" t="s">
        <v>59</v>
      </c>
      <c r="C16" s="35"/>
      <c r="D16" s="35"/>
      <c r="E16" s="40"/>
      <c r="F16" s="15"/>
    </row>
    <row r="17" spans="1:17" ht="11.95" customHeight="1" x14ac:dyDescent="0.25">
      <c r="A17" s="28" t="s">
        <v>56</v>
      </c>
      <c r="B17" s="12" t="s">
        <v>60</v>
      </c>
      <c r="C17" s="30"/>
      <c r="D17" s="36"/>
      <c r="E17" s="37"/>
    </row>
    <row r="18" spans="1:17" ht="11.95" customHeight="1" x14ac:dyDescent="0.25">
      <c r="A18" s="11" t="s">
        <v>57</v>
      </c>
      <c r="B18" s="11" t="s">
        <v>66</v>
      </c>
      <c r="C18" s="12"/>
      <c r="D18" s="36"/>
      <c r="E18" s="37"/>
    </row>
    <row r="19" spans="1:17" ht="11.95" customHeight="1" x14ac:dyDescent="0.25">
      <c r="A19" s="12"/>
      <c r="B19" s="38"/>
      <c r="C19" s="30"/>
      <c r="D19" s="31"/>
      <c r="E19" s="32"/>
    </row>
    <row r="20" spans="1:17" ht="11.95" customHeight="1" x14ac:dyDescent="0.25">
      <c r="A20" s="14"/>
      <c r="C20" s="39"/>
      <c r="D20" s="31"/>
      <c r="E20" s="32"/>
    </row>
    <row r="21" spans="1:17" ht="33.75" customHeight="1" x14ac:dyDescent="0.25">
      <c r="A21" s="22" t="s">
        <v>51</v>
      </c>
      <c r="B21" s="23" t="s">
        <v>62</v>
      </c>
      <c r="C21" s="20" t="s">
        <v>64</v>
      </c>
      <c r="D21" s="23" t="s">
        <v>63</v>
      </c>
      <c r="E21" s="20" t="s">
        <v>64</v>
      </c>
      <c r="F21" s="23" t="s">
        <v>92</v>
      </c>
      <c r="G21" s="23" t="s">
        <v>93</v>
      </c>
      <c r="H21" s="23" t="s">
        <v>94</v>
      </c>
      <c r="I21" s="20" t="s">
        <v>64</v>
      </c>
      <c r="J21" s="23" t="s">
        <v>95</v>
      </c>
      <c r="K21" s="21" t="s">
        <v>64</v>
      </c>
      <c r="L21" s="23" t="s">
        <v>136</v>
      </c>
      <c r="M21" s="20" t="s">
        <v>64</v>
      </c>
      <c r="N21" s="23" t="s">
        <v>137</v>
      </c>
      <c r="O21" s="21" t="s">
        <v>64</v>
      </c>
      <c r="P21" s="17"/>
      <c r="Q21" s="17"/>
    </row>
    <row r="22" spans="1:17" x14ac:dyDescent="0.25">
      <c r="A22" s="41">
        <v>2010</v>
      </c>
      <c r="B22" s="15">
        <v>263193.16666666669</v>
      </c>
      <c r="C22" s="16"/>
      <c r="D22" s="25">
        <v>206676.0874410611</v>
      </c>
      <c r="E22" s="16"/>
      <c r="F22" s="26">
        <v>61.141666666666673</v>
      </c>
      <c r="G22" s="24">
        <v>52.040736954678756</v>
      </c>
      <c r="H22" s="26"/>
      <c r="I22" s="18"/>
      <c r="J22" s="24"/>
      <c r="K22" s="18"/>
      <c r="L22" s="25">
        <v>754960</v>
      </c>
      <c r="M22" s="18"/>
      <c r="N22" s="27">
        <v>1474884</v>
      </c>
      <c r="O22" s="18"/>
      <c r="P22" s="17"/>
      <c r="Q22" s="17"/>
    </row>
    <row r="23" spans="1:17" x14ac:dyDescent="0.25">
      <c r="A23" s="41">
        <v>2011</v>
      </c>
      <c r="B23" s="15">
        <v>264960.83333333331</v>
      </c>
      <c r="C23" s="18">
        <f t="shared" ref="C23:E31" si="0">B23/B22*100-100</f>
        <v>0.67162331342187542</v>
      </c>
      <c r="D23" s="25">
        <v>216752.26710917125</v>
      </c>
      <c r="E23" s="18">
        <f t="shared" si="0"/>
        <v>4.8753485673487233</v>
      </c>
      <c r="F23" s="26">
        <v>62.824999999999996</v>
      </c>
      <c r="G23" s="24">
        <v>54.530204171196004</v>
      </c>
      <c r="H23" s="26"/>
      <c r="I23" s="18"/>
      <c r="J23" s="24"/>
      <c r="K23" s="18"/>
      <c r="L23" s="25">
        <v>861722</v>
      </c>
      <c r="M23" s="18">
        <f t="shared" ref="K23:O35" si="1">L23/L22*100-100</f>
        <v>14.141411465508114</v>
      </c>
      <c r="N23" s="27">
        <v>1582120</v>
      </c>
      <c r="O23" s="18">
        <f t="shared" si="1"/>
        <v>7.2708090941389258</v>
      </c>
      <c r="P23" s="17"/>
      <c r="Q23" s="17"/>
    </row>
    <row r="24" spans="1:17" x14ac:dyDescent="0.25">
      <c r="A24" s="41">
        <v>2012</v>
      </c>
      <c r="B24" s="15">
        <v>257206</v>
      </c>
      <c r="C24" s="18">
        <f t="shared" si="0"/>
        <v>-2.9267847763663042</v>
      </c>
      <c r="D24" s="25">
        <v>221954.32151979138</v>
      </c>
      <c r="E24" s="18">
        <f t="shared" si="0"/>
        <v>2.4000000000000057</v>
      </c>
      <c r="F24" s="26">
        <v>49.491666666666667</v>
      </c>
      <c r="G24" s="24">
        <v>54.7</v>
      </c>
      <c r="H24" s="26"/>
      <c r="I24" s="18"/>
      <c r="J24" s="24"/>
      <c r="K24" s="18"/>
      <c r="L24" s="25">
        <v>903657</v>
      </c>
      <c r="M24" s="18">
        <f t="shared" ref="M24" si="2">L24/L23*100-100</f>
        <v>4.866418636172682</v>
      </c>
      <c r="N24" s="27">
        <v>1692822</v>
      </c>
      <c r="O24" s="18">
        <f t="shared" ref="O24" si="3">N24/N23*100-100</f>
        <v>6.9970672262533782</v>
      </c>
    </row>
    <row r="25" spans="1:17" x14ac:dyDescent="0.25">
      <c r="A25" s="41">
        <v>2013</v>
      </c>
      <c r="B25" s="15">
        <v>241935</v>
      </c>
      <c r="C25" s="18">
        <f t="shared" si="0"/>
        <v>-5.937264293990026</v>
      </c>
      <c r="D25" s="25">
        <v>206318</v>
      </c>
      <c r="E25" s="18">
        <f t="shared" si="0"/>
        <v>-7.0448376101553407</v>
      </c>
      <c r="F25" s="26">
        <v>52.62833333333333</v>
      </c>
      <c r="G25" s="24">
        <v>52.9</v>
      </c>
      <c r="H25" s="26"/>
      <c r="I25" s="18"/>
      <c r="J25" s="24"/>
      <c r="K25" s="18"/>
      <c r="L25" s="25">
        <v>968996</v>
      </c>
      <c r="M25" s="18">
        <f t="shared" ref="M25" si="4">L25/L24*100-100</f>
        <v>7.2305089209733495</v>
      </c>
      <c r="N25" s="27">
        <v>1832069</v>
      </c>
      <c r="O25" s="18">
        <f t="shared" ref="O25" si="5">N25/N24*100-100</f>
        <v>8.2257319434648082</v>
      </c>
    </row>
    <row r="26" spans="1:17" x14ac:dyDescent="0.25">
      <c r="A26" s="41">
        <v>2014</v>
      </c>
      <c r="B26" s="15">
        <v>241460</v>
      </c>
      <c r="C26" s="18">
        <f t="shared" si="0"/>
        <v>-0.19633372600078758</v>
      </c>
      <c r="D26" s="25">
        <v>206000</v>
      </c>
      <c r="E26" s="18">
        <f t="shared" si="0"/>
        <v>-0.15413100165763183</v>
      </c>
      <c r="F26" s="26">
        <v>58.130833333333328</v>
      </c>
      <c r="G26" s="24">
        <v>52.9</v>
      </c>
      <c r="H26" s="26"/>
      <c r="I26" s="18"/>
      <c r="J26" s="24"/>
      <c r="K26" s="18"/>
      <c r="L26" s="25">
        <v>1077901</v>
      </c>
      <c r="M26" s="18">
        <f t="shared" ref="M26" si="6">L26/L25*100-100</f>
        <v>11.238952482775971</v>
      </c>
      <c r="N26" s="27">
        <v>2047720</v>
      </c>
      <c r="O26" s="18">
        <f t="shared" ref="O26" si="7">N26/N25*100-100</f>
        <v>11.770899458481082</v>
      </c>
    </row>
    <row r="27" spans="1:17" x14ac:dyDescent="0.25">
      <c r="A27" s="41">
        <v>2015</v>
      </c>
      <c r="B27" s="15">
        <v>252205</v>
      </c>
      <c r="C27" s="18">
        <f t="shared" si="0"/>
        <v>4.4500124244181194</v>
      </c>
      <c r="D27" s="25">
        <v>219724</v>
      </c>
      <c r="E27" s="18">
        <f t="shared" si="0"/>
        <v>6.6621359223300942</v>
      </c>
      <c r="F27" s="26">
        <v>56.947500000000012</v>
      </c>
      <c r="G27" s="24">
        <v>55.4</v>
      </c>
      <c r="H27" s="26"/>
      <c r="I27" s="18"/>
      <c r="J27" s="24"/>
      <c r="K27" s="18"/>
      <c r="L27" s="25">
        <v>1217520</v>
      </c>
      <c r="M27" s="18">
        <f t="shared" ref="M27" si="8">L27/L26*100-100</f>
        <v>12.952859307116341</v>
      </c>
      <c r="N27" s="27">
        <v>2387463</v>
      </c>
      <c r="O27" s="18">
        <f t="shared" ref="O27" si="9">N27/N26*100-100</f>
        <v>16.591282011212471</v>
      </c>
    </row>
    <row r="28" spans="1:17" x14ac:dyDescent="0.25">
      <c r="A28" s="41">
        <v>2016</v>
      </c>
      <c r="B28" s="15">
        <v>257578</v>
      </c>
      <c r="C28" s="18">
        <f t="shared" si="0"/>
        <v>2.1304097856902189</v>
      </c>
      <c r="D28" s="25">
        <v>230347</v>
      </c>
      <c r="E28" s="18">
        <f t="shared" si="0"/>
        <v>4.8347017166991293</v>
      </c>
      <c r="F28" s="26">
        <v>56.01</v>
      </c>
      <c r="G28" s="24">
        <v>55.5</v>
      </c>
      <c r="H28" s="26"/>
      <c r="I28" s="18"/>
      <c r="J28" s="24"/>
      <c r="K28" s="18"/>
      <c r="L28" s="25">
        <v>1277116</v>
      </c>
      <c r="M28" s="18">
        <f t="shared" ref="M28" si="10">L28/L27*100-100</f>
        <v>4.8948682567842923</v>
      </c>
      <c r="N28" s="27">
        <v>2699257</v>
      </c>
      <c r="O28" s="18">
        <f t="shared" ref="O28" si="11">N28/N27*100-100</f>
        <v>13.059636945158942</v>
      </c>
    </row>
    <row r="29" spans="1:17" x14ac:dyDescent="0.25">
      <c r="A29" s="41">
        <v>2017</v>
      </c>
      <c r="B29" s="15">
        <v>253352</v>
      </c>
      <c r="C29" s="18">
        <f t="shared" si="0"/>
        <v>-1.6406680694779823</v>
      </c>
      <c r="D29" s="25">
        <v>233752</v>
      </c>
      <c r="E29" s="18">
        <f t="shared" si="0"/>
        <v>1.478204621722881</v>
      </c>
      <c r="F29" s="26">
        <v>58.31</v>
      </c>
      <c r="G29" s="24">
        <v>55.12</v>
      </c>
      <c r="H29" s="26"/>
      <c r="I29" s="18"/>
      <c r="J29" s="24"/>
      <c r="K29" s="18"/>
      <c r="L29" s="25">
        <v>1507998</v>
      </c>
      <c r="M29" s="18">
        <f t="shared" ref="M29" si="12">L29/L28*100-100</f>
        <v>18.078389120487088</v>
      </c>
      <c r="N29" s="27">
        <v>3344816</v>
      </c>
      <c r="O29" s="18">
        <f t="shared" ref="O29" si="13">N29/N28*100-100</f>
        <v>23.916173969355285</v>
      </c>
    </row>
    <row r="30" spans="1:17" x14ac:dyDescent="0.25">
      <c r="A30" s="41">
        <v>2018</v>
      </c>
      <c r="B30" s="15">
        <v>253249</v>
      </c>
      <c r="C30" s="18">
        <f t="shared" si="0"/>
        <v>-4.0654899112695375E-2</v>
      </c>
      <c r="D30" s="25">
        <v>239310</v>
      </c>
      <c r="E30" s="18">
        <f t="shared" si="0"/>
        <v>2.3777336664499131</v>
      </c>
      <c r="F30" s="26">
        <v>59.72</v>
      </c>
      <c r="G30" s="24">
        <v>55.46</v>
      </c>
      <c r="H30" s="24"/>
      <c r="I30" s="18"/>
      <c r="J30" s="24"/>
      <c r="K30" s="18"/>
      <c r="L30" s="25">
        <v>1769178</v>
      </c>
      <c r="M30" s="18">
        <f t="shared" ref="M30" si="14">L30/L29*100-100</f>
        <v>17.31965161757509</v>
      </c>
      <c r="N30" s="27">
        <v>4151565</v>
      </c>
      <c r="O30" s="18">
        <f t="shared" ref="O30" si="15">N30/N29*100-100</f>
        <v>24.119383547555387</v>
      </c>
      <c r="Q30" s="19"/>
    </row>
    <row r="31" spans="1:17" x14ac:dyDescent="0.25">
      <c r="A31" s="41">
        <v>2019</v>
      </c>
      <c r="B31" s="15">
        <v>264431</v>
      </c>
      <c r="C31" s="18">
        <f t="shared" si="0"/>
        <v>4.4154172375804137</v>
      </c>
      <c r="D31" s="15">
        <v>247351</v>
      </c>
      <c r="E31" s="18">
        <f t="shared" si="0"/>
        <v>3.3600768877188614</v>
      </c>
      <c r="F31" s="26">
        <v>62.19</v>
      </c>
      <c r="G31" s="24">
        <v>56.96</v>
      </c>
      <c r="H31" s="24">
        <v>56.888469385933803</v>
      </c>
      <c r="I31" s="18" t="s">
        <v>91</v>
      </c>
      <c r="J31" s="24">
        <v>48.867847221500398</v>
      </c>
      <c r="K31" s="18" t="s">
        <v>91</v>
      </c>
      <c r="L31" s="25">
        <v>1708123</v>
      </c>
      <c r="M31" s="18">
        <f t="shared" ref="M31:M32" si="16">L31/L30*100-100</f>
        <v>-3.4510377135596286</v>
      </c>
      <c r="N31" s="27">
        <v>3987445</v>
      </c>
      <c r="O31" s="18">
        <f t="shared" ref="O31" si="17">N31/N30*100-100</f>
        <v>-3.9532080071009403</v>
      </c>
    </row>
    <row r="32" spans="1:17" x14ac:dyDescent="0.25">
      <c r="A32" s="41">
        <v>2020</v>
      </c>
      <c r="B32" s="15">
        <v>239238</v>
      </c>
      <c r="C32" s="18">
        <f>B32/B31*100-100</f>
        <v>-9.5272490744277292</v>
      </c>
      <c r="D32" s="15">
        <v>232138</v>
      </c>
      <c r="E32" s="18">
        <f>D32/D31*100-100</f>
        <v>-6.1503693132431181</v>
      </c>
      <c r="F32" s="26">
        <v>20.39</v>
      </c>
      <c r="G32" s="24">
        <v>21.18</v>
      </c>
      <c r="H32" s="24">
        <v>26.782367863479099</v>
      </c>
      <c r="I32" s="18">
        <f t="shared" ref="I32:I35" si="18">H32/H31*100-100</f>
        <v>-52.921271827887701</v>
      </c>
      <c r="J32" s="24">
        <v>29.920154390394899</v>
      </c>
      <c r="K32" s="18">
        <f t="shared" si="1"/>
        <v>-38.773332381969702</v>
      </c>
      <c r="L32" s="15">
        <v>414947</v>
      </c>
      <c r="M32" s="18">
        <f t="shared" si="16"/>
        <v>-75.707428563399702</v>
      </c>
      <c r="N32" s="15">
        <v>1000560</v>
      </c>
      <c r="O32" s="18">
        <f t="shared" ref="O32" si="19">N32/N31*100-100</f>
        <v>-74.907240099863444</v>
      </c>
    </row>
    <row r="33" spans="1:15" x14ac:dyDescent="0.25">
      <c r="A33" s="41">
        <v>2021</v>
      </c>
      <c r="B33" s="15">
        <v>214810</v>
      </c>
      <c r="C33" s="18">
        <f t="shared" ref="C33:C35" si="20">B33/B32*100-100</f>
        <v>-10.210752472433299</v>
      </c>
      <c r="D33" s="15">
        <v>233126</v>
      </c>
      <c r="E33" s="18">
        <f>D33/D32*100-100</f>
        <v>0.4256089050478522</v>
      </c>
      <c r="F33" s="26">
        <v>34.92</v>
      </c>
      <c r="G33" s="24">
        <v>47.6</v>
      </c>
      <c r="H33" s="24">
        <v>34.532569760713599</v>
      </c>
      <c r="I33" s="18">
        <f t="shared" si="18"/>
        <v>28.937702359778314</v>
      </c>
      <c r="J33" s="24">
        <v>40.768730343641899</v>
      </c>
      <c r="K33" s="18">
        <f t="shared" si="1"/>
        <v>36.258422372077263</v>
      </c>
      <c r="L33" s="15">
        <v>599166</v>
      </c>
      <c r="M33" s="18">
        <f t="shared" ref="M33" si="21">L33/L32*100-100</f>
        <v>44.395790305749898</v>
      </c>
      <c r="N33" s="27">
        <v>1521932</v>
      </c>
      <c r="O33" s="18">
        <f t="shared" ref="O33" si="22">N33/N32*100-100</f>
        <v>52.108019509074921</v>
      </c>
    </row>
    <row r="34" spans="1:15" x14ac:dyDescent="0.25">
      <c r="A34" s="41">
        <v>2022</v>
      </c>
      <c r="B34" s="15">
        <v>274995</v>
      </c>
      <c r="C34" s="18">
        <f t="shared" si="20"/>
        <v>28.017783157208697</v>
      </c>
      <c r="D34" s="15">
        <v>291313</v>
      </c>
      <c r="E34" s="18">
        <f>D34/D33*100-100</f>
        <v>24.959463980851552</v>
      </c>
      <c r="F34" s="26">
        <v>64.819999999999993</v>
      </c>
      <c r="G34" s="26">
        <v>61.38</v>
      </c>
      <c r="H34" s="26">
        <v>60.957023366690002</v>
      </c>
      <c r="I34" s="18">
        <f t="shared" si="18"/>
        <v>76.520380003802956</v>
      </c>
      <c r="J34" s="26">
        <v>55.572411212421898</v>
      </c>
      <c r="K34" s="18">
        <f t="shared" si="1"/>
        <v>36.311361045583112</v>
      </c>
      <c r="L34" s="15">
        <v>1408738</v>
      </c>
      <c r="M34" s="18">
        <f t="shared" ref="M34" si="23">L34/L33*100-100</f>
        <v>135.1164785718816</v>
      </c>
      <c r="N34" s="27">
        <v>3511950</v>
      </c>
      <c r="O34" s="18">
        <f t="shared" ref="O34" si="24">N34/N33*100-100</f>
        <v>130.75603903459552</v>
      </c>
    </row>
    <row r="35" spans="1:15" x14ac:dyDescent="0.25">
      <c r="A35" s="41">
        <v>2023</v>
      </c>
      <c r="B35" s="15">
        <v>324164</v>
      </c>
      <c r="C35" s="18">
        <f t="shared" si="20"/>
        <v>17.879961453844601</v>
      </c>
      <c r="D35" s="15">
        <v>343422</v>
      </c>
      <c r="E35" s="18">
        <f t="shared" ref="E35" si="25">D35/D34*100-100</f>
        <v>17.887632889709693</v>
      </c>
      <c r="F35" s="26">
        <v>64.91</v>
      </c>
      <c r="G35" s="26">
        <v>58.9</v>
      </c>
      <c r="H35" s="26">
        <v>61.656221835540698</v>
      </c>
      <c r="I35" s="18">
        <f t="shared" si="18"/>
        <v>1.1470351244755363</v>
      </c>
      <c r="J35" s="26">
        <v>52.193907948462801</v>
      </c>
      <c r="K35" s="18">
        <f t="shared" si="1"/>
        <v>-6.0794613554646588</v>
      </c>
      <c r="L35" s="15">
        <v>1341296</v>
      </c>
      <c r="M35" s="18">
        <f t="shared" ref="M35" si="26">L35/L34*100-100</f>
        <v>-4.7874054650332454</v>
      </c>
      <c r="N35" s="27">
        <v>4335552</v>
      </c>
      <c r="O35" s="18">
        <f t="shared" ref="O35" si="27">N35/N34*100-100</f>
        <v>23.451415880066634</v>
      </c>
    </row>
    <row r="36" spans="1:15" x14ac:dyDescent="0.25">
      <c r="A36" s="41">
        <v>2024</v>
      </c>
      <c r="B36" s="15" t="s">
        <v>135</v>
      </c>
      <c r="C36" s="18" t="s">
        <v>135</v>
      </c>
      <c r="D36" s="15" t="s">
        <v>135</v>
      </c>
      <c r="E36" s="18" t="s">
        <v>135</v>
      </c>
      <c r="F36" s="26" t="s">
        <v>135</v>
      </c>
      <c r="G36" s="26" t="s">
        <v>135</v>
      </c>
      <c r="H36" s="24">
        <v>61.372536102925899</v>
      </c>
      <c r="I36" s="18">
        <f>+(H36/H35-1)*100</f>
        <v>-0.46010884898444182</v>
      </c>
      <c r="J36" s="24">
        <v>50.9063870968724</v>
      </c>
      <c r="K36" s="18">
        <f>+(J36/J35-1)*100</f>
        <v>-2.4668029319853235</v>
      </c>
      <c r="L36" s="15">
        <v>1865590</v>
      </c>
      <c r="M36" s="18">
        <f>+(L36/L35-1)*100</f>
        <v>39.088612804332534</v>
      </c>
      <c r="N36" s="15">
        <v>4844287</v>
      </c>
      <c r="O36" s="18">
        <f>+(N36/N35-1)*100</f>
        <v>11.734030637851877</v>
      </c>
    </row>
    <row r="37" spans="1:15" x14ac:dyDescent="0.25">
      <c r="C37" s="42"/>
      <c r="D37" s="42"/>
    </row>
  </sheetData>
  <hyperlinks>
    <hyperlink ref="B16" r:id="rId1" display="https://www.cotelcobogota.com/   ;" xr:uid="{1D264D13-9981-4383-83EE-5F1BC842FBDF}"/>
  </hyperlinks>
  <pageMargins left="0.7" right="0.7" top="0.75" bottom="0.75" header="0.3" footer="0.3"/>
  <pageSetup orientation="portrait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E1F083-ABE8-4900-8A18-6165EC5D5BBB}">
  <sheetPr published="0"/>
  <dimension ref="A1:Z17"/>
  <sheetViews>
    <sheetView zoomScaleNormal="100" zoomScaleSheetLayoutView="100" workbookViewId="0">
      <selection sqref="A1:C7"/>
    </sheetView>
  </sheetViews>
  <sheetFormatPr baseColWidth="10" defaultColWidth="11.44140625" defaultRowHeight="12.45" x14ac:dyDescent="0.2"/>
  <cols>
    <col min="1" max="1" width="6.5546875" style="1" customWidth="1"/>
    <col min="2" max="2" width="6.44140625" style="1" customWidth="1"/>
    <col min="3" max="3" width="5.88671875" style="1" customWidth="1"/>
    <col min="4" max="10" width="3.88671875" style="1" customWidth="1"/>
    <col min="11" max="12" width="9.6640625" style="1" customWidth="1"/>
    <col min="13" max="13" width="4.88671875" style="1" customWidth="1"/>
    <col min="14" max="14" width="6.5546875" style="1" customWidth="1"/>
    <col min="15" max="15" width="12.44140625" style="1" customWidth="1"/>
    <col min="16" max="16" width="5.6640625" style="1" customWidth="1"/>
    <col min="17" max="19" width="6.88671875" style="1" customWidth="1"/>
    <col min="20" max="20" width="9.44140625" style="1" customWidth="1"/>
    <col min="21" max="21" width="5.44140625" style="1" customWidth="1"/>
    <col min="22" max="22" width="6.44140625" style="1" customWidth="1"/>
    <col min="23" max="23" width="6.5546875" style="1" customWidth="1"/>
    <col min="24" max="256" width="11.44140625" style="1"/>
    <col min="257" max="257" width="6.5546875" style="1" customWidth="1"/>
    <col min="258" max="258" width="6.44140625" style="1" customWidth="1"/>
    <col min="259" max="259" width="5.88671875" style="1" customWidth="1"/>
    <col min="260" max="266" width="3.88671875" style="1" customWidth="1"/>
    <col min="267" max="268" width="9.6640625" style="1" customWidth="1"/>
    <col min="269" max="269" width="4.88671875" style="1" customWidth="1"/>
    <col min="270" max="270" width="6.5546875" style="1" customWidth="1"/>
    <col min="271" max="271" width="12.44140625" style="1" customWidth="1"/>
    <col min="272" max="272" width="5.6640625" style="1" customWidth="1"/>
    <col min="273" max="275" width="6.88671875" style="1" customWidth="1"/>
    <col min="276" max="276" width="9.44140625" style="1" customWidth="1"/>
    <col min="277" max="277" width="5.44140625" style="1" customWidth="1"/>
    <col min="278" max="278" width="6.44140625" style="1" customWidth="1"/>
    <col min="279" max="279" width="6.5546875" style="1" customWidth="1"/>
    <col min="280" max="512" width="11.44140625" style="1"/>
    <col min="513" max="513" width="6.5546875" style="1" customWidth="1"/>
    <col min="514" max="514" width="6.44140625" style="1" customWidth="1"/>
    <col min="515" max="515" width="5.88671875" style="1" customWidth="1"/>
    <col min="516" max="522" width="3.88671875" style="1" customWidth="1"/>
    <col min="523" max="524" width="9.6640625" style="1" customWidth="1"/>
    <col min="525" max="525" width="4.88671875" style="1" customWidth="1"/>
    <col min="526" max="526" width="6.5546875" style="1" customWidth="1"/>
    <col min="527" max="527" width="12.44140625" style="1" customWidth="1"/>
    <col min="528" max="528" width="5.6640625" style="1" customWidth="1"/>
    <col min="529" max="531" width="6.88671875" style="1" customWidth="1"/>
    <col min="532" max="532" width="9.44140625" style="1" customWidth="1"/>
    <col min="533" max="533" width="5.44140625" style="1" customWidth="1"/>
    <col min="534" max="534" width="6.44140625" style="1" customWidth="1"/>
    <col min="535" max="535" width="6.5546875" style="1" customWidth="1"/>
    <col min="536" max="768" width="11.44140625" style="1"/>
    <col min="769" max="769" width="6.5546875" style="1" customWidth="1"/>
    <col min="770" max="770" width="6.44140625" style="1" customWidth="1"/>
    <col min="771" max="771" width="5.88671875" style="1" customWidth="1"/>
    <col min="772" max="778" width="3.88671875" style="1" customWidth="1"/>
    <col min="779" max="780" width="9.6640625" style="1" customWidth="1"/>
    <col min="781" max="781" width="4.88671875" style="1" customWidth="1"/>
    <col min="782" max="782" width="6.5546875" style="1" customWidth="1"/>
    <col min="783" max="783" width="12.44140625" style="1" customWidth="1"/>
    <col min="784" max="784" width="5.6640625" style="1" customWidth="1"/>
    <col min="785" max="787" width="6.88671875" style="1" customWidth="1"/>
    <col min="788" max="788" width="9.44140625" style="1" customWidth="1"/>
    <col min="789" max="789" width="5.44140625" style="1" customWidth="1"/>
    <col min="790" max="790" width="6.44140625" style="1" customWidth="1"/>
    <col min="791" max="791" width="6.5546875" style="1" customWidth="1"/>
    <col min="792" max="1024" width="11.44140625" style="1"/>
    <col min="1025" max="1025" width="6.5546875" style="1" customWidth="1"/>
    <col min="1026" max="1026" width="6.44140625" style="1" customWidth="1"/>
    <col min="1027" max="1027" width="5.88671875" style="1" customWidth="1"/>
    <col min="1028" max="1034" width="3.88671875" style="1" customWidth="1"/>
    <col min="1035" max="1036" width="9.6640625" style="1" customWidth="1"/>
    <col min="1037" max="1037" width="4.88671875" style="1" customWidth="1"/>
    <col min="1038" max="1038" width="6.5546875" style="1" customWidth="1"/>
    <col min="1039" max="1039" width="12.44140625" style="1" customWidth="1"/>
    <col min="1040" max="1040" width="5.6640625" style="1" customWidth="1"/>
    <col min="1041" max="1043" width="6.88671875" style="1" customWidth="1"/>
    <col min="1044" max="1044" width="9.44140625" style="1" customWidth="1"/>
    <col min="1045" max="1045" width="5.44140625" style="1" customWidth="1"/>
    <col min="1046" max="1046" width="6.44140625" style="1" customWidth="1"/>
    <col min="1047" max="1047" width="6.5546875" style="1" customWidth="1"/>
    <col min="1048" max="1280" width="11.44140625" style="1"/>
    <col min="1281" max="1281" width="6.5546875" style="1" customWidth="1"/>
    <col min="1282" max="1282" width="6.44140625" style="1" customWidth="1"/>
    <col min="1283" max="1283" width="5.88671875" style="1" customWidth="1"/>
    <col min="1284" max="1290" width="3.88671875" style="1" customWidth="1"/>
    <col min="1291" max="1292" width="9.6640625" style="1" customWidth="1"/>
    <col min="1293" max="1293" width="4.88671875" style="1" customWidth="1"/>
    <col min="1294" max="1294" width="6.5546875" style="1" customWidth="1"/>
    <col min="1295" max="1295" width="12.44140625" style="1" customWidth="1"/>
    <col min="1296" max="1296" width="5.6640625" style="1" customWidth="1"/>
    <col min="1297" max="1299" width="6.88671875" style="1" customWidth="1"/>
    <col min="1300" max="1300" width="9.44140625" style="1" customWidth="1"/>
    <col min="1301" max="1301" width="5.44140625" style="1" customWidth="1"/>
    <col min="1302" max="1302" width="6.44140625" style="1" customWidth="1"/>
    <col min="1303" max="1303" width="6.5546875" style="1" customWidth="1"/>
    <col min="1304" max="1536" width="11.44140625" style="1"/>
    <col min="1537" max="1537" width="6.5546875" style="1" customWidth="1"/>
    <col min="1538" max="1538" width="6.44140625" style="1" customWidth="1"/>
    <col min="1539" max="1539" width="5.88671875" style="1" customWidth="1"/>
    <col min="1540" max="1546" width="3.88671875" style="1" customWidth="1"/>
    <col min="1547" max="1548" width="9.6640625" style="1" customWidth="1"/>
    <col min="1549" max="1549" width="4.88671875" style="1" customWidth="1"/>
    <col min="1550" max="1550" width="6.5546875" style="1" customWidth="1"/>
    <col min="1551" max="1551" width="12.44140625" style="1" customWidth="1"/>
    <col min="1552" max="1552" width="5.6640625" style="1" customWidth="1"/>
    <col min="1553" max="1555" width="6.88671875" style="1" customWidth="1"/>
    <col min="1556" max="1556" width="9.44140625" style="1" customWidth="1"/>
    <col min="1557" max="1557" width="5.44140625" style="1" customWidth="1"/>
    <col min="1558" max="1558" width="6.44140625" style="1" customWidth="1"/>
    <col min="1559" max="1559" width="6.5546875" style="1" customWidth="1"/>
    <col min="1560" max="1792" width="11.44140625" style="1"/>
    <col min="1793" max="1793" width="6.5546875" style="1" customWidth="1"/>
    <col min="1794" max="1794" width="6.44140625" style="1" customWidth="1"/>
    <col min="1795" max="1795" width="5.88671875" style="1" customWidth="1"/>
    <col min="1796" max="1802" width="3.88671875" style="1" customWidth="1"/>
    <col min="1803" max="1804" width="9.6640625" style="1" customWidth="1"/>
    <col min="1805" max="1805" width="4.88671875" style="1" customWidth="1"/>
    <col min="1806" max="1806" width="6.5546875" style="1" customWidth="1"/>
    <col min="1807" max="1807" width="12.44140625" style="1" customWidth="1"/>
    <col min="1808" max="1808" width="5.6640625" style="1" customWidth="1"/>
    <col min="1809" max="1811" width="6.88671875" style="1" customWidth="1"/>
    <col min="1812" max="1812" width="9.44140625" style="1" customWidth="1"/>
    <col min="1813" max="1813" width="5.44140625" style="1" customWidth="1"/>
    <col min="1814" max="1814" width="6.44140625" style="1" customWidth="1"/>
    <col min="1815" max="1815" width="6.5546875" style="1" customWidth="1"/>
    <col min="1816" max="2048" width="11.44140625" style="1"/>
    <col min="2049" max="2049" width="6.5546875" style="1" customWidth="1"/>
    <col min="2050" max="2050" width="6.44140625" style="1" customWidth="1"/>
    <col min="2051" max="2051" width="5.88671875" style="1" customWidth="1"/>
    <col min="2052" max="2058" width="3.88671875" style="1" customWidth="1"/>
    <col min="2059" max="2060" width="9.6640625" style="1" customWidth="1"/>
    <col min="2061" max="2061" width="4.88671875" style="1" customWidth="1"/>
    <col min="2062" max="2062" width="6.5546875" style="1" customWidth="1"/>
    <col min="2063" max="2063" width="12.44140625" style="1" customWidth="1"/>
    <col min="2064" max="2064" width="5.6640625" style="1" customWidth="1"/>
    <col min="2065" max="2067" width="6.88671875" style="1" customWidth="1"/>
    <col min="2068" max="2068" width="9.44140625" style="1" customWidth="1"/>
    <col min="2069" max="2069" width="5.44140625" style="1" customWidth="1"/>
    <col min="2070" max="2070" width="6.44140625" style="1" customWidth="1"/>
    <col min="2071" max="2071" width="6.5546875" style="1" customWidth="1"/>
    <col min="2072" max="2304" width="11.44140625" style="1"/>
    <col min="2305" max="2305" width="6.5546875" style="1" customWidth="1"/>
    <col min="2306" max="2306" width="6.44140625" style="1" customWidth="1"/>
    <col min="2307" max="2307" width="5.88671875" style="1" customWidth="1"/>
    <col min="2308" max="2314" width="3.88671875" style="1" customWidth="1"/>
    <col min="2315" max="2316" width="9.6640625" style="1" customWidth="1"/>
    <col min="2317" max="2317" width="4.88671875" style="1" customWidth="1"/>
    <col min="2318" max="2318" width="6.5546875" style="1" customWidth="1"/>
    <col min="2319" max="2319" width="12.44140625" style="1" customWidth="1"/>
    <col min="2320" max="2320" width="5.6640625" style="1" customWidth="1"/>
    <col min="2321" max="2323" width="6.88671875" style="1" customWidth="1"/>
    <col min="2324" max="2324" width="9.44140625" style="1" customWidth="1"/>
    <col min="2325" max="2325" width="5.44140625" style="1" customWidth="1"/>
    <col min="2326" max="2326" width="6.44140625" style="1" customWidth="1"/>
    <col min="2327" max="2327" width="6.5546875" style="1" customWidth="1"/>
    <col min="2328" max="2560" width="11.44140625" style="1"/>
    <col min="2561" max="2561" width="6.5546875" style="1" customWidth="1"/>
    <col min="2562" max="2562" width="6.44140625" style="1" customWidth="1"/>
    <col min="2563" max="2563" width="5.88671875" style="1" customWidth="1"/>
    <col min="2564" max="2570" width="3.88671875" style="1" customWidth="1"/>
    <col min="2571" max="2572" width="9.6640625" style="1" customWidth="1"/>
    <col min="2573" max="2573" width="4.88671875" style="1" customWidth="1"/>
    <col min="2574" max="2574" width="6.5546875" style="1" customWidth="1"/>
    <col min="2575" max="2575" width="12.44140625" style="1" customWidth="1"/>
    <col min="2576" max="2576" width="5.6640625" style="1" customWidth="1"/>
    <col min="2577" max="2579" width="6.88671875" style="1" customWidth="1"/>
    <col min="2580" max="2580" width="9.44140625" style="1" customWidth="1"/>
    <col min="2581" max="2581" width="5.44140625" style="1" customWidth="1"/>
    <col min="2582" max="2582" width="6.44140625" style="1" customWidth="1"/>
    <col min="2583" max="2583" width="6.5546875" style="1" customWidth="1"/>
    <col min="2584" max="2816" width="11.44140625" style="1"/>
    <col min="2817" max="2817" width="6.5546875" style="1" customWidth="1"/>
    <col min="2818" max="2818" width="6.44140625" style="1" customWidth="1"/>
    <col min="2819" max="2819" width="5.88671875" style="1" customWidth="1"/>
    <col min="2820" max="2826" width="3.88671875" style="1" customWidth="1"/>
    <col min="2827" max="2828" width="9.6640625" style="1" customWidth="1"/>
    <col min="2829" max="2829" width="4.88671875" style="1" customWidth="1"/>
    <col min="2830" max="2830" width="6.5546875" style="1" customWidth="1"/>
    <col min="2831" max="2831" width="12.44140625" style="1" customWidth="1"/>
    <col min="2832" max="2832" width="5.6640625" style="1" customWidth="1"/>
    <col min="2833" max="2835" width="6.88671875" style="1" customWidth="1"/>
    <col min="2836" max="2836" width="9.44140625" style="1" customWidth="1"/>
    <col min="2837" max="2837" width="5.44140625" style="1" customWidth="1"/>
    <col min="2838" max="2838" width="6.44140625" style="1" customWidth="1"/>
    <col min="2839" max="2839" width="6.5546875" style="1" customWidth="1"/>
    <col min="2840" max="3072" width="11.44140625" style="1"/>
    <col min="3073" max="3073" width="6.5546875" style="1" customWidth="1"/>
    <col min="3074" max="3074" width="6.44140625" style="1" customWidth="1"/>
    <col min="3075" max="3075" width="5.88671875" style="1" customWidth="1"/>
    <col min="3076" max="3082" width="3.88671875" style="1" customWidth="1"/>
    <col min="3083" max="3084" width="9.6640625" style="1" customWidth="1"/>
    <col min="3085" max="3085" width="4.88671875" style="1" customWidth="1"/>
    <col min="3086" max="3086" width="6.5546875" style="1" customWidth="1"/>
    <col min="3087" max="3087" width="12.44140625" style="1" customWidth="1"/>
    <col min="3088" max="3088" width="5.6640625" style="1" customWidth="1"/>
    <col min="3089" max="3091" width="6.88671875" style="1" customWidth="1"/>
    <col min="3092" max="3092" width="9.44140625" style="1" customWidth="1"/>
    <col min="3093" max="3093" width="5.44140625" style="1" customWidth="1"/>
    <col min="3094" max="3094" width="6.44140625" style="1" customWidth="1"/>
    <col min="3095" max="3095" width="6.5546875" style="1" customWidth="1"/>
    <col min="3096" max="3328" width="11.44140625" style="1"/>
    <col min="3329" max="3329" width="6.5546875" style="1" customWidth="1"/>
    <col min="3330" max="3330" width="6.44140625" style="1" customWidth="1"/>
    <col min="3331" max="3331" width="5.88671875" style="1" customWidth="1"/>
    <col min="3332" max="3338" width="3.88671875" style="1" customWidth="1"/>
    <col min="3339" max="3340" width="9.6640625" style="1" customWidth="1"/>
    <col min="3341" max="3341" width="4.88671875" style="1" customWidth="1"/>
    <col min="3342" max="3342" width="6.5546875" style="1" customWidth="1"/>
    <col min="3343" max="3343" width="12.44140625" style="1" customWidth="1"/>
    <col min="3344" max="3344" width="5.6640625" style="1" customWidth="1"/>
    <col min="3345" max="3347" width="6.88671875" style="1" customWidth="1"/>
    <col min="3348" max="3348" width="9.44140625" style="1" customWidth="1"/>
    <col min="3349" max="3349" width="5.44140625" style="1" customWidth="1"/>
    <col min="3350" max="3350" width="6.44140625" style="1" customWidth="1"/>
    <col min="3351" max="3351" width="6.5546875" style="1" customWidth="1"/>
    <col min="3352" max="3584" width="11.44140625" style="1"/>
    <col min="3585" max="3585" width="6.5546875" style="1" customWidth="1"/>
    <col min="3586" max="3586" width="6.44140625" style="1" customWidth="1"/>
    <col min="3587" max="3587" width="5.88671875" style="1" customWidth="1"/>
    <col min="3588" max="3594" width="3.88671875" style="1" customWidth="1"/>
    <col min="3595" max="3596" width="9.6640625" style="1" customWidth="1"/>
    <col min="3597" max="3597" width="4.88671875" style="1" customWidth="1"/>
    <col min="3598" max="3598" width="6.5546875" style="1" customWidth="1"/>
    <col min="3599" max="3599" width="12.44140625" style="1" customWidth="1"/>
    <col min="3600" max="3600" width="5.6640625" style="1" customWidth="1"/>
    <col min="3601" max="3603" width="6.88671875" style="1" customWidth="1"/>
    <col min="3604" max="3604" width="9.44140625" style="1" customWidth="1"/>
    <col min="3605" max="3605" width="5.44140625" style="1" customWidth="1"/>
    <col min="3606" max="3606" width="6.44140625" style="1" customWidth="1"/>
    <col min="3607" max="3607" width="6.5546875" style="1" customWidth="1"/>
    <col min="3608" max="3840" width="11.44140625" style="1"/>
    <col min="3841" max="3841" width="6.5546875" style="1" customWidth="1"/>
    <col min="3842" max="3842" width="6.44140625" style="1" customWidth="1"/>
    <col min="3843" max="3843" width="5.88671875" style="1" customWidth="1"/>
    <col min="3844" max="3850" width="3.88671875" style="1" customWidth="1"/>
    <col min="3851" max="3852" width="9.6640625" style="1" customWidth="1"/>
    <col min="3853" max="3853" width="4.88671875" style="1" customWidth="1"/>
    <col min="3854" max="3854" width="6.5546875" style="1" customWidth="1"/>
    <col min="3855" max="3855" width="12.44140625" style="1" customWidth="1"/>
    <col min="3856" max="3856" width="5.6640625" style="1" customWidth="1"/>
    <col min="3857" max="3859" width="6.88671875" style="1" customWidth="1"/>
    <col min="3860" max="3860" width="9.44140625" style="1" customWidth="1"/>
    <col min="3861" max="3861" width="5.44140625" style="1" customWidth="1"/>
    <col min="3862" max="3862" width="6.44140625" style="1" customWidth="1"/>
    <col min="3863" max="3863" width="6.5546875" style="1" customWidth="1"/>
    <col min="3864" max="4096" width="11.44140625" style="1"/>
    <col min="4097" max="4097" width="6.5546875" style="1" customWidth="1"/>
    <col min="4098" max="4098" width="6.44140625" style="1" customWidth="1"/>
    <col min="4099" max="4099" width="5.88671875" style="1" customWidth="1"/>
    <col min="4100" max="4106" width="3.88671875" style="1" customWidth="1"/>
    <col min="4107" max="4108" width="9.6640625" style="1" customWidth="1"/>
    <col min="4109" max="4109" width="4.88671875" style="1" customWidth="1"/>
    <col min="4110" max="4110" width="6.5546875" style="1" customWidth="1"/>
    <col min="4111" max="4111" width="12.44140625" style="1" customWidth="1"/>
    <col min="4112" max="4112" width="5.6640625" style="1" customWidth="1"/>
    <col min="4113" max="4115" width="6.88671875" style="1" customWidth="1"/>
    <col min="4116" max="4116" width="9.44140625" style="1" customWidth="1"/>
    <col min="4117" max="4117" width="5.44140625" style="1" customWidth="1"/>
    <col min="4118" max="4118" width="6.44140625" style="1" customWidth="1"/>
    <col min="4119" max="4119" width="6.5546875" style="1" customWidth="1"/>
    <col min="4120" max="4352" width="11.44140625" style="1"/>
    <col min="4353" max="4353" width="6.5546875" style="1" customWidth="1"/>
    <col min="4354" max="4354" width="6.44140625" style="1" customWidth="1"/>
    <col min="4355" max="4355" width="5.88671875" style="1" customWidth="1"/>
    <col min="4356" max="4362" width="3.88671875" style="1" customWidth="1"/>
    <col min="4363" max="4364" width="9.6640625" style="1" customWidth="1"/>
    <col min="4365" max="4365" width="4.88671875" style="1" customWidth="1"/>
    <col min="4366" max="4366" width="6.5546875" style="1" customWidth="1"/>
    <col min="4367" max="4367" width="12.44140625" style="1" customWidth="1"/>
    <col min="4368" max="4368" width="5.6640625" style="1" customWidth="1"/>
    <col min="4369" max="4371" width="6.88671875" style="1" customWidth="1"/>
    <col min="4372" max="4372" width="9.44140625" style="1" customWidth="1"/>
    <col min="4373" max="4373" width="5.44140625" style="1" customWidth="1"/>
    <col min="4374" max="4374" width="6.44140625" style="1" customWidth="1"/>
    <col min="4375" max="4375" width="6.5546875" style="1" customWidth="1"/>
    <col min="4376" max="4608" width="11.44140625" style="1"/>
    <col min="4609" max="4609" width="6.5546875" style="1" customWidth="1"/>
    <col min="4610" max="4610" width="6.44140625" style="1" customWidth="1"/>
    <col min="4611" max="4611" width="5.88671875" style="1" customWidth="1"/>
    <col min="4612" max="4618" width="3.88671875" style="1" customWidth="1"/>
    <col min="4619" max="4620" width="9.6640625" style="1" customWidth="1"/>
    <col min="4621" max="4621" width="4.88671875" style="1" customWidth="1"/>
    <col min="4622" max="4622" width="6.5546875" style="1" customWidth="1"/>
    <col min="4623" max="4623" width="12.44140625" style="1" customWidth="1"/>
    <col min="4624" max="4624" width="5.6640625" style="1" customWidth="1"/>
    <col min="4625" max="4627" width="6.88671875" style="1" customWidth="1"/>
    <col min="4628" max="4628" width="9.44140625" style="1" customWidth="1"/>
    <col min="4629" max="4629" width="5.44140625" style="1" customWidth="1"/>
    <col min="4630" max="4630" width="6.44140625" style="1" customWidth="1"/>
    <col min="4631" max="4631" width="6.5546875" style="1" customWidth="1"/>
    <col min="4632" max="4864" width="11.44140625" style="1"/>
    <col min="4865" max="4865" width="6.5546875" style="1" customWidth="1"/>
    <col min="4866" max="4866" width="6.44140625" style="1" customWidth="1"/>
    <col min="4867" max="4867" width="5.88671875" style="1" customWidth="1"/>
    <col min="4868" max="4874" width="3.88671875" style="1" customWidth="1"/>
    <col min="4875" max="4876" width="9.6640625" style="1" customWidth="1"/>
    <col min="4877" max="4877" width="4.88671875" style="1" customWidth="1"/>
    <col min="4878" max="4878" width="6.5546875" style="1" customWidth="1"/>
    <col min="4879" max="4879" width="12.44140625" style="1" customWidth="1"/>
    <col min="4880" max="4880" width="5.6640625" style="1" customWidth="1"/>
    <col min="4881" max="4883" width="6.88671875" style="1" customWidth="1"/>
    <col min="4884" max="4884" width="9.44140625" style="1" customWidth="1"/>
    <col min="4885" max="4885" width="5.44140625" style="1" customWidth="1"/>
    <col min="4886" max="4886" width="6.44140625" style="1" customWidth="1"/>
    <col min="4887" max="4887" width="6.5546875" style="1" customWidth="1"/>
    <col min="4888" max="5120" width="11.44140625" style="1"/>
    <col min="5121" max="5121" width="6.5546875" style="1" customWidth="1"/>
    <col min="5122" max="5122" width="6.44140625" style="1" customWidth="1"/>
    <col min="5123" max="5123" width="5.88671875" style="1" customWidth="1"/>
    <col min="5124" max="5130" width="3.88671875" style="1" customWidth="1"/>
    <col min="5131" max="5132" width="9.6640625" style="1" customWidth="1"/>
    <col min="5133" max="5133" width="4.88671875" style="1" customWidth="1"/>
    <col min="5134" max="5134" width="6.5546875" style="1" customWidth="1"/>
    <col min="5135" max="5135" width="12.44140625" style="1" customWidth="1"/>
    <col min="5136" max="5136" width="5.6640625" style="1" customWidth="1"/>
    <col min="5137" max="5139" width="6.88671875" style="1" customWidth="1"/>
    <col min="5140" max="5140" width="9.44140625" style="1" customWidth="1"/>
    <col min="5141" max="5141" width="5.44140625" style="1" customWidth="1"/>
    <col min="5142" max="5142" width="6.44140625" style="1" customWidth="1"/>
    <col min="5143" max="5143" width="6.5546875" style="1" customWidth="1"/>
    <col min="5144" max="5376" width="11.44140625" style="1"/>
    <col min="5377" max="5377" width="6.5546875" style="1" customWidth="1"/>
    <col min="5378" max="5378" width="6.44140625" style="1" customWidth="1"/>
    <col min="5379" max="5379" width="5.88671875" style="1" customWidth="1"/>
    <col min="5380" max="5386" width="3.88671875" style="1" customWidth="1"/>
    <col min="5387" max="5388" width="9.6640625" style="1" customWidth="1"/>
    <col min="5389" max="5389" width="4.88671875" style="1" customWidth="1"/>
    <col min="5390" max="5390" width="6.5546875" style="1" customWidth="1"/>
    <col min="5391" max="5391" width="12.44140625" style="1" customWidth="1"/>
    <col min="5392" max="5392" width="5.6640625" style="1" customWidth="1"/>
    <col min="5393" max="5395" width="6.88671875" style="1" customWidth="1"/>
    <col min="5396" max="5396" width="9.44140625" style="1" customWidth="1"/>
    <col min="5397" max="5397" width="5.44140625" style="1" customWidth="1"/>
    <col min="5398" max="5398" width="6.44140625" style="1" customWidth="1"/>
    <col min="5399" max="5399" width="6.5546875" style="1" customWidth="1"/>
    <col min="5400" max="5632" width="11.44140625" style="1"/>
    <col min="5633" max="5633" width="6.5546875" style="1" customWidth="1"/>
    <col min="5634" max="5634" width="6.44140625" style="1" customWidth="1"/>
    <col min="5635" max="5635" width="5.88671875" style="1" customWidth="1"/>
    <col min="5636" max="5642" width="3.88671875" style="1" customWidth="1"/>
    <col min="5643" max="5644" width="9.6640625" style="1" customWidth="1"/>
    <col min="5645" max="5645" width="4.88671875" style="1" customWidth="1"/>
    <col min="5646" max="5646" width="6.5546875" style="1" customWidth="1"/>
    <col min="5647" max="5647" width="12.44140625" style="1" customWidth="1"/>
    <col min="5648" max="5648" width="5.6640625" style="1" customWidth="1"/>
    <col min="5649" max="5651" width="6.88671875" style="1" customWidth="1"/>
    <col min="5652" max="5652" width="9.44140625" style="1" customWidth="1"/>
    <col min="5653" max="5653" width="5.44140625" style="1" customWidth="1"/>
    <col min="5654" max="5654" width="6.44140625" style="1" customWidth="1"/>
    <col min="5655" max="5655" width="6.5546875" style="1" customWidth="1"/>
    <col min="5656" max="5888" width="11.44140625" style="1"/>
    <col min="5889" max="5889" width="6.5546875" style="1" customWidth="1"/>
    <col min="5890" max="5890" width="6.44140625" style="1" customWidth="1"/>
    <col min="5891" max="5891" width="5.88671875" style="1" customWidth="1"/>
    <col min="5892" max="5898" width="3.88671875" style="1" customWidth="1"/>
    <col min="5899" max="5900" width="9.6640625" style="1" customWidth="1"/>
    <col min="5901" max="5901" width="4.88671875" style="1" customWidth="1"/>
    <col min="5902" max="5902" width="6.5546875" style="1" customWidth="1"/>
    <col min="5903" max="5903" width="12.44140625" style="1" customWidth="1"/>
    <col min="5904" max="5904" width="5.6640625" style="1" customWidth="1"/>
    <col min="5905" max="5907" width="6.88671875" style="1" customWidth="1"/>
    <col min="5908" max="5908" width="9.44140625" style="1" customWidth="1"/>
    <col min="5909" max="5909" width="5.44140625" style="1" customWidth="1"/>
    <col min="5910" max="5910" width="6.44140625" style="1" customWidth="1"/>
    <col min="5911" max="5911" width="6.5546875" style="1" customWidth="1"/>
    <col min="5912" max="6144" width="11.44140625" style="1"/>
    <col min="6145" max="6145" width="6.5546875" style="1" customWidth="1"/>
    <col min="6146" max="6146" width="6.44140625" style="1" customWidth="1"/>
    <col min="6147" max="6147" width="5.88671875" style="1" customWidth="1"/>
    <col min="6148" max="6154" width="3.88671875" style="1" customWidth="1"/>
    <col min="6155" max="6156" width="9.6640625" style="1" customWidth="1"/>
    <col min="6157" max="6157" width="4.88671875" style="1" customWidth="1"/>
    <col min="6158" max="6158" width="6.5546875" style="1" customWidth="1"/>
    <col min="6159" max="6159" width="12.44140625" style="1" customWidth="1"/>
    <col min="6160" max="6160" width="5.6640625" style="1" customWidth="1"/>
    <col min="6161" max="6163" width="6.88671875" style="1" customWidth="1"/>
    <col min="6164" max="6164" width="9.44140625" style="1" customWidth="1"/>
    <col min="6165" max="6165" width="5.44140625" style="1" customWidth="1"/>
    <col min="6166" max="6166" width="6.44140625" style="1" customWidth="1"/>
    <col min="6167" max="6167" width="6.5546875" style="1" customWidth="1"/>
    <col min="6168" max="6400" width="11.44140625" style="1"/>
    <col min="6401" max="6401" width="6.5546875" style="1" customWidth="1"/>
    <col min="6402" max="6402" width="6.44140625" style="1" customWidth="1"/>
    <col min="6403" max="6403" width="5.88671875" style="1" customWidth="1"/>
    <col min="6404" max="6410" width="3.88671875" style="1" customWidth="1"/>
    <col min="6411" max="6412" width="9.6640625" style="1" customWidth="1"/>
    <col min="6413" max="6413" width="4.88671875" style="1" customWidth="1"/>
    <col min="6414" max="6414" width="6.5546875" style="1" customWidth="1"/>
    <col min="6415" max="6415" width="12.44140625" style="1" customWidth="1"/>
    <col min="6416" max="6416" width="5.6640625" style="1" customWidth="1"/>
    <col min="6417" max="6419" width="6.88671875" style="1" customWidth="1"/>
    <col min="6420" max="6420" width="9.44140625" style="1" customWidth="1"/>
    <col min="6421" max="6421" width="5.44140625" style="1" customWidth="1"/>
    <col min="6422" max="6422" width="6.44140625" style="1" customWidth="1"/>
    <col min="6423" max="6423" width="6.5546875" style="1" customWidth="1"/>
    <col min="6424" max="6656" width="11.44140625" style="1"/>
    <col min="6657" max="6657" width="6.5546875" style="1" customWidth="1"/>
    <col min="6658" max="6658" width="6.44140625" style="1" customWidth="1"/>
    <col min="6659" max="6659" width="5.88671875" style="1" customWidth="1"/>
    <col min="6660" max="6666" width="3.88671875" style="1" customWidth="1"/>
    <col min="6667" max="6668" width="9.6640625" style="1" customWidth="1"/>
    <col min="6669" max="6669" width="4.88671875" style="1" customWidth="1"/>
    <col min="6670" max="6670" width="6.5546875" style="1" customWidth="1"/>
    <col min="6671" max="6671" width="12.44140625" style="1" customWidth="1"/>
    <col min="6672" max="6672" width="5.6640625" style="1" customWidth="1"/>
    <col min="6673" max="6675" width="6.88671875" style="1" customWidth="1"/>
    <col min="6676" max="6676" width="9.44140625" style="1" customWidth="1"/>
    <col min="6677" max="6677" width="5.44140625" style="1" customWidth="1"/>
    <col min="6678" max="6678" width="6.44140625" style="1" customWidth="1"/>
    <col min="6679" max="6679" width="6.5546875" style="1" customWidth="1"/>
    <col min="6680" max="6912" width="11.44140625" style="1"/>
    <col min="6913" max="6913" width="6.5546875" style="1" customWidth="1"/>
    <col min="6914" max="6914" width="6.44140625" style="1" customWidth="1"/>
    <col min="6915" max="6915" width="5.88671875" style="1" customWidth="1"/>
    <col min="6916" max="6922" width="3.88671875" style="1" customWidth="1"/>
    <col min="6923" max="6924" width="9.6640625" style="1" customWidth="1"/>
    <col min="6925" max="6925" width="4.88671875" style="1" customWidth="1"/>
    <col min="6926" max="6926" width="6.5546875" style="1" customWidth="1"/>
    <col min="6927" max="6927" width="12.44140625" style="1" customWidth="1"/>
    <col min="6928" max="6928" width="5.6640625" style="1" customWidth="1"/>
    <col min="6929" max="6931" width="6.88671875" style="1" customWidth="1"/>
    <col min="6932" max="6932" width="9.44140625" style="1" customWidth="1"/>
    <col min="6933" max="6933" width="5.44140625" style="1" customWidth="1"/>
    <col min="6934" max="6934" width="6.44140625" style="1" customWidth="1"/>
    <col min="6935" max="6935" width="6.5546875" style="1" customWidth="1"/>
    <col min="6936" max="7168" width="11.44140625" style="1"/>
    <col min="7169" max="7169" width="6.5546875" style="1" customWidth="1"/>
    <col min="7170" max="7170" width="6.44140625" style="1" customWidth="1"/>
    <col min="7171" max="7171" width="5.88671875" style="1" customWidth="1"/>
    <col min="7172" max="7178" width="3.88671875" style="1" customWidth="1"/>
    <col min="7179" max="7180" width="9.6640625" style="1" customWidth="1"/>
    <col min="7181" max="7181" width="4.88671875" style="1" customWidth="1"/>
    <col min="7182" max="7182" width="6.5546875" style="1" customWidth="1"/>
    <col min="7183" max="7183" width="12.44140625" style="1" customWidth="1"/>
    <col min="7184" max="7184" width="5.6640625" style="1" customWidth="1"/>
    <col min="7185" max="7187" width="6.88671875" style="1" customWidth="1"/>
    <col min="7188" max="7188" width="9.44140625" style="1" customWidth="1"/>
    <col min="7189" max="7189" width="5.44140625" style="1" customWidth="1"/>
    <col min="7190" max="7190" width="6.44140625" style="1" customWidth="1"/>
    <col min="7191" max="7191" width="6.5546875" style="1" customWidth="1"/>
    <col min="7192" max="7424" width="11.44140625" style="1"/>
    <col min="7425" max="7425" width="6.5546875" style="1" customWidth="1"/>
    <col min="7426" max="7426" width="6.44140625" style="1" customWidth="1"/>
    <col min="7427" max="7427" width="5.88671875" style="1" customWidth="1"/>
    <col min="7428" max="7434" width="3.88671875" style="1" customWidth="1"/>
    <col min="7435" max="7436" width="9.6640625" style="1" customWidth="1"/>
    <col min="7437" max="7437" width="4.88671875" style="1" customWidth="1"/>
    <col min="7438" max="7438" width="6.5546875" style="1" customWidth="1"/>
    <col min="7439" max="7439" width="12.44140625" style="1" customWidth="1"/>
    <col min="7440" max="7440" width="5.6640625" style="1" customWidth="1"/>
    <col min="7441" max="7443" width="6.88671875" style="1" customWidth="1"/>
    <col min="7444" max="7444" width="9.44140625" style="1" customWidth="1"/>
    <col min="7445" max="7445" width="5.44140625" style="1" customWidth="1"/>
    <col min="7446" max="7446" width="6.44140625" style="1" customWidth="1"/>
    <col min="7447" max="7447" width="6.5546875" style="1" customWidth="1"/>
    <col min="7448" max="7680" width="11.44140625" style="1"/>
    <col min="7681" max="7681" width="6.5546875" style="1" customWidth="1"/>
    <col min="7682" max="7682" width="6.44140625" style="1" customWidth="1"/>
    <col min="7683" max="7683" width="5.88671875" style="1" customWidth="1"/>
    <col min="7684" max="7690" width="3.88671875" style="1" customWidth="1"/>
    <col min="7691" max="7692" width="9.6640625" style="1" customWidth="1"/>
    <col min="7693" max="7693" width="4.88671875" style="1" customWidth="1"/>
    <col min="7694" max="7694" width="6.5546875" style="1" customWidth="1"/>
    <col min="7695" max="7695" width="12.44140625" style="1" customWidth="1"/>
    <col min="7696" max="7696" width="5.6640625" style="1" customWidth="1"/>
    <col min="7697" max="7699" width="6.88671875" style="1" customWidth="1"/>
    <col min="7700" max="7700" width="9.44140625" style="1" customWidth="1"/>
    <col min="7701" max="7701" width="5.44140625" style="1" customWidth="1"/>
    <col min="7702" max="7702" width="6.44140625" style="1" customWidth="1"/>
    <col min="7703" max="7703" width="6.5546875" style="1" customWidth="1"/>
    <col min="7704" max="7936" width="11.44140625" style="1"/>
    <col min="7937" max="7937" width="6.5546875" style="1" customWidth="1"/>
    <col min="7938" max="7938" width="6.44140625" style="1" customWidth="1"/>
    <col min="7939" max="7939" width="5.88671875" style="1" customWidth="1"/>
    <col min="7940" max="7946" width="3.88671875" style="1" customWidth="1"/>
    <col min="7947" max="7948" width="9.6640625" style="1" customWidth="1"/>
    <col min="7949" max="7949" width="4.88671875" style="1" customWidth="1"/>
    <col min="7950" max="7950" width="6.5546875" style="1" customWidth="1"/>
    <col min="7951" max="7951" width="12.44140625" style="1" customWidth="1"/>
    <col min="7952" max="7952" width="5.6640625" style="1" customWidth="1"/>
    <col min="7953" max="7955" width="6.88671875" style="1" customWidth="1"/>
    <col min="7956" max="7956" width="9.44140625" style="1" customWidth="1"/>
    <col min="7957" max="7957" width="5.44140625" style="1" customWidth="1"/>
    <col min="7958" max="7958" width="6.44140625" style="1" customWidth="1"/>
    <col min="7959" max="7959" width="6.5546875" style="1" customWidth="1"/>
    <col min="7960" max="8192" width="11.44140625" style="1"/>
    <col min="8193" max="8193" width="6.5546875" style="1" customWidth="1"/>
    <col min="8194" max="8194" width="6.44140625" style="1" customWidth="1"/>
    <col min="8195" max="8195" width="5.88671875" style="1" customWidth="1"/>
    <col min="8196" max="8202" width="3.88671875" style="1" customWidth="1"/>
    <col min="8203" max="8204" width="9.6640625" style="1" customWidth="1"/>
    <col min="8205" max="8205" width="4.88671875" style="1" customWidth="1"/>
    <col min="8206" max="8206" width="6.5546875" style="1" customWidth="1"/>
    <col min="8207" max="8207" width="12.44140625" style="1" customWidth="1"/>
    <col min="8208" max="8208" width="5.6640625" style="1" customWidth="1"/>
    <col min="8209" max="8211" width="6.88671875" style="1" customWidth="1"/>
    <col min="8212" max="8212" width="9.44140625" style="1" customWidth="1"/>
    <col min="8213" max="8213" width="5.44140625" style="1" customWidth="1"/>
    <col min="8214" max="8214" width="6.44140625" style="1" customWidth="1"/>
    <col min="8215" max="8215" width="6.5546875" style="1" customWidth="1"/>
    <col min="8216" max="8448" width="11.44140625" style="1"/>
    <col min="8449" max="8449" width="6.5546875" style="1" customWidth="1"/>
    <col min="8450" max="8450" width="6.44140625" style="1" customWidth="1"/>
    <col min="8451" max="8451" width="5.88671875" style="1" customWidth="1"/>
    <col min="8452" max="8458" width="3.88671875" style="1" customWidth="1"/>
    <col min="8459" max="8460" width="9.6640625" style="1" customWidth="1"/>
    <col min="8461" max="8461" width="4.88671875" style="1" customWidth="1"/>
    <col min="8462" max="8462" width="6.5546875" style="1" customWidth="1"/>
    <col min="8463" max="8463" width="12.44140625" style="1" customWidth="1"/>
    <col min="8464" max="8464" width="5.6640625" style="1" customWidth="1"/>
    <col min="8465" max="8467" width="6.88671875" style="1" customWidth="1"/>
    <col min="8468" max="8468" width="9.44140625" style="1" customWidth="1"/>
    <col min="8469" max="8469" width="5.44140625" style="1" customWidth="1"/>
    <col min="8470" max="8470" width="6.44140625" style="1" customWidth="1"/>
    <col min="8471" max="8471" width="6.5546875" style="1" customWidth="1"/>
    <col min="8472" max="8704" width="11.44140625" style="1"/>
    <col min="8705" max="8705" width="6.5546875" style="1" customWidth="1"/>
    <col min="8706" max="8706" width="6.44140625" style="1" customWidth="1"/>
    <col min="8707" max="8707" width="5.88671875" style="1" customWidth="1"/>
    <col min="8708" max="8714" width="3.88671875" style="1" customWidth="1"/>
    <col min="8715" max="8716" width="9.6640625" style="1" customWidth="1"/>
    <col min="8717" max="8717" width="4.88671875" style="1" customWidth="1"/>
    <col min="8718" max="8718" width="6.5546875" style="1" customWidth="1"/>
    <col min="8719" max="8719" width="12.44140625" style="1" customWidth="1"/>
    <col min="8720" max="8720" width="5.6640625" style="1" customWidth="1"/>
    <col min="8721" max="8723" width="6.88671875" style="1" customWidth="1"/>
    <col min="8724" max="8724" width="9.44140625" style="1" customWidth="1"/>
    <col min="8725" max="8725" width="5.44140625" style="1" customWidth="1"/>
    <col min="8726" max="8726" width="6.44140625" style="1" customWidth="1"/>
    <col min="8727" max="8727" width="6.5546875" style="1" customWidth="1"/>
    <col min="8728" max="8960" width="11.44140625" style="1"/>
    <col min="8961" max="8961" width="6.5546875" style="1" customWidth="1"/>
    <col min="8962" max="8962" width="6.44140625" style="1" customWidth="1"/>
    <col min="8963" max="8963" width="5.88671875" style="1" customWidth="1"/>
    <col min="8964" max="8970" width="3.88671875" style="1" customWidth="1"/>
    <col min="8971" max="8972" width="9.6640625" style="1" customWidth="1"/>
    <col min="8973" max="8973" width="4.88671875" style="1" customWidth="1"/>
    <col min="8974" max="8974" width="6.5546875" style="1" customWidth="1"/>
    <col min="8975" max="8975" width="12.44140625" style="1" customWidth="1"/>
    <col min="8976" max="8976" width="5.6640625" style="1" customWidth="1"/>
    <col min="8977" max="8979" width="6.88671875" style="1" customWidth="1"/>
    <col min="8980" max="8980" width="9.44140625" style="1" customWidth="1"/>
    <col min="8981" max="8981" width="5.44140625" style="1" customWidth="1"/>
    <col min="8982" max="8982" width="6.44140625" style="1" customWidth="1"/>
    <col min="8983" max="8983" width="6.5546875" style="1" customWidth="1"/>
    <col min="8984" max="9216" width="11.44140625" style="1"/>
    <col min="9217" max="9217" width="6.5546875" style="1" customWidth="1"/>
    <col min="9218" max="9218" width="6.44140625" style="1" customWidth="1"/>
    <col min="9219" max="9219" width="5.88671875" style="1" customWidth="1"/>
    <col min="9220" max="9226" width="3.88671875" style="1" customWidth="1"/>
    <col min="9227" max="9228" width="9.6640625" style="1" customWidth="1"/>
    <col min="9229" max="9229" width="4.88671875" style="1" customWidth="1"/>
    <col min="9230" max="9230" width="6.5546875" style="1" customWidth="1"/>
    <col min="9231" max="9231" width="12.44140625" style="1" customWidth="1"/>
    <col min="9232" max="9232" width="5.6640625" style="1" customWidth="1"/>
    <col min="9233" max="9235" width="6.88671875" style="1" customWidth="1"/>
    <col min="9236" max="9236" width="9.44140625" style="1" customWidth="1"/>
    <col min="9237" max="9237" width="5.44140625" style="1" customWidth="1"/>
    <col min="9238" max="9238" width="6.44140625" style="1" customWidth="1"/>
    <col min="9239" max="9239" width="6.5546875" style="1" customWidth="1"/>
    <col min="9240" max="9472" width="11.44140625" style="1"/>
    <col min="9473" max="9473" width="6.5546875" style="1" customWidth="1"/>
    <col min="9474" max="9474" width="6.44140625" style="1" customWidth="1"/>
    <col min="9475" max="9475" width="5.88671875" style="1" customWidth="1"/>
    <col min="9476" max="9482" width="3.88671875" style="1" customWidth="1"/>
    <col min="9483" max="9484" width="9.6640625" style="1" customWidth="1"/>
    <col min="9485" max="9485" width="4.88671875" style="1" customWidth="1"/>
    <col min="9486" max="9486" width="6.5546875" style="1" customWidth="1"/>
    <col min="9487" max="9487" width="12.44140625" style="1" customWidth="1"/>
    <col min="9488" max="9488" width="5.6640625" style="1" customWidth="1"/>
    <col min="9489" max="9491" width="6.88671875" style="1" customWidth="1"/>
    <col min="9492" max="9492" width="9.44140625" style="1" customWidth="1"/>
    <col min="9493" max="9493" width="5.44140625" style="1" customWidth="1"/>
    <col min="9494" max="9494" width="6.44140625" style="1" customWidth="1"/>
    <col min="9495" max="9495" width="6.5546875" style="1" customWidth="1"/>
    <col min="9496" max="9728" width="11.44140625" style="1"/>
    <col min="9729" max="9729" width="6.5546875" style="1" customWidth="1"/>
    <col min="9730" max="9730" width="6.44140625" style="1" customWidth="1"/>
    <col min="9731" max="9731" width="5.88671875" style="1" customWidth="1"/>
    <col min="9732" max="9738" width="3.88671875" style="1" customWidth="1"/>
    <col min="9739" max="9740" width="9.6640625" style="1" customWidth="1"/>
    <col min="9741" max="9741" width="4.88671875" style="1" customWidth="1"/>
    <col min="9742" max="9742" width="6.5546875" style="1" customWidth="1"/>
    <col min="9743" max="9743" width="12.44140625" style="1" customWidth="1"/>
    <col min="9744" max="9744" width="5.6640625" style="1" customWidth="1"/>
    <col min="9745" max="9747" width="6.88671875" style="1" customWidth="1"/>
    <col min="9748" max="9748" width="9.44140625" style="1" customWidth="1"/>
    <col min="9749" max="9749" width="5.44140625" style="1" customWidth="1"/>
    <col min="9750" max="9750" width="6.44140625" style="1" customWidth="1"/>
    <col min="9751" max="9751" width="6.5546875" style="1" customWidth="1"/>
    <col min="9752" max="9984" width="11.44140625" style="1"/>
    <col min="9985" max="9985" width="6.5546875" style="1" customWidth="1"/>
    <col min="9986" max="9986" width="6.44140625" style="1" customWidth="1"/>
    <col min="9987" max="9987" width="5.88671875" style="1" customWidth="1"/>
    <col min="9988" max="9994" width="3.88671875" style="1" customWidth="1"/>
    <col min="9995" max="9996" width="9.6640625" style="1" customWidth="1"/>
    <col min="9997" max="9997" width="4.88671875" style="1" customWidth="1"/>
    <col min="9998" max="9998" width="6.5546875" style="1" customWidth="1"/>
    <col min="9999" max="9999" width="12.44140625" style="1" customWidth="1"/>
    <col min="10000" max="10000" width="5.6640625" style="1" customWidth="1"/>
    <col min="10001" max="10003" width="6.88671875" style="1" customWidth="1"/>
    <col min="10004" max="10004" width="9.44140625" style="1" customWidth="1"/>
    <col min="10005" max="10005" width="5.44140625" style="1" customWidth="1"/>
    <col min="10006" max="10006" width="6.44140625" style="1" customWidth="1"/>
    <col min="10007" max="10007" width="6.5546875" style="1" customWidth="1"/>
    <col min="10008" max="10240" width="11.44140625" style="1"/>
    <col min="10241" max="10241" width="6.5546875" style="1" customWidth="1"/>
    <col min="10242" max="10242" width="6.44140625" style="1" customWidth="1"/>
    <col min="10243" max="10243" width="5.88671875" style="1" customWidth="1"/>
    <col min="10244" max="10250" width="3.88671875" style="1" customWidth="1"/>
    <col min="10251" max="10252" width="9.6640625" style="1" customWidth="1"/>
    <col min="10253" max="10253" width="4.88671875" style="1" customWidth="1"/>
    <col min="10254" max="10254" width="6.5546875" style="1" customWidth="1"/>
    <col min="10255" max="10255" width="12.44140625" style="1" customWidth="1"/>
    <col min="10256" max="10256" width="5.6640625" style="1" customWidth="1"/>
    <col min="10257" max="10259" width="6.88671875" style="1" customWidth="1"/>
    <col min="10260" max="10260" width="9.44140625" style="1" customWidth="1"/>
    <col min="10261" max="10261" width="5.44140625" style="1" customWidth="1"/>
    <col min="10262" max="10262" width="6.44140625" style="1" customWidth="1"/>
    <col min="10263" max="10263" width="6.5546875" style="1" customWidth="1"/>
    <col min="10264" max="10496" width="11.44140625" style="1"/>
    <col min="10497" max="10497" width="6.5546875" style="1" customWidth="1"/>
    <col min="10498" max="10498" width="6.44140625" style="1" customWidth="1"/>
    <col min="10499" max="10499" width="5.88671875" style="1" customWidth="1"/>
    <col min="10500" max="10506" width="3.88671875" style="1" customWidth="1"/>
    <col min="10507" max="10508" width="9.6640625" style="1" customWidth="1"/>
    <col min="10509" max="10509" width="4.88671875" style="1" customWidth="1"/>
    <col min="10510" max="10510" width="6.5546875" style="1" customWidth="1"/>
    <col min="10511" max="10511" width="12.44140625" style="1" customWidth="1"/>
    <col min="10512" max="10512" width="5.6640625" style="1" customWidth="1"/>
    <col min="10513" max="10515" width="6.88671875" style="1" customWidth="1"/>
    <col min="10516" max="10516" width="9.44140625" style="1" customWidth="1"/>
    <col min="10517" max="10517" width="5.44140625" style="1" customWidth="1"/>
    <col min="10518" max="10518" width="6.44140625" style="1" customWidth="1"/>
    <col min="10519" max="10519" width="6.5546875" style="1" customWidth="1"/>
    <col min="10520" max="10752" width="11.44140625" style="1"/>
    <col min="10753" max="10753" width="6.5546875" style="1" customWidth="1"/>
    <col min="10754" max="10754" width="6.44140625" style="1" customWidth="1"/>
    <col min="10755" max="10755" width="5.88671875" style="1" customWidth="1"/>
    <col min="10756" max="10762" width="3.88671875" style="1" customWidth="1"/>
    <col min="10763" max="10764" width="9.6640625" style="1" customWidth="1"/>
    <col min="10765" max="10765" width="4.88671875" style="1" customWidth="1"/>
    <col min="10766" max="10766" width="6.5546875" style="1" customWidth="1"/>
    <col min="10767" max="10767" width="12.44140625" style="1" customWidth="1"/>
    <col min="10768" max="10768" width="5.6640625" style="1" customWidth="1"/>
    <col min="10769" max="10771" width="6.88671875" style="1" customWidth="1"/>
    <col min="10772" max="10772" width="9.44140625" style="1" customWidth="1"/>
    <col min="10773" max="10773" width="5.44140625" style="1" customWidth="1"/>
    <col min="10774" max="10774" width="6.44140625" style="1" customWidth="1"/>
    <col min="10775" max="10775" width="6.5546875" style="1" customWidth="1"/>
    <col min="10776" max="11008" width="11.44140625" style="1"/>
    <col min="11009" max="11009" width="6.5546875" style="1" customWidth="1"/>
    <col min="11010" max="11010" width="6.44140625" style="1" customWidth="1"/>
    <col min="11011" max="11011" width="5.88671875" style="1" customWidth="1"/>
    <col min="11012" max="11018" width="3.88671875" style="1" customWidth="1"/>
    <col min="11019" max="11020" width="9.6640625" style="1" customWidth="1"/>
    <col min="11021" max="11021" width="4.88671875" style="1" customWidth="1"/>
    <col min="11022" max="11022" width="6.5546875" style="1" customWidth="1"/>
    <col min="11023" max="11023" width="12.44140625" style="1" customWidth="1"/>
    <col min="11024" max="11024" width="5.6640625" style="1" customWidth="1"/>
    <col min="11025" max="11027" width="6.88671875" style="1" customWidth="1"/>
    <col min="11028" max="11028" width="9.44140625" style="1" customWidth="1"/>
    <col min="11029" max="11029" width="5.44140625" style="1" customWidth="1"/>
    <col min="11030" max="11030" width="6.44140625" style="1" customWidth="1"/>
    <col min="11031" max="11031" width="6.5546875" style="1" customWidth="1"/>
    <col min="11032" max="11264" width="11.44140625" style="1"/>
    <col min="11265" max="11265" width="6.5546875" style="1" customWidth="1"/>
    <col min="11266" max="11266" width="6.44140625" style="1" customWidth="1"/>
    <col min="11267" max="11267" width="5.88671875" style="1" customWidth="1"/>
    <col min="11268" max="11274" width="3.88671875" style="1" customWidth="1"/>
    <col min="11275" max="11276" width="9.6640625" style="1" customWidth="1"/>
    <col min="11277" max="11277" width="4.88671875" style="1" customWidth="1"/>
    <col min="11278" max="11278" width="6.5546875" style="1" customWidth="1"/>
    <col min="11279" max="11279" width="12.44140625" style="1" customWidth="1"/>
    <col min="11280" max="11280" width="5.6640625" style="1" customWidth="1"/>
    <col min="11281" max="11283" width="6.88671875" style="1" customWidth="1"/>
    <col min="11284" max="11284" width="9.44140625" style="1" customWidth="1"/>
    <col min="11285" max="11285" width="5.44140625" style="1" customWidth="1"/>
    <col min="11286" max="11286" width="6.44140625" style="1" customWidth="1"/>
    <col min="11287" max="11287" width="6.5546875" style="1" customWidth="1"/>
    <col min="11288" max="11520" width="11.44140625" style="1"/>
    <col min="11521" max="11521" width="6.5546875" style="1" customWidth="1"/>
    <col min="11522" max="11522" width="6.44140625" style="1" customWidth="1"/>
    <col min="11523" max="11523" width="5.88671875" style="1" customWidth="1"/>
    <col min="11524" max="11530" width="3.88671875" style="1" customWidth="1"/>
    <col min="11531" max="11532" width="9.6640625" style="1" customWidth="1"/>
    <col min="11533" max="11533" width="4.88671875" style="1" customWidth="1"/>
    <col min="11534" max="11534" width="6.5546875" style="1" customWidth="1"/>
    <col min="11535" max="11535" width="12.44140625" style="1" customWidth="1"/>
    <col min="11536" max="11536" width="5.6640625" style="1" customWidth="1"/>
    <col min="11537" max="11539" width="6.88671875" style="1" customWidth="1"/>
    <col min="11540" max="11540" width="9.44140625" style="1" customWidth="1"/>
    <col min="11541" max="11541" width="5.44140625" style="1" customWidth="1"/>
    <col min="11542" max="11542" width="6.44140625" style="1" customWidth="1"/>
    <col min="11543" max="11543" width="6.5546875" style="1" customWidth="1"/>
    <col min="11544" max="11776" width="11.44140625" style="1"/>
    <col min="11777" max="11777" width="6.5546875" style="1" customWidth="1"/>
    <col min="11778" max="11778" width="6.44140625" style="1" customWidth="1"/>
    <col min="11779" max="11779" width="5.88671875" style="1" customWidth="1"/>
    <col min="11780" max="11786" width="3.88671875" style="1" customWidth="1"/>
    <col min="11787" max="11788" width="9.6640625" style="1" customWidth="1"/>
    <col min="11789" max="11789" width="4.88671875" style="1" customWidth="1"/>
    <col min="11790" max="11790" width="6.5546875" style="1" customWidth="1"/>
    <col min="11791" max="11791" width="12.44140625" style="1" customWidth="1"/>
    <col min="11792" max="11792" width="5.6640625" style="1" customWidth="1"/>
    <col min="11793" max="11795" width="6.88671875" style="1" customWidth="1"/>
    <col min="11796" max="11796" width="9.44140625" style="1" customWidth="1"/>
    <col min="11797" max="11797" width="5.44140625" style="1" customWidth="1"/>
    <col min="11798" max="11798" width="6.44140625" style="1" customWidth="1"/>
    <col min="11799" max="11799" width="6.5546875" style="1" customWidth="1"/>
    <col min="11800" max="12032" width="11.44140625" style="1"/>
    <col min="12033" max="12033" width="6.5546875" style="1" customWidth="1"/>
    <col min="12034" max="12034" width="6.44140625" style="1" customWidth="1"/>
    <col min="12035" max="12035" width="5.88671875" style="1" customWidth="1"/>
    <col min="12036" max="12042" width="3.88671875" style="1" customWidth="1"/>
    <col min="12043" max="12044" width="9.6640625" style="1" customWidth="1"/>
    <col min="12045" max="12045" width="4.88671875" style="1" customWidth="1"/>
    <col min="12046" max="12046" width="6.5546875" style="1" customWidth="1"/>
    <col min="12047" max="12047" width="12.44140625" style="1" customWidth="1"/>
    <col min="12048" max="12048" width="5.6640625" style="1" customWidth="1"/>
    <col min="12049" max="12051" width="6.88671875" style="1" customWidth="1"/>
    <col min="12052" max="12052" width="9.44140625" style="1" customWidth="1"/>
    <col min="12053" max="12053" width="5.44140625" style="1" customWidth="1"/>
    <col min="12054" max="12054" width="6.44140625" style="1" customWidth="1"/>
    <col min="12055" max="12055" width="6.5546875" style="1" customWidth="1"/>
    <col min="12056" max="12288" width="11.44140625" style="1"/>
    <col min="12289" max="12289" width="6.5546875" style="1" customWidth="1"/>
    <col min="12290" max="12290" width="6.44140625" style="1" customWidth="1"/>
    <col min="12291" max="12291" width="5.88671875" style="1" customWidth="1"/>
    <col min="12292" max="12298" width="3.88671875" style="1" customWidth="1"/>
    <col min="12299" max="12300" width="9.6640625" style="1" customWidth="1"/>
    <col min="12301" max="12301" width="4.88671875" style="1" customWidth="1"/>
    <col min="12302" max="12302" width="6.5546875" style="1" customWidth="1"/>
    <col min="12303" max="12303" width="12.44140625" style="1" customWidth="1"/>
    <col min="12304" max="12304" width="5.6640625" style="1" customWidth="1"/>
    <col min="12305" max="12307" width="6.88671875" style="1" customWidth="1"/>
    <col min="12308" max="12308" width="9.44140625" style="1" customWidth="1"/>
    <col min="12309" max="12309" width="5.44140625" style="1" customWidth="1"/>
    <col min="12310" max="12310" width="6.44140625" style="1" customWidth="1"/>
    <col min="12311" max="12311" width="6.5546875" style="1" customWidth="1"/>
    <col min="12312" max="12544" width="11.44140625" style="1"/>
    <col min="12545" max="12545" width="6.5546875" style="1" customWidth="1"/>
    <col min="12546" max="12546" width="6.44140625" style="1" customWidth="1"/>
    <col min="12547" max="12547" width="5.88671875" style="1" customWidth="1"/>
    <col min="12548" max="12554" width="3.88671875" style="1" customWidth="1"/>
    <col min="12555" max="12556" width="9.6640625" style="1" customWidth="1"/>
    <col min="12557" max="12557" width="4.88671875" style="1" customWidth="1"/>
    <col min="12558" max="12558" width="6.5546875" style="1" customWidth="1"/>
    <col min="12559" max="12559" width="12.44140625" style="1" customWidth="1"/>
    <col min="12560" max="12560" width="5.6640625" style="1" customWidth="1"/>
    <col min="12561" max="12563" width="6.88671875" style="1" customWidth="1"/>
    <col min="12564" max="12564" width="9.44140625" style="1" customWidth="1"/>
    <col min="12565" max="12565" width="5.44140625" style="1" customWidth="1"/>
    <col min="12566" max="12566" width="6.44140625" style="1" customWidth="1"/>
    <col min="12567" max="12567" width="6.5546875" style="1" customWidth="1"/>
    <col min="12568" max="12800" width="11.44140625" style="1"/>
    <col min="12801" max="12801" width="6.5546875" style="1" customWidth="1"/>
    <col min="12802" max="12802" width="6.44140625" style="1" customWidth="1"/>
    <col min="12803" max="12803" width="5.88671875" style="1" customWidth="1"/>
    <col min="12804" max="12810" width="3.88671875" style="1" customWidth="1"/>
    <col min="12811" max="12812" width="9.6640625" style="1" customWidth="1"/>
    <col min="12813" max="12813" width="4.88671875" style="1" customWidth="1"/>
    <col min="12814" max="12814" width="6.5546875" style="1" customWidth="1"/>
    <col min="12815" max="12815" width="12.44140625" style="1" customWidth="1"/>
    <col min="12816" max="12816" width="5.6640625" style="1" customWidth="1"/>
    <col min="12817" max="12819" width="6.88671875" style="1" customWidth="1"/>
    <col min="12820" max="12820" width="9.44140625" style="1" customWidth="1"/>
    <col min="12821" max="12821" width="5.44140625" style="1" customWidth="1"/>
    <col min="12822" max="12822" width="6.44140625" style="1" customWidth="1"/>
    <col min="12823" max="12823" width="6.5546875" style="1" customWidth="1"/>
    <col min="12824" max="13056" width="11.44140625" style="1"/>
    <col min="13057" max="13057" width="6.5546875" style="1" customWidth="1"/>
    <col min="13058" max="13058" width="6.44140625" style="1" customWidth="1"/>
    <col min="13059" max="13059" width="5.88671875" style="1" customWidth="1"/>
    <col min="13060" max="13066" width="3.88671875" style="1" customWidth="1"/>
    <col min="13067" max="13068" width="9.6640625" style="1" customWidth="1"/>
    <col min="13069" max="13069" width="4.88671875" style="1" customWidth="1"/>
    <col min="13070" max="13070" width="6.5546875" style="1" customWidth="1"/>
    <col min="13071" max="13071" width="12.44140625" style="1" customWidth="1"/>
    <col min="13072" max="13072" width="5.6640625" style="1" customWidth="1"/>
    <col min="13073" max="13075" width="6.88671875" style="1" customWidth="1"/>
    <col min="13076" max="13076" width="9.44140625" style="1" customWidth="1"/>
    <col min="13077" max="13077" width="5.44140625" style="1" customWidth="1"/>
    <col min="13078" max="13078" width="6.44140625" style="1" customWidth="1"/>
    <col min="13079" max="13079" width="6.5546875" style="1" customWidth="1"/>
    <col min="13080" max="13312" width="11.44140625" style="1"/>
    <col min="13313" max="13313" width="6.5546875" style="1" customWidth="1"/>
    <col min="13314" max="13314" width="6.44140625" style="1" customWidth="1"/>
    <col min="13315" max="13315" width="5.88671875" style="1" customWidth="1"/>
    <col min="13316" max="13322" width="3.88671875" style="1" customWidth="1"/>
    <col min="13323" max="13324" width="9.6640625" style="1" customWidth="1"/>
    <col min="13325" max="13325" width="4.88671875" style="1" customWidth="1"/>
    <col min="13326" max="13326" width="6.5546875" style="1" customWidth="1"/>
    <col min="13327" max="13327" width="12.44140625" style="1" customWidth="1"/>
    <col min="13328" max="13328" width="5.6640625" style="1" customWidth="1"/>
    <col min="13329" max="13331" width="6.88671875" style="1" customWidth="1"/>
    <col min="13332" max="13332" width="9.44140625" style="1" customWidth="1"/>
    <col min="13333" max="13333" width="5.44140625" style="1" customWidth="1"/>
    <col min="13334" max="13334" width="6.44140625" style="1" customWidth="1"/>
    <col min="13335" max="13335" width="6.5546875" style="1" customWidth="1"/>
    <col min="13336" max="13568" width="11.44140625" style="1"/>
    <col min="13569" max="13569" width="6.5546875" style="1" customWidth="1"/>
    <col min="13570" max="13570" width="6.44140625" style="1" customWidth="1"/>
    <col min="13571" max="13571" width="5.88671875" style="1" customWidth="1"/>
    <col min="13572" max="13578" width="3.88671875" style="1" customWidth="1"/>
    <col min="13579" max="13580" width="9.6640625" style="1" customWidth="1"/>
    <col min="13581" max="13581" width="4.88671875" style="1" customWidth="1"/>
    <col min="13582" max="13582" width="6.5546875" style="1" customWidth="1"/>
    <col min="13583" max="13583" width="12.44140625" style="1" customWidth="1"/>
    <col min="13584" max="13584" width="5.6640625" style="1" customWidth="1"/>
    <col min="13585" max="13587" width="6.88671875" style="1" customWidth="1"/>
    <col min="13588" max="13588" width="9.44140625" style="1" customWidth="1"/>
    <col min="13589" max="13589" width="5.44140625" style="1" customWidth="1"/>
    <col min="13590" max="13590" width="6.44140625" style="1" customWidth="1"/>
    <col min="13591" max="13591" width="6.5546875" style="1" customWidth="1"/>
    <col min="13592" max="13824" width="11.44140625" style="1"/>
    <col min="13825" max="13825" width="6.5546875" style="1" customWidth="1"/>
    <col min="13826" max="13826" width="6.44140625" style="1" customWidth="1"/>
    <col min="13827" max="13827" width="5.88671875" style="1" customWidth="1"/>
    <col min="13828" max="13834" width="3.88671875" style="1" customWidth="1"/>
    <col min="13835" max="13836" width="9.6640625" style="1" customWidth="1"/>
    <col min="13837" max="13837" width="4.88671875" style="1" customWidth="1"/>
    <col min="13838" max="13838" width="6.5546875" style="1" customWidth="1"/>
    <col min="13839" max="13839" width="12.44140625" style="1" customWidth="1"/>
    <col min="13840" max="13840" width="5.6640625" style="1" customWidth="1"/>
    <col min="13841" max="13843" width="6.88671875" style="1" customWidth="1"/>
    <col min="13844" max="13844" width="9.44140625" style="1" customWidth="1"/>
    <col min="13845" max="13845" width="5.44140625" style="1" customWidth="1"/>
    <col min="13846" max="13846" width="6.44140625" style="1" customWidth="1"/>
    <col min="13847" max="13847" width="6.5546875" style="1" customWidth="1"/>
    <col min="13848" max="14080" width="11.44140625" style="1"/>
    <col min="14081" max="14081" width="6.5546875" style="1" customWidth="1"/>
    <col min="14082" max="14082" width="6.44140625" style="1" customWidth="1"/>
    <col min="14083" max="14083" width="5.88671875" style="1" customWidth="1"/>
    <col min="14084" max="14090" width="3.88671875" style="1" customWidth="1"/>
    <col min="14091" max="14092" width="9.6640625" style="1" customWidth="1"/>
    <col min="14093" max="14093" width="4.88671875" style="1" customWidth="1"/>
    <col min="14094" max="14094" width="6.5546875" style="1" customWidth="1"/>
    <col min="14095" max="14095" width="12.44140625" style="1" customWidth="1"/>
    <col min="14096" max="14096" width="5.6640625" style="1" customWidth="1"/>
    <col min="14097" max="14099" width="6.88671875" style="1" customWidth="1"/>
    <col min="14100" max="14100" width="9.44140625" style="1" customWidth="1"/>
    <col min="14101" max="14101" width="5.44140625" style="1" customWidth="1"/>
    <col min="14102" max="14102" width="6.44140625" style="1" customWidth="1"/>
    <col min="14103" max="14103" width="6.5546875" style="1" customWidth="1"/>
    <col min="14104" max="14336" width="11.44140625" style="1"/>
    <col min="14337" max="14337" width="6.5546875" style="1" customWidth="1"/>
    <col min="14338" max="14338" width="6.44140625" style="1" customWidth="1"/>
    <col min="14339" max="14339" width="5.88671875" style="1" customWidth="1"/>
    <col min="14340" max="14346" width="3.88671875" style="1" customWidth="1"/>
    <col min="14347" max="14348" width="9.6640625" style="1" customWidth="1"/>
    <col min="14349" max="14349" width="4.88671875" style="1" customWidth="1"/>
    <col min="14350" max="14350" width="6.5546875" style="1" customWidth="1"/>
    <col min="14351" max="14351" width="12.44140625" style="1" customWidth="1"/>
    <col min="14352" max="14352" width="5.6640625" style="1" customWidth="1"/>
    <col min="14353" max="14355" width="6.88671875" style="1" customWidth="1"/>
    <col min="14356" max="14356" width="9.44140625" style="1" customWidth="1"/>
    <col min="14357" max="14357" width="5.44140625" style="1" customWidth="1"/>
    <col min="14358" max="14358" width="6.44140625" style="1" customWidth="1"/>
    <col min="14359" max="14359" width="6.5546875" style="1" customWidth="1"/>
    <col min="14360" max="14592" width="11.44140625" style="1"/>
    <col min="14593" max="14593" width="6.5546875" style="1" customWidth="1"/>
    <col min="14594" max="14594" width="6.44140625" style="1" customWidth="1"/>
    <col min="14595" max="14595" width="5.88671875" style="1" customWidth="1"/>
    <col min="14596" max="14602" width="3.88671875" style="1" customWidth="1"/>
    <col min="14603" max="14604" width="9.6640625" style="1" customWidth="1"/>
    <col min="14605" max="14605" width="4.88671875" style="1" customWidth="1"/>
    <col min="14606" max="14606" width="6.5546875" style="1" customWidth="1"/>
    <col min="14607" max="14607" width="12.44140625" style="1" customWidth="1"/>
    <col min="14608" max="14608" width="5.6640625" style="1" customWidth="1"/>
    <col min="14609" max="14611" width="6.88671875" style="1" customWidth="1"/>
    <col min="14612" max="14612" width="9.44140625" style="1" customWidth="1"/>
    <col min="14613" max="14613" width="5.44140625" style="1" customWidth="1"/>
    <col min="14614" max="14614" width="6.44140625" style="1" customWidth="1"/>
    <col min="14615" max="14615" width="6.5546875" style="1" customWidth="1"/>
    <col min="14616" max="14848" width="11.44140625" style="1"/>
    <col min="14849" max="14849" width="6.5546875" style="1" customWidth="1"/>
    <col min="14850" max="14850" width="6.44140625" style="1" customWidth="1"/>
    <col min="14851" max="14851" width="5.88671875" style="1" customWidth="1"/>
    <col min="14852" max="14858" width="3.88671875" style="1" customWidth="1"/>
    <col min="14859" max="14860" width="9.6640625" style="1" customWidth="1"/>
    <col min="14861" max="14861" width="4.88671875" style="1" customWidth="1"/>
    <col min="14862" max="14862" width="6.5546875" style="1" customWidth="1"/>
    <col min="14863" max="14863" width="12.44140625" style="1" customWidth="1"/>
    <col min="14864" max="14864" width="5.6640625" style="1" customWidth="1"/>
    <col min="14865" max="14867" width="6.88671875" style="1" customWidth="1"/>
    <col min="14868" max="14868" width="9.44140625" style="1" customWidth="1"/>
    <col min="14869" max="14869" width="5.44140625" style="1" customWidth="1"/>
    <col min="14870" max="14870" width="6.44140625" style="1" customWidth="1"/>
    <col min="14871" max="14871" width="6.5546875" style="1" customWidth="1"/>
    <col min="14872" max="15104" width="11.44140625" style="1"/>
    <col min="15105" max="15105" width="6.5546875" style="1" customWidth="1"/>
    <col min="15106" max="15106" width="6.44140625" style="1" customWidth="1"/>
    <col min="15107" max="15107" width="5.88671875" style="1" customWidth="1"/>
    <col min="15108" max="15114" width="3.88671875" style="1" customWidth="1"/>
    <col min="15115" max="15116" width="9.6640625" style="1" customWidth="1"/>
    <col min="15117" max="15117" width="4.88671875" style="1" customWidth="1"/>
    <col min="15118" max="15118" width="6.5546875" style="1" customWidth="1"/>
    <col min="15119" max="15119" width="12.44140625" style="1" customWidth="1"/>
    <col min="15120" max="15120" width="5.6640625" style="1" customWidth="1"/>
    <col min="15121" max="15123" width="6.88671875" style="1" customWidth="1"/>
    <col min="15124" max="15124" width="9.44140625" style="1" customWidth="1"/>
    <col min="15125" max="15125" width="5.44140625" style="1" customWidth="1"/>
    <col min="15126" max="15126" width="6.44140625" style="1" customWidth="1"/>
    <col min="15127" max="15127" width="6.5546875" style="1" customWidth="1"/>
    <col min="15128" max="15360" width="11.44140625" style="1"/>
    <col min="15361" max="15361" width="6.5546875" style="1" customWidth="1"/>
    <col min="15362" max="15362" width="6.44140625" style="1" customWidth="1"/>
    <col min="15363" max="15363" width="5.88671875" style="1" customWidth="1"/>
    <col min="15364" max="15370" width="3.88671875" style="1" customWidth="1"/>
    <col min="15371" max="15372" width="9.6640625" style="1" customWidth="1"/>
    <col min="15373" max="15373" width="4.88671875" style="1" customWidth="1"/>
    <col min="15374" max="15374" width="6.5546875" style="1" customWidth="1"/>
    <col min="15375" max="15375" width="12.44140625" style="1" customWidth="1"/>
    <col min="15376" max="15376" width="5.6640625" style="1" customWidth="1"/>
    <col min="15377" max="15379" width="6.88671875" style="1" customWidth="1"/>
    <col min="15380" max="15380" width="9.44140625" style="1" customWidth="1"/>
    <col min="15381" max="15381" width="5.44140625" style="1" customWidth="1"/>
    <col min="15382" max="15382" width="6.44140625" style="1" customWidth="1"/>
    <col min="15383" max="15383" width="6.5546875" style="1" customWidth="1"/>
    <col min="15384" max="15616" width="11.44140625" style="1"/>
    <col min="15617" max="15617" width="6.5546875" style="1" customWidth="1"/>
    <col min="15618" max="15618" width="6.44140625" style="1" customWidth="1"/>
    <col min="15619" max="15619" width="5.88671875" style="1" customWidth="1"/>
    <col min="15620" max="15626" width="3.88671875" style="1" customWidth="1"/>
    <col min="15627" max="15628" width="9.6640625" style="1" customWidth="1"/>
    <col min="15629" max="15629" width="4.88671875" style="1" customWidth="1"/>
    <col min="15630" max="15630" width="6.5546875" style="1" customWidth="1"/>
    <col min="15631" max="15631" width="12.44140625" style="1" customWidth="1"/>
    <col min="15632" max="15632" width="5.6640625" style="1" customWidth="1"/>
    <col min="15633" max="15635" width="6.88671875" style="1" customWidth="1"/>
    <col min="15636" max="15636" width="9.44140625" style="1" customWidth="1"/>
    <col min="15637" max="15637" width="5.44140625" style="1" customWidth="1"/>
    <col min="15638" max="15638" width="6.44140625" style="1" customWidth="1"/>
    <col min="15639" max="15639" width="6.5546875" style="1" customWidth="1"/>
    <col min="15640" max="15872" width="11.44140625" style="1"/>
    <col min="15873" max="15873" width="6.5546875" style="1" customWidth="1"/>
    <col min="15874" max="15874" width="6.44140625" style="1" customWidth="1"/>
    <col min="15875" max="15875" width="5.88671875" style="1" customWidth="1"/>
    <col min="15876" max="15882" width="3.88671875" style="1" customWidth="1"/>
    <col min="15883" max="15884" width="9.6640625" style="1" customWidth="1"/>
    <col min="15885" max="15885" width="4.88671875" style="1" customWidth="1"/>
    <col min="15886" max="15886" width="6.5546875" style="1" customWidth="1"/>
    <col min="15887" max="15887" width="12.44140625" style="1" customWidth="1"/>
    <col min="15888" max="15888" width="5.6640625" style="1" customWidth="1"/>
    <col min="15889" max="15891" width="6.88671875" style="1" customWidth="1"/>
    <col min="15892" max="15892" width="9.44140625" style="1" customWidth="1"/>
    <col min="15893" max="15893" width="5.44140625" style="1" customWidth="1"/>
    <col min="15894" max="15894" width="6.44140625" style="1" customWidth="1"/>
    <col min="15895" max="15895" width="6.5546875" style="1" customWidth="1"/>
    <col min="15896" max="16128" width="11.44140625" style="1"/>
    <col min="16129" max="16129" width="6.5546875" style="1" customWidth="1"/>
    <col min="16130" max="16130" width="6.44140625" style="1" customWidth="1"/>
    <col min="16131" max="16131" width="5.88671875" style="1" customWidth="1"/>
    <col min="16132" max="16138" width="3.88671875" style="1" customWidth="1"/>
    <col min="16139" max="16140" width="9.6640625" style="1" customWidth="1"/>
    <col min="16141" max="16141" width="4.88671875" style="1" customWidth="1"/>
    <col min="16142" max="16142" width="6.5546875" style="1" customWidth="1"/>
    <col min="16143" max="16143" width="12.44140625" style="1" customWidth="1"/>
    <col min="16144" max="16144" width="5.6640625" style="1" customWidth="1"/>
    <col min="16145" max="16147" width="6.88671875" style="1" customWidth="1"/>
    <col min="16148" max="16148" width="9.44140625" style="1" customWidth="1"/>
    <col min="16149" max="16149" width="5.44140625" style="1" customWidth="1"/>
    <col min="16150" max="16150" width="6.44140625" style="1" customWidth="1"/>
    <col min="16151" max="16151" width="6.5546875" style="1" customWidth="1"/>
    <col min="16152" max="16384" width="11.44140625" style="1"/>
  </cols>
  <sheetData>
    <row r="1" spans="1:26" ht="18" customHeight="1" thickBot="1" x14ac:dyDescent="0.3">
      <c r="A1" s="73"/>
      <c r="B1" s="73"/>
      <c r="C1" s="73"/>
      <c r="D1" s="74" t="s">
        <v>96</v>
      </c>
      <c r="E1" s="74"/>
      <c r="F1" s="74"/>
      <c r="G1" s="74"/>
      <c r="H1" s="74"/>
      <c r="I1" s="74"/>
      <c r="J1" s="74"/>
      <c r="K1" s="74"/>
      <c r="L1" s="74"/>
      <c r="M1" s="75" t="s">
        <v>97</v>
      </c>
      <c r="N1" s="76"/>
      <c r="O1" s="76"/>
      <c r="P1" s="77"/>
      <c r="Q1" s="78" t="s">
        <v>98</v>
      </c>
      <c r="R1" s="78"/>
      <c r="S1" s="78"/>
      <c r="T1" s="78"/>
      <c r="U1" s="73"/>
      <c r="V1" s="73"/>
      <c r="W1" s="73"/>
    </row>
    <row r="2" spans="1:26" ht="18.850000000000001" customHeight="1" thickBot="1" x14ac:dyDescent="0.3">
      <c r="A2" s="73"/>
      <c r="B2" s="73"/>
      <c r="C2" s="73"/>
      <c r="D2" s="74"/>
      <c r="E2" s="74"/>
      <c r="F2" s="74"/>
      <c r="G2" s="74"/>
      <c r="H2" s="74"/>
      <c r="I2" s="74"/>
      <c r="J2" s="74"/>
      <c r="K2" s="74"/>
      <c r="L2" s="74"/>
      <c r="M2" s="79" t="s">
        <v>99</v>
      </c>
      <c r="N2" s="80"/>
      <c r="O2" s="80"/>
      <c r="P2" s="81"/>
      <c r="Q2" s="82">
        <v>3</v>
      </c>
      <c r="R2" s="82"/>
      <c r="S2" s="82"/>
      <c r="T2" s="82"/>
      <c r="U2" s="73"/>
      <c r="V2" s="73"/>
      <c r="W2" s="73"/>
    </row>
    <row r="3" spans="1:26" ht="18" customHeight="1" thickBot="1" x14ac:dyDescent="0.3">
      <c r="A3" s="73"/>
      <c r="B3" s="73"/>
      <c r="C3" s="73"/>
      <c r="D3" s="74"/>
      <c r="E3" s="74"/>
      <c r="F3" s="74"/>
      <c r="G3" s="74"/>
      <c r="H3" s="74"/>
      <c r="I3" s="74"/>
      <c r="J3" s="74"/>
      <c r="K3" s="74"/>
      <c r="L3" s="74"/>
      <c r="M3" s="75" t="s">
        <v>100</v>
      </c>
      <c r="N3" s="76"/>
      <c r="O3" s="76"/>
      <c r="P3" s="77"/>
      <c r="Q3" s="78" t="s">
        <v>101</v>
      </c>
      <c r="R3" s="78"/>
      <c r="S3" s="78"/>
      <c r="T3" s="78"/>
      <c r="U3" s="73"/>
      <c r="V3" s="73"/>
      <c r="W3" s="73"/>
    </row>
    <row r="4" spans="1:26" ht="13.75" thickBot="1" x14ac:dyDescent="0.3">
      <c r="A4" s="73"/>
      <c r="B4" s="73"/>
      <c r="C4" s="73"/>
      <c r="D4" s="83" t="s">
        <v>102</v>
      </c>
      <c r="E4" s="84"/>
      <c r="F4" s="84"/>
      <c r="G4" s="84"/>
      <c r="H4" s="84"/>
      <c r="I4" s="84"/>
      <c r="J4" s="84"/>
      <c r="K4" s="84"/>
      <c r="L4" s="85"/>
      <c r="M4" s="79" t="s">
        <v>103</v>
      </c>
      <c r="N4" s="80"/>
      <c r="O4" s="80"/>
      <c r="P4" s="81"/>
      <c r="Q4" s="82" t="s">
        <v>104</v>
      </c>
      <c r="R4" s="82"/>
      <c r="S4" s="82"/>
      <c r="T4" s="82"/>
      <c r="U4" s="73"/>
      <c r="V4" s="73"/>
      <c r="W4" s="73"/>
    </row>
    <row r="5" spans="1:26" ht="37.5" customHeight="1" thickBot="1" x14ac:dyDescent="0.3">
      <c r="A5" s="73"/>
      <c r="B5" s="73"/>
      <c r="C5" s="73"/>
      <c r="D5" s="86"/>
      <c r="E5" s="87"/>
      <c r="F5" s="87"/>
      <c r="G5" s="87"/>
      <c r="H5" s="87"/>
      <c r="I5" s="87"/>
      <c r="J5" s="87"/>
      <c r="K5" s="87"/>
      <c r="L5" s="88"/>
      <c r="M5" s="75" t="s">
        <v>105</v>
      </c>
      <c r="N5" s="76"/>
      <c r="O5" s="76"/>
      <c r="P5" s="77"/>
      <c r="Q5" s="89" t="s">
        <v>106</v>
      </c>
      <c r="R5" s="90"/>
      <c r="S5" s="90"/>
      <c r="T5" s="91"/>
      <c r="U5" s="73"/>
      <c r="V5" s="73"/>
      <c r="W5" s="73"/>
    </row>
    <row r="6" spans="1:26" ht="40.6" customHeight="1" thickBot="1" x14ac:dyDescent="0.3">
      <c r="A6" s="73"/>
      <c r="B6" s="73"/>
      <c r="C6" s="73"/>
      <c r="D6" s="86"/>
      <c r="E6" s="87"/>
      <c r="F6" s="87"/>
      <c r="G6" s="87"/>
      <c r="H6" s="87"/>
      <c r="I6" s="87"/>
      <c r="J6" s="87"/>
      <c r="K6" s="87"/>
      <c r="L6" s="88"/>
      <c r="M6" s="79" t="s">
        <v>107</v>
      </c>
      <c r="N6" s="80"/>
      <c r="O6" s="80"/>
      <c r="P6" s="81"/>
      <c r="Q6" s="92" t="s">
        <v>108</v>
      </c>
      <c r="R6" s="82"/>
      <c r="S6" s="82"/>
      <c r="T6" s="82"/>
      <c r="U6" s="73"/>
      <c r="V6" s="73"/>
      <c r="W6" s="73"/>
    </row>
    <row r="7" spans="1:26" ht="42.75" customHeight="1" thickBot="1" x14ac:dyDescent="0.25">
      <c r="A7" s="73"/>
      <c r="B7" s="73"/>
      <c r="C7" s="73"/>
      <c r="D7" s="93"/>
      <c r="E7" s="94"/>
      <c r="F7" s="94"/>
      <c r="G7" s="94"/>
      <c r="H7" s="94"/>
      <c r="I7" s="94"/>
      <c r="J7" s="94"/>
      <c r="K7" s="94"/>
      <c r="L7" s="95"/>
      <c r="M7" s="96" t="s">
        <v>109</v>
      </c>
      <c r="N7" s="97"/>
      <c r="O7" s="97"/>
      <c r="P7" s="98"/>
      <c r="Q7" s="74" t="s">
        <v>110</v>
      </c>
      <c r="R7" s="99"/>
      <c r="S7" s="99"/>
      <c r="T7" s="99"/>
      <c r="U7" s="73"/>
      <c r="V7" s="73"/>
      <c r="W7" s="73"/>
    </row>
    <row r="8" spans="1:26" ht="13.1" x14ac:dyDescent="0.2">
      <c r="A8" s="135" t="s">
        <v>126</v>
      </c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</row>
    <row r="9" spans="1:26" ht="13.1" x14ac:dyDescent="0.25">
      <c r="A9" s="137" t="s">
        <v>127</v>
      </c>
      <c r="B9" s="137"/>
      <c r="C9" s="137"/>
      <c r="D9" s="137"/>
      <c r="E9" s="137"/>
      <c r="F9" s="137"/>
      <c r="G9" s="137" t="s">
        <v>128</v>
      </c>
      <c r="H9" s="137"/>
      <c r="I9" s="137"/>
      <c r="J9" s="137"/>
      <c r="K9" s="137"/>
      <c r="L9" s="137"/>
      <c r="M9" s="137"/>
      <c r="N9" s="137"/>
      <c r="O9" s="137"/>
      <c r="P9" s="137" t="s">
        <v>129</v>
      </c>
      <c r="Q9" s="137"/>
      <c r="R9" s="137"/>
      <c r="S9" s="137"/>
      <c r="T9" s="137" t="s">
        <v>130</v>
      </c>
      <c r="U9" s="137"/>
      <c r="V9" s="137"/>
      <c r="W9" s="137"/>
    </row>
    <row r="10" spans="1:26" ht="26.35" customHeight="1" x14ac:dyDescent="0.25">
      <c r="A10" s="138" t="s">
        <v>51</v>
      </c>
      <c r="B10" s="139"/>
      <c r="C10" s="139"/>
      <c r="D10" s="139"/>
      <c r="E10" s="139"/>
      <c r="F10" s="140"/>
      <c r="G10" s="138" t="s">
        <v>131</v>
      </c>
      <c r="H10" s="139"/>
      <c r="I10" s="139"/>
      <c r="J10" s="139"/>
      <c r="K10" s="139"/>
      <c r="L10" s="139"/>
      <c r="M10" s="139"/>
      <c r="N10" s="139"/>
      <c r="O10" s="140"/>
      <c r="P10" s="138" t="s">
        <v>132</v>
      </c>
      <c r="Q10" s="139"/>
      <c r="R10" s="139"/>
      <c r="S10" s="140"/>
      <c r="T10" s="138">
        <v>255</v>
      </c>
      <c r="U10" s="139"/>
      <c r="V10" s="139"/>
      <c r="W10" s="140"/>
      <c r="Z10" s="29"/>
    </row>
    <row r="11" spans="1:26" ht="43.2" customHeight="1" x14ac:dyDescent="0.25">
      <c r="A11" s="138" t="s">
        <v>145</v>
      </c>
      <c r="B11" s="139"/>
      <c r="C11" s="139"/>
      <c r="D11" s="139"/>
      <c r="E11" s="139"/>
      <c r="F11" s="140"/>
      <c r="G11" s="138" t="s">
        <v>146</v>
      </c>
      <c r="H11" s="139"/>
      <c r="I11" s="139"/>
      <c r="J11" s="139"/>
      <c r="K11" s="139"/>
      <c r="L11" s="139"/>
      <c r="M11" s="139"/>
      <c r="N11" s="139"/>
      <c r="O11" s="140"/>
      <c r="P11" s="138" t="s">
        <v>133</v>
      </c>
      <c r="Q11" s="139"/>
      <c r="R11" s="139"/>
      <c r="S11" s="140"/>
      <c r="T11" s="138">
        <v>255</v>
      </c>
      <c r="U11" s="139"/>
      <c r="V11" s="139"/>
      <c r="W11" s="140"/>
      <c r="Z11" s="29"/>
    </row>
    <row r="12" spans="1:26" ht="26.35" customHeight="1" x14ac:dyDescent="0.25">
      <c r="A12" s="138" t="s">
        <v>144</v>
      </c>
      <c r="B12" s="139"/>
      <c r="C12" s="139"/>
      <c r="D12" s="139"/>
      <c r="E12" s="139"/>
      <c r="F12" s="140"/>
      <c r="G12" s="138" t="s">
        <v>143</v>
      </c>
      <c r="H12" s="139"/>
      <c r="I12" s="139"/>
      <c r="J12" s="139"/>
      <c r="K12" s="139"/>
      <c r="L12" s="139"/>
      <c r="M12" s="139"/>
      <c r="N12" s="139"/>
      <c r="O12" s="140"/>
      <c r="P12" s="138" t="s">
        <v>133</v>
      </c>
      <c r="Q12" s="139"/>
      <c r="R12" s="139"/>
      <c r="S12" s="140"/>
      <c r="T12" s="138">
        <v>255</v>
      </c>
      <c r="U12" s="139"/>
      <c r="V12" s="139"/>
      <c r="W12" s="140"/>
      <c r="Z12" s="29"/>
    </row>
    <row r="13" spans="1:26" ht="34.85" customHeight="1" x14ac:dyDescent="0.25">
      <c r="A13" s="138" t="s">
        <v>141</v>
      </c>
      <c r="B13" s="139"/>
      <c r="C13" s="139"/>
      <c r="D13" s="139"/>
      <c r="E13" s="139"/>
      <c r="F13" s="140"/>
      <c r="G13" s="138" t="s">
        <v>142</v>
      </c>
      <c r="H13" s="139"/>
      <c r="I13" s="139"/>
      <c r="J13" s="139"/>
      <c r="K13" s="139"/>
      <c r="L13" s="139"/>
      <c r="M13" s="139"/>
      <c r="N13" s="139"/>
      <c r="O13" s="140"/>
      <c r="P13" s="138" t="s">
        <v>133</v>
      </c>
      <c r="Q13" s="139"/>
      <c r="R13" s="139"/>
      <c r="S13" s="140"/>
      <c r="T13" s="138">
        <v>255</v>
      </c>
      <c r="U13" s="139"/>
      <c r="V13" s="139"/>
      <c r="W13" s="140"/>
      <c r="Z13" s="29"/>
    </row>
    <row r="14" spans="1:26" ht="35.35" customHeight="1" x14ac:dyDescent="0.2">
      <c r="A14" s="138" t="s">
        <v>140</v>
      </c>
      <c r="B14" s="139"/>
      <c r="C14" s="139"/>
      <c r="D14" s="139"/>
      <c r="E14" s="139"/>
      <c r="F14" s="140"/>
      <c r="G14" s="138" t="s">
        <v>139</v>
      </c>
      <c r="H14" s="139"/>
      <c r="I14" s="139"/>
      <c r="J14" s="139"/>
      <c r="K14" s="139"/>
      <c r="L14" s="139"/>
      <c r="M14" s="139"/>
      <c r="N14" s="139"/>
      <c r="O14" s="140"/>
      <c r="P14" s="138" t="s">
        <v>133</v>
      </c>
      <c r="Q14" s="139"/>
      <c r="R14" s="139"/>
      <c r="S14" s="140"/>
      <c r="T14" s="138">
        <v>255</v>
      </c>
      <c r="U14" s="139"/>
      <c r="V14" s="139"/>
      <c r="W14" s="140"/>
    </row>
    <row r="15" spans="1:26" ht="32.75" customHeight="1" x14ac:dyDescent="0.25">
      <c r="A15" s="138" t="s">
        <v>134</v>
      </c>
      <c r="B15" s="139"/>
      <c r="C15" s="139"/>
      <c r="D15" s="139"/>
      <c r="E15" s="139"/>
      <c r="F15" s="140"/>
      <c r="G15" s="138" t="s">
        <v>138</v>
      </c>
      <c r="H15" s="139"/>
      <c r="I15" s="139"/>
      <c r="J15" s="139"/>
      <c r="K15" s="139"/>
      <c r="L15" s="139"/>
      <c r="M15" s="139"/>
      <c r="N15" s="139"/>
      <c r="O15" s="140"/>
      <c r="P15" s="138" t="s">
        <v>133</v>
      </c>
      <c r="Q15" s="139"/>
      <c r="R15" s="139"/>
      <c r="S15" s="140"/>
      <c r="T15" s="138">
        <v>255</v>
      </c>
      <c r="U15" s="139"/>
      <c r="V15" s="139"/>
      <c r="W15" s="140"/>
      <c r="Z15" s="29"/>
    </row>
    <row r="17" spans="4:4" ht="13.1" x14ac:dyDescent="0.2">
      <c r="D17" s="23"/>
    </row>
  </sheetData>
  <mergeCells count="47">
    <mergeCell ref="A13:F13"/>
    <mergeCell ref="G13:O13"/>
    <mergeCell ref="P13:S13"/>
    <mergeCell ref="T13:W13"/>
    <mergeCell ref="A14:F14"/>
    <mergeCell ref="G14:O14"/>
    <mergeCell ref="P14:S14"/>
    <mergeCell ref="T14:W14"/>
    <mergeCell ref="A15:F15"/>
    <mergeCell ref="G15:O15"/>
    <mergeCell ref="P15:S15"/>
    <mergeCell ref="T15:W15"/>
    <mergeCell ref="A12:F12"/>
    <mergeCell ref="G12:O12"/>
    <mergeCell ref="P12:S12"/>
    <mergeCell ref="T12:W12"/>
    <mergeCell ref="A10:F10"/>
    <mergeCell ref="G10:O10"/>
    <mergeCell ref="P10:S10"/>
    <mergeCell ref="T10:W10"/>
    <mergeCell ref="A11:F11"/>
    <mergeCell ref="G11:O11"/>
    <mergeCell ref="P11:S11"/>
    <mergeCell ref="T11:W11"/>
    <mergeCell ref="M7:P7"/>
    <mergeCell ref="Q7:T7"/>
    <mergeCell ref="A8:W8"/>
    <mergeCell ref="A9:F9"/>
    <mergeCell ref="G9:O9"/>
    <mergeCell ref="P9:S9"/>
    <mergeCell ref="T9:W9"/>
    <mergeCell ref="M4:P4"/>
    <mergeCell ref="Q4:T4"/>
    <mergeCell ref="M5:P5"/>
    <mergeCell ref="Q5:T5"/>
    <mergeCell ref="M6:P6"/>
    <mergeCell ref="Q6:T6"/>
    <mergeCell ref="A1:C7"/>
    <mergeCell ref="D1:L3"/>
    <mergeCell ref="M1:P1"/>
    <mergeCell ref="Q1:T1"/>
    <mergeCell ref="U1:W7"/>
    <mergeCell ref="M2:P2"/>
    <mergeCell ref="Q2:T2"/>
    <mergeCell ref="M3:P3"/>
    <mergeCell ref="Q3:T3"/>
    <mergeCell ref="D4:L7"/>
  </mergeCells>
  <pageMargins left="0.7" right="0.7" top="0.75" bottom="0.75" header="0.3" footer="0.3"/>
  <pageSetup scale="3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Ficha BD_Turismo</vt:lpstr>
      <vt:lpstr>BD_Turismo</vt:lpstr>
      <vt:lpstr>Diccionario BD</vt:lpstr>
      <vt:lpstr>'Diccionario BD'!Área_de_impresión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cp:lastPrinted>2020-10-22T16:57:53Z</cp:lastPrinted>
  <dcterms:created xsi:type="dcterms:W3CDTF">2020-07-29T08:06:29Z</dcterms:created>
  <dcterms:modified xsi:type="dcterms:W3CDTF">2025-05-27T20:27:15Z</dcterms:modified>
</cp:coreProperties>
</file>