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autoCompressPictures="0"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300" tabRatio="875"/>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internet'!$A$1:$I$38</definedName>
    <definedName name="_xlnm.Print_Area" localSheetId="13">'Histórico penetración TPBC'!$A$1:$I$38</definedName>
    <definedName name="_xlnm.Print_Area" localSheetId="10">'Histórico suscriptores internet'!$A$1:$K$42</definedName>
    <definedName name="_xlnm.Print_Area" localSheetId="0">Indice!$A$1:$S$26</definedName>
    <definedName name="_xlnm.Print_Area" localSheetId="4">'Internet por proveedor'!$A$1:$J$64</definedName>
    <definedName name="_xlnm.Print_Area" localSheetId="6">'Internet por segmento'!$A$1:$K$46</definedName>
    <definedName name="_xlnm.Print_Area" localSheetId="5">'Internet por tecnología'!$A$1:$J$57</definedName>
    <definedName name="_xlnm.Print_Area" localSheetId="9">'Lineas TPBC por estrato'!$A$1:$J$50</definedName>
    <definedName name="_xlnm.Print_Area" localSheetId="8">'Lineas TPBC por proveedor'!$A$1:$J$43</definedName>
    <definedName name="_xlnm.Print_Area" localSheetId="3">'Penetración internet.Ciu'!$A$1:$H$75</definedName>
    <definedName name="_xlnm.Print_Area" localSheetId="2">'Penetración internet.Dep'!$A$1:$H$70</definedName>
    <definedName name="_xlnm.Print_Area" localSheetId="1">'Suscriptores internet '!$A$1:$J$68</definedName>
    <definedName name="_xlnm.Print_Area" localSheetId="7">'Suscriptores lineas TPBC'!$A$1:$H$72</definedName>
    <definedName name="Historico_penetración_lineas_TPBC">Indice!$K$17</definedName>
    <definedName name="Internet_por_tecnología">Indice!$C$18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J1" i="10" l="1"/>
  <c r="K1" i="2"/>
  <c r="K1" i="2" a="1"/>
  <c r="J1" i="10" a="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<sst xmlns="http://schemas.openxmlformats.org/spreadsheetml/2006/main" count="776" uniqueCount="275">
  <si>
    <t xml:space="preserve"> </t>
  </si>
  <si>
    <t>Índice de cuadros y gráficas</t>
  </si>
  <si>
    <t>Colombia</t>
  </si>
  <si>
    <t>Bogotá D.C.</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</si>
  <si>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</si>
  <si>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</si>
  <si>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</si>
  <si>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</si>
  <si>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</si>
  <si>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</si>
  <si>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</si>
  <si>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</si>
  <si>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</si>
  <si>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</si>
  <si>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</si>
  <si>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</si>
  <si>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</si>
  <si>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</si>
  <si>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</si>
  <si>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</si>
  <si>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</si>
  <si>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</si>
  <si>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</si>
  <si>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</si>
  <si>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</si>
  <si>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</si>
  <si>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</si>
  <si>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</si>
  <si>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</si>
  <si>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</si>
  <si>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</si>
  <si>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</si>
  <si>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</si>
  <si>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</si>
  <si>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</si>
  <si>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</si>
  <si>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</si>
  <si>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</si>
  <si>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</si>
  <si>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</si>
  <si>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</si>
  <si>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</si>
  <si>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</si>
  <si>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</si>
  <si>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</si>
  <si>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</si>
  <si>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</si>
  <si>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</si>
  <si>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</si>
  <si>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</si>
  <si>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</si>
  <si>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</si>
  <si>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</si>
  <si>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</si>
  <si>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</si>
  <si>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</si>
  <si>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</si>
  <si>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</si>
  <si>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</si>
  <si>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</si>
  <si>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</si>
  <si>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</si>
  <si>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</si>
  <si>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</si>
  <si>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Boyacá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</si>
  <si>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</si>
  <si>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</si>
  <si>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</si>
  <si>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</si>
  <si>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</si>
  <si>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</si>
  <si>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</si>
  <si>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</si>
  <si>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</si>
  <si>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</si>
  <si>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</si>
  <si>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</si>
  <si>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Medellín</t>
  </si>
  <si>
    <t>Barranquilla</t>
  </si>
  <si>
    <t>Cartagena</t>
  </si>
  <si>
    <t>Tunja</t>
  </si>
  <si>
    <t>Manizales</t>
  </si>
  <si>
    <t>Florencia</t>
  </si>
  <si>
    <t>Yopal</t>
  </si>
  <si>
    <t>Popayán</t>
  </si>
  <si>
    <t>Valledupar</t>
  </si>
  <si>
    <t>Quibdó</t>
  </si>
  <si>
    <t>Montería</t>
  </si>
  <si>
    <t>Inírida</t>
  </si>
  <si>
    <t>Neiva</t>
  </si>
  <si>
    <t>Riohacha</t>
  </si>
  <si>
    <t>Villavicencio</t>
  </si>
  <si>
    <t>Pasto</t>
  </si>
  <si>
    <t>Cúcuta</t>
  </si>
  <si>
    <t>Mocoa</t>
  </si>
  <si>
    <t>Armenia</t>
  </si>
  <si>
    <t>Pereira</t>
  </si>
  <si>
    <t>Bucaramanga</t>
  </si>
  <si>
    <t>Sincelejo</t>
  </si>
  <si>
    <t>Ibagué</t>
  </si>
  <si>
    <t>Cali</t>
  </si>
  <si>
    <t>Mitú</t>
  </si>
  <si>
    <t>Penetración internet dedicado por ciudades capitales</t>
  </si>
  <si>
    <t>Penetración internet dedicado por departamento</t>
  </si>
  <si>
    <t>Medellin</t>
  </si>
  <si>
    <t>Chocó</t>
  </si>
  <si>
    <t>xDSL</t>
  </si>
  <si>
    <t>Caqueta</t>
  </si>
  <si>
    <t>Avantel S.A.S.</t>
  </si>
  <si>
    <t>Nota: Telefonía Pública Básica es el servicio básico de telecomunicaciones cuyo objeto es la transmisión de voz a través de la Red Telefónica Pública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</si>
  <si>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</si>
  <si>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</si>
  <si>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</si>
  <si>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</si>
  <si>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</si>
  <si>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</si>
  <si>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</si>
  <si>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</si>
  <si>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</si>
  <si>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</si>
  <si>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</si>
  <si>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</si>
  <si>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</si>
  <si>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</si>
  <si>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</si>
  <si>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</si>
  <si>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</si>
  <si>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Fuente: MinTIC</t>
  </si>
  <si>
    <t>La Guajira</t>
  </si>
  <si>
    <t>Los démas</t>
  </si>
  <si>
    <t>Sin estratificar</t>
  </si>
  <si>
    <t>Gilat Colombia SA</t>
  </si>
  <si>
    <t>Ariatel SAS E S P</t>
  </si>
  <si>
    <t>,</t>
  </si>
  <si>
    <t>Valle Del Cauca</t>
  </si>
  <si>
    <t>Norte De Santander</t>
  </si>
  <si>
    <t>Archipiélago De San Andrés, Providencia Y Santa Catalina</t>
  </si>
  <si>
    <t>Caquetá</t>
  </si>
  <si>
    <t>Fiber to the cabinet (FTTC)</t>
  </si>
  <si>
    <t>Fiber to the home (FTTH)</t>
  </si>
  <si>
    <t>Fiber to the x (FTTx)</t>
  </si>
  <si>
    <t>Hybrid Fiber Coaxial (HFC)</t>
  </si>
  <si>
    <t>Otras tecnologías inalámbrica</t>
  </si>
  <si>
    <t>WiFi</t>
  </si>
  <si>
    <t xml:space="preserve">Corporativo: centro colectivo. </t>
  </si>
  <si>
    <t>Comunicación Celular S A Comcel S A</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</si>
  <si>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</si>
  <si>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</si>
  <si>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</si>
  <si>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</si>
  <si>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</si>
  <si>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</si>
  <si>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</si>
  <si>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</si>
  <si>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</si>
  <si>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Colombia Telecomunicaciones S.A. Esp</t>
  </si>
  <si>
    <t>Hv Television Sas</t>
  </si>
  <si>
    <t>Conexion Digital Express S.A.S</t>
  </si>
  <si>
    <t>Directv De Colombia Ltda</t>
  </si>
  <si>
    <t>Hs Networks Sas</t>
  </si>
  <si>
    <t>Ifx Networks Colombia Ltda</t>
  </si>
  <si>
    <t>Columbus Networks De Colombia Ltda</t>
  </si>
  <si>
    <t>Cable Sas</t>
  </si>
  <si>
    <t xml:space="preserve">Une Epm Telecomunicaciones S.A. </t>
  </si>
  <si>
    <t>Empresa De Telecomunicaciones De Bogotá S.A.</t>
  </si>
  <si>
    <t>*Incluye: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</si>
  <si>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Archipiélago de San Andres, Providencia y Santa Catalina</t>
  </si>
  <si>
    <t>Empresa de Telecomunicaciones de Bogotá</t>
  </si>
  <si>
    <t>Suscriptores a internet, según departamento y Bogotá</t>
  </si>
  <si>
    <t>Puerto carreño</t>
  </si>
  <si>
    <t>San andrés</t>
  </si>
  <si>
    <t>San josé del guaviare</t>
  </si>
  <si>
    <t>Santa marta</t>
  </si>
  <si>
    <t xml:space="preserve">Índice de penetración internet, según ciudades capitales </t>
  </si>
  <si>
    <t>Índice de penetración internet, ciudades capitales</t>
  </si>
  <si>
    <t>Total Ciudades Capitales</t>
  </si>
  <si>
    <t>Suscriptores a internet dedicado y residencial en Bogotá según proveedor de servicio</t>
  </si>
  <si>
    <t>Nota 3. Fiber to the building o fiber to the basement (FTTB), Fiber to the premises, Fiber to the node (FTTN), WiMAX</t>
  </si>
  <si>
    <t>Fiber to the building o fiber to the basement (FTTB)</t>
  </si>
  <si>
    <t>Fiber to the premises</t>
  </si>
  <si>
    <t>Las demas*</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</si>
  <si>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</si>
  <si>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</si>
  <si>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</si>
  <si>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</si>
  <si>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</si>
  <si>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por proveedor de servicio</t>
  </si>
  <si>
    <t>Suscriptores a internet dedicado y residencial en Bogotá según segmento</t>
  </si>
  <si>
    <t>Suscriptores a internet dedicado y residencial en Bogotá por segmento</t>
  </si>
  <si>
    <t>2020pr</t>
  </si>
  <si>
    <t>Bogotá, D.C.</t>
  </si>
  <si>
    <t>Conredes im sas</t>
  </si>
  <si>
    <t>Centurylink colombia s.a.</t>
  </si>
  <si>
    <t>TV Colombia Digital sas</t>
  </si>
  <si>
    <t>Administradora de redes y servicios adminred s.a.s.</t>
  </si>
  <si>
    <t>Azteca comunicaciones colombia s a s</t>
  </si>
  <si>
    <t xml:space="preserve">*los demas </t>
  </si>
  <si>
    <t>Bitol s.a.s.</t>
  </si>
  <si>
    <t>Adprotv sas</t>
  </si>
  <si>
    <t>Media Commerce Partners s.a.</t>
  </si>
  <si>
    <t>Miles de personas 2016 - 2020pr</t>
  </si>
  <si>
    <t xml:space="preserve">2020 pr </t>
  </si>
  <si>
    <t>Nota:Mintic para el índice de penetración utiliza la para el I trimestre la población del año base y para segundo, tercero y cuarto al población del año siguiente.</t>
  </si>
  <si>
    <t>2020 pr</t>
  </si>
  <si>
    <t>Porcentaje (%) 2018 - 2020pr</t>
  </si>
  <si>
    <t>Abr-Jun</t>
  </si>
  <si>
    <t>Sistemas satelitales S.A.</t>
  </si>
  <si>
    <t>Año</t>
  </si>
  <si>
    <t>Departamento</t>
  </si>
  <si>
    <t xml:space="preserve">Suscriptores a Internet </t>
  </si>
  <si>
    <t>BOGOTÁ D.C.</t>
  </si>
  <si>
    <t>Abonados Telefonía Pública</t>
  </si>
  <si>
    <t>AMAZONAS</t>
  </si>
  <si>
    <t>ANTIOQUIA</t>
  </si>
  <si>
    <t>ARAUCA</t>
  </si>
  <si>
    <t>ARCHIPIÉLAGO DE SAN ANDRÉS, PROVIDENCIA Y SANTA CATALINA</t>
  </si>
  <si>
    <t>ATLÁNTICO</t>
  </si>
  <si>
    <t>BOLÍVAR</t>
  </si>
  <si>
    <t>BOYACÁ</t>
  </si>
  <si>
    <t>CALDAS</t>
  </si>
  <si>
    <t>CAQUETA</t>
  </si>
  <si>
    <t>CASANARE</t>
  </si>
  <si>
    <t>CAUCA</t>
  </si>
  <si>
    <t>CESAR</t>
  </si>
  <si>
    <t>CHOCÓ</t>
  </si>
  <si>
    <t>CÓRDOBA</t>
  </si>
  <si>
    <t>CUNDINAMARCA</t>
  </si>
  <si>
    <t>GUAINÍA</t>
  </si>
  <si>
    <t>GUAVIARE</t>
  </si>
  <si>
    <t>HUILA</t>
  </si>
  <si>
    <t>LA GUAJIRA</t>
  </si>
  <si>
    <t>MAGDALENA</t>
  </si>
  <si>
    <t>META</t>
  </si>
  <si>
    <t>NARIÑO</t>
  </si>
  <si>
    <t>NORTE DE SANTANDER</t>
  </si>
  <si>
    <t>PUTUMAYO</t>
  </si>
  <si>
    <t>QUINDÍO</t>
  </si>
  <si>
    <t>RISARALDA</t>
  </si>
  <si>
    <t>SANTANDER</t>
  </si>
  <si>
    <t>SUCRE</t>
  </si>
  <si>
    <t>TOLIMA</t>
  </si>
  <si>
    <t>VALLE DEL CAUCA</t>
  </si>
  <si>
    <t>VAUPÉS</t>
  </si>
  <si>
    <t>VICHADA</t>
  </si>
  <si>
    <t>incluir en la grafica valor de los demás</t>
  </si>
  <si>
    <t>revisar gráfica</t>
  </si>
  <si>
    <t>Porcentaje de Suscriptores a telefonía pública básica en Bogotá por proveedor</t>
  </si>
  <si>
    <t>Miles de personas, Abr-Jun2020pr</t>
  </si>
  <si>
    <t xml:space="preserve">Abr-Jun </t>
  </si>
  <si>
    <t>% Cambio
´20/´19</t>
  </si>
  <si>
    <t>% del total
´20</t>
  </si>
  <si>
    <t xml:space="preserve">Ene-Mar </t>
  </si>
  <si>
    <t>% Cambio Abr-Jun/'Ene-Mar  -2020pr</t>
  </si>
  <si>
    <t>% del total Ene-Mar -20</t>
  </si>
  <si>
    <t>Porcentaje (%),  Abr-Jun2020pr</t>
  </si>
  <si>
    <t>Porcentaje (%), Abr-Jun2020pr</t>
  </si>
  <si>
    <t>p.p. '20/'19</t>
  </si>
  <si>
    <t>p.p 'Abr-Jun-20/'Ene-Mar-2020pr</t>
  </si>
  <si>
    <t>Porcentaje (%), 2018 II/ 2020 II</t>
  </si>
  <si>
    <t>% Cambio Abr-Jun-20/'Ene-Mar  -2020pr</t>
  </si>
  <si>
    <t>Distribución porcentual, Abr-Jun de 2020pr</t>
  </si>
  <si>
    <t>Distribución porcentual %,Abr-Jun de 2020pr</t>
  </si>
  <si>
    <t>Miles de personas,  2018 II/2020 II</t>
  </si>
  <si>
    <t>% Cambio Abr-Jun-20/'Ene-Mar  -20</t>
  </si>
  <si>
    <t>Distribución porcentual,  Abr-Jun de 2020pr</t>
  </si>
  <si>
    <t>% Cambio   '20/'19</t>
  </si>
  <si>
    <t>'20 como % de '19</t>
  </si>
  <si>
    <t>% Cambio   '19/'18</t>
  </si>
  <si>
    <t>0</t>
  </si>
  <si>
    <t>Año corrido a Abr-Jun</t>
  </si>
  <si>
    <t>Miles de personas, 2016 - II / 2020pr - II</t>
  </si>
  <si>
    <t>p.p   '20/'19</t>
  </si>
  <si>
    <t>p.p   '19/'18</t>
  </si>
  <si>
    <t>Porcentaje (%), 2018/II - 2020/II</t>
  </si>
  <si>
    <t>Miles de personas. 2016 - II / 2020 - 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</si>
</sst>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3">
    <numFmt numFmtId="42" formatCode="_-&quot;$&quot;* #,##0_-;\-&quot;$&quot;* #,##0_-;_-&quot;$&quot;* &quot;-&quot;_-;_-@_-"/>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00"/>
    <numFmt numFmtId="174" formatCode="0.0%"/>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s>
  <fonts count="98">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b/>
      <sz val="12"/>
      <color rgb="FFFF0000"/>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1"/>
      <name val="Calibri"/>
      <family val="2"/>
      <scheme val="minor"/>
    </font>
    <font>
      <sz val="11"/>
      <color rgb="FFFF0000"/>
      <name val="Arial"/>
      <family val="2"/>
    </font>
    <font>
      <b/>
      <sz val="11"/>
      <color rgb="FFFF0000"/>
      <name val="Calibri"/>
      <family val="2"/>
      <scheme val="minor"/>
    </font>
    <font>
      <b/>
      <sz val="14"/>
      <name val="Calibri"/>
      <family val="2"/>
      <scheme val="minor"/>
    </font>
    <font>
      <sz val="8"/>
      <color theme="1"/>
      <name val="Calibri"/>
      <family val="2"/>
      <scheme val="minor"/>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sz val="8"/>
      <name val="Calibri"/>
      <family val="2"/>
      <scheme val="minor"/>
    </font>
    <font>
      <b/>
      <sz val="8"/>
      <name val="Calibri"/>
      <family val="2"/>
      <scheme val="minor"/>
    </font>
    <font>
      <sz val="8"/>
      <color theme="0"/>
      <name val="Calibri"/>
      <family val="2"/>
      <scheme val="minor"/>
    </font>
    <font>
      <sz val="8"/>
      <color theme="0" tint="-0.14999847407452621"/>
      <name val="Calibri"/>
      <family val="2"/>
      <scheme val="minor"/>
    </font>
    <font>
      <sz val="8"/>
      <color rgb="FFFF0000"/>
      <name val="Calibri"/>
      <family val="2"/>
      <scheme val="minor"/>
    </font>
    <font>
      <u/>
      <sz val="11"/>
      <color theme="11"/>
      <name val="Calibri"/>
      <family val="2"/>
      <scheme val="minor"/>
    </font>
    <font>
      <b/>
      <sz val="12"/>
      <color rgb="FF000000"/>
      <name val="Calibri"/>
      <family val="2"/>
      <scheme val="minor"/>
    </font>
    <font>
      <b/>
      <sz val="12"/>
      <color rgb="FF000000"/>
      <name val="Calibri"/>
      <family val="2"/>
      <scheme val="minor"/>
    </font>
    <font>
      <sz val="8"/>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002060"/>
        <bgColor indexed="64"/>
      </patternFill>
    </fill>
    <fill>
      <patternFill patternType="solid">
        <fgColor rgb="FFFFFFFF"/>
        <bgColor theme="0"/>
      </patternFill>
    </fill>
  </fills>
  <borders count="6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166" fontId="28" fillId="0" borderId="0" applyFont="0" applyFill="0" applyBorder="0" applyAlignment="0" applyProtection="0"/>
    <xf numFmtId="41" fontId="28" fillId="0" borderId="0" applyFont="0" applyFill="0" applyBorder="0" applyAlignment="0" applyProtection="0"/>
    <xf numFmtId="42"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xf numFmtId="0" fontId="71" fillId="0" borderId="0" applyNumberFormat="0" applyFill="0" applyBorder="0" applyAlignment="0" applyProtection="0"/>
    <xf numFmtId="0" fontId="72" fillId="0" borderId="19" applyNumberFormat="0" applyFill="0" applyAlignment="0" applyProtection="0"/>
    <xf numFmtId="0" fontId="73" fillId="0" borderId="20" applyNumberFormat="0" applyFill="0" applyAlignment="0" applyProtection="0"/>
    <xf numFmtId="0" fontId="74" fillId="0" borderId="21" applyNumberFormat="0" applyFill="0" applyAlignment="0" applyProtection="0"/>
    <xf numFmtId="0" fontId="74" fillId="0" borderId="0" applyNumberFormat="0" applyFill="0" applyBorder="0" applyAlignment="0" applyProtection="0"/>
    <xf numFmtId="0" fontId="75" fillId="27" borderId="0" applyNumberFormat="0" applyBorder="0" applyAlignment="0" applyProtection="0"/>
    <xf numFmtId="0" fontId="76" fillId="28" borderId="0" applyNumberFormat="0" applyBorder="0" applyAlignment="0" applyProtection="0"/>
    <xf numFmtId="0" fontId="77" fillId="29" borderId="0" applyNumberFormat="0" applyBorder="0" applyAlignment="0" applyProtection="0"/>
    <xf numFmtId="0" fontId="78" fillId="30" borderId="22" applyNumberFormat="0" applyAlignment="0" applyProtection="0"/>
    <xf numFmtId="0" fontId="79" fillId="31" borderId="23" applyNumberFormat="0" applyAlignment="0" applyProtection="0"/>
    <xf numFmtId="0" fontId="80" fillId="31" borderId="22" applyNumberFormat="0" applyAlignment="0" applyProtection="0"/>
    <xf numFmtId="0" fontId="81" fillId="0" borderId="24" applyNumberFormat="0" applyFill="0" applyAlignment="0" applyProtection="0"/>
    <xf numFmtId="0" fontId="30" fillId="32" borderId="25" applyNumberFormat="0" applyAlignment="0" applyProtection="0"/>
    <xf numFmtId="0" fontId="32" fillId="0" borderId="0" applyNumberFormat="0" applyFill="0" applyBorder="0" applyAlignment="0" applyProtection="0"/>
    <xf numFmtId="0" fontId="82" fillId="0" borderId="0" applyNumberFormat="0" applyFill="0" applyBorder="0" applyAlignment="0" applyProtection="0"/>
    <xf numFmtId="0" fontId="33" fillId="0" borderId="27" applyNumberFormat="0" applyFill="0" applyAlignment="0" applyProtection="0"/>
    <xf numFmtId="0" fontId="29" fillId="34" borderId="0" applyNumberFormat="0" applyBorder="0" applyAlignment="0" applyProtection="0"/>
    <xf numFmtId="0" fontId="28" fillId="35" borderId="0" applyNumberFormat="0" applyBorder="0" applyAlignment="0" applyProtection="0"/>
    <xf numFmtId="0" fontId="28" fillId="36" borderId="0" applyNumberFormat="0" applyBorder="0" applyAlignment="0" applyProtection="0"/>
    <xf numFmtId="0" fontId="29" fillId="37" borderId="0" applyNumberFormat="0" applyBorder="0" applyAlignment="0" applyProtection="0"/>
    <xf numFmtId="0" fontId="29" fillId="38" borderId="0" applyNumberFormat="0" applyBorder="0" applyAlignment="0" applyProtection="0"/>
    <xf numFmtId="0" fontId="28" fillId="39" borderId="0" applyNumberFormat="0" applyBorder="0" applyAlignment="0" applyProtection="0"/>
    <xf numFmtId="0" fontId="28" fillId="40" borderId="0" applyNumberFormat="0" applyBorder="0" applyAlignment="0" applyProtection="0"/>
    <xf numFmtId="0" fontId="29" fillId="41" borderId="0" applyNumberFormat="0" applyBorder="0" applyAlignment="0" applyProtection="0"/>
    <xf numFmtId="0" fontId="29" fillId="42" borderId="0" applyNumberFormat="0" applyBorder="0" applyAlignment="0" applyProtection="0"/>
    <xf numFmtId="0" fontId="28" fillId="43" borderId="0" applyNumberFormat="0" applyBorder="0" applyAlignment="0" applyProtection="0"/>
    <xf numFmtId="0" fontId="28" fillId="44"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8" fillId="51" borderId="0" applyNumberFormat="0" applyBorder="0" applyAlignment="0" applyProtection="0"/>
    <xf numFmtId="0" fontId="28"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8" fillId="55" borderId="0" applyNumberFormat="0" applyBorder="0" applyAlignment="0" applyProtection="0"/>
    <xf numFmtId="0" fontId="28" fillId="56" borderId="0" applyNumberFormat="0" applyBorder="0" applyAlignment="0" applyProtection="0"/>
    <xf numFmtId="0" fontId="29" fillId="57" borderId="0" applyNumberFormat="0" applyBorder="0" applyAlignment="0" applyProtection="0"/>
    <xf numFmtId="0" fontId="3" fillId="0" borderId="0"/>
    <xf numFmtId="0" fontId="3" fillId="0" borderId="0"/>
    <xf numFmtId="0" fontId="3" fillId="0" borderId="0"/>
    <xf numFmtId="0" fontId="83" fillId="0" borderId="0" applyNumberFormat="0" applyFill="0" applyBorder="0" applyAlignment="0" applyProtection="0">
      <alignment vertical="top"/>
      <protection locked="0"/>
    </xf>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166" fontId="1" fillId="0" borderId="0" applyFont="0" applyFill="0" applyBorder="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9" fontId="1" fillId="0" borderId="0" applyFont="0" applyFill="0" applyBorder="0" applyAlignment="0" applyProtection="0"/>
    <xf numFmtId="0" fontId="3" fillId="0" borderId="0">
      <alignment vertical="top"/>
    </xf>
    <xf numFmtId="0" fontId="84" fillId="0" borderId="0" applyNumberFormat="0" applyFill="0" applyBorder="0" applyAlignment="0" applyProtection="0"/>
    <xf numFmtId="0" fontId="85" fillId="0" borderId="0" applyNumberFormat="0" applyFill="0" applyBorder="0" applyAlignment="0" applyProtection="0"/>
    <xf numFmtId="0" fontId="28" fillId="33" borderId="26" applyNumberFormat="0" applyFont="0" applyAlignment="0" applyProtection="0"/>
    <xf numFmtId="175" fontId="28" fillId="0" borderId="0" applyFont="0" applyFill="0" applyBorder="0" applyAlignment="0" applyProtection="0"/>
    <xf numFmtId="166" fontId="28" fillId="0" borderId="0" applyFont="0" applyFill="0" applyBorder="0" applyAlignment="0" applyProtection="0"/>
    <xf numFmtId="0" fontId="3" fillId="0" borderId="0"/>
    <xf numFmtId="0" fontId="8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87" fillId="0" borderId="0" applyFont="0" applyFill="0" applyBorder="0" applyAlignment="0" applyProtection="0"/>
    <xf numFmtId="40" fontId="12"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8"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8"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8"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3" fillId="23" borderId="4" applyNumberFormat="0" applyFont="0" applyAlignment="0" applyProtection="0"/>
    <xf numFmtId="0" fontId="28"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8" fillId="0" borderId="0" applyFont="0" applyFill="0" applyBorder="0" applyAlignment="0" applyProtection="0"/>
    <xf numFmtId="0" fontId="88" fillId="0" borderId="0" applyNumberFormat="0" applyFill="0" applyBorder="0" applyAlignment="0" applyProtection="0"/>
    <xf numFmtId="164" fontId="28"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8"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8" fillId="0" borderId="0" applyFont="0" applyFill="0" applyBorder="0" applyAlignment="0" applyProtection="0"/>
    <xf numFmtId="166" fontId="28" fillId="0" borderId="0" applyFont="0" applyFill="0" applyBorder="0" applyAlignment="0" applyProtection="0"/>
    <xf numFmtId="166"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6" fontId="3"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0" fontId="3" fillId="0" borderId="0"/>
    <xf numFmtId="0" fontId="37" fillId="0" borderId="0"/>
    <xf numFmtId="0" fontId="37" fillId="0" borderId="0"/>
    <xf numFmtId="0" fontId="37" fillId="0" borderId="0"/>
    <xf numFmtId="0" fontId="37" fillId="0" borderId="0"/>
    <xf numFmtId="0" fontId="37" fillId="0" borderId="0"/>
    <xf numFmtId="175" fontId="28"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8" fillId="0" borderId="0" applyFont="0" applyFill="0" applyBorder="0" applyAlignment="0" applyProtection="0"/>
    <xf numFmtId="0" fontId="31" fillId="0" borderId="0"/>
    <xf numFmtId="0" fontId="3" fillId="0" borderId="0"/>
    <xf numFmtId="0" fontId="3" fillId="0" borderId="0"/>
    <xf numFmtId="0" fontId="28"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31" fillId="0" borderId="0"/>
    <xf numFmtId="0" fontId="28" fillId="0" borderId="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164" fontId="28" fillId="0" borderId="0" applyFont="0" applyFill="0" applyBorder="0" applyAlignment="0" applyProtection="0"/>
    <xf numFmtId="0" fontId="37" fillId="0" borderId="0"/>
    <xf numFmtId="0" fontId="37" fillId="0" borderId="0"/>
    <xf numFmtId="0" fontId="37" fillId="0" borderId="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cellStyleXfs>
  <cellXfs count="607">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0" xfId="44" applyFont="1" applyFill="1" applyBorder="1"/>
    <xf numFmtId="0" fontId="34" fillId="25" borderId="11" xfId="44" applyFont="1" applyFill="1" applyBorder="1" applyAlignment="1">
      <alignment horizontal="center"/>
    </xf>
    <xf numFmtId="0" fontId="35" fillId="25" borderId="0" xfId="44" applyFont="1" applyFill="1" applyBorder="1"/>
    <xf numFmtId="0" fontId="35" fillId="25" borderId="12" xfId="44" applyFont="1" applyFill="1" applyBorder="1"/>
    <xf numFmtId="0" fontId="34" fillId="25" borderId="13" xfId="44" applyFont="1" applyFill="1" applyBorder="1" applyAlignment="1">
      <alignment horizontal="center"/>
    </xf>
    <xf numFmtId="0" fontId="35" fillId="25" borderId="16" xfId="44" applyFont="1" applyFill="1" applyBorder="1"/>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167" fontId="7" fillId="25" borderId="0" xfId="49" applyNumberFormat="1" applyFont="1" applyFill="1" applyBorder="1"/>
    <xf numFmtId="0" fontId="39" fillId="25" borderId="0" xfId="0" applyFont="1" applyFill="1"/>
    <xf numFmtId="0" fontId="40" fillId="25" borderId="0" xfId="0" applyFont="1" applyFill="1"/>
    <xf numFmtId="0" fontId="41" fillId="25" borderId="0" xfId="44" applyFont="1" applyFill="1" applyBorder="1"/>
    <xf numFmtId="0" fontId="37" fillId="25" borderId="0" xfId="0" applyFont="1" applyFill="1" applyBorder="1"/>
    <xf numFmtId="0" fontId="37" fillId="25" borderId="13" xfId="0" applyFont="1" applyFill="1" applyBorder="1"/>
    <xf numFmtId="0" fontId="37" fillId="25" borderId="11" xfId="0" applyFont="1" applyFill="1" applyBorder="1"/>
    <xf numFmtId="0" fontId="9" fillId="25" borderId="0" xfId="0" applyFont="1" applyFill="1"/>
    <xf numFmtId="0" fontId="10" fillId="25" borderId="0" xfId="0"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70" fontId="29" fillId="25" borderId="0" xfId="33" applyNumberFormat="1" applyFont="1" applyFill="1" applyBorder="1"/>
    <xf numFmtId="0" fontId="9" fillId="25" borderId="0" xfId="0" applyFont="1" applyFill="1" applyBorder="1"/>
    <xf numFmtId="0" fontId="8" fillId="25" borderId="0" xfId="45" applyFont="1" applyFill="1" applyBorder="1" applyAlignment="1"/>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7"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7" fontId="45" fillId="25" borderId="0" xfId="45" applyNumberFormat="1" applyFont="1" applyFill="1" applyBorder="1"/>
    <xf numFmtId="167" fontId="46" fillId="25" borderId="0" xfId="45" applyNumberFormat="1" applyFont="1" applyFill="1" applyBorder="1"/>
    <xf numFmtId="3" fontId="38" fillId="25" borderId="0" xfId="49" applyNumberFormat="1" applyFont="1" applyFill="1" applyBorder="1"/>
    <xf numFmtId="0" fontId="48" fillId="25" borderId="0" xfId="45" applyFont="1" applyFill="1" applyBorder="1" applyAlignment="1"/>
    <xf numFmtId="167"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7"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3" fontId="36" fillId="25" borderId="0" xfId="0" applyNumberFormat="1" applyFont="1" applyFill="1" applyBorder="1"/>
    <xf numFmtId="167" fontId="53" fillId="25" borderId="0" xfId="50" applyNumberFormat="1" applyFont="1" applyFill="1" applyBorder="1"/>
    <xf numFmtId="0" fontId="54" fillId="25" borderId="0" xfId="44" applyFont="1" applyFill="1" applyBorder="1" applyAlignment="1">
      <alignment horizontal="center"/>
    </xf>
    <xf numFmtId="0" fontId="34" fillId="25" borderId="0" xfId="44" applyFont="1" applyFill="1" applyBorder="1" applyAlignment="1">
      <alignment horizontal="left"/>
    </xf>
    <xf numFmtId="0" fontId="34" fillId="25" borderId="12" xfId="44" applyFont="1" applyFill="1" applyBorder="1"/>
    <xf numFmtId="3" fontId="35" fillId="25" borderId="0" xfId="49" applyNumberFormat="1" applyFont="1" applyFill="1" applyBorder="1"/>
    <xf numFmtId="167" fontId="34" fillId="25" borderId="0" xfId="49" applyNumberFormat="1" applyFont="1" applyFill="1" applyBorder="1"/>
    <xf numFmtId="167" fontId="34" fillId="25" borderId="0" xfId="49" applyNumberFormat="1" applyFont="1" applyFill="1" applyBorder="1" applyAlignment="1"/>
    <xf numFmtId="167" fontId="35" fillId="25" borderId="13" xfId="49" applyNumberFormat="1" applyFont="1" applyFill="1" applyBorder="1"/>
    <xf numFmtId="0" fontId="0" fillId="25" borderId="0" xfId="0" applyFont="1" applyFill="1" applyBorder="1"/>
    <xf numFmtId="0" fontId="34" fillId="25" borderId="13" xfId="45" applyFont="1" applyFill="1" applyBorder="1" applyAlignment="1"/>
    <xf numFmtId="167" fontId="34" fillId="25" borderId="13" xfId="49" applyNumberFormat="1" applyFont="1" applyFill="1" applyBorder="1"/>
    <xf numFmtId="167" fontId="52" fillId="25" borderId="13" xfId="49" applyNumberFormat="1" applyFont="1" applyFill="1" applyBorder="1"/>
    <xf numFmtId="0" fontId="34" fillId="25" borderId="0" xfId="44" applyFont="1" applyFill="1" applyBorder="1" applyAlignment="1"/>
    <xf numFmtId="0" fontId="56" fillId="25" borderId="0" xfId="44" applyFont="1" applyFill="1" applyBorder="1" applyAlignment="1"/>
    <xf numFmtId="0" fontId="52" fillId="25" borderId="0" xfId="44" applyFont="1" applyFill="1" applyBorder="1" applyAlignment="1">
      <alignment horizontal="center"/>
    </xf>
    <xf numFmtId="0" fontId="55"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3" fontId="34" fillId="25" borderId="0" xfId="49" applyNumberFormat="1" applyFont="1" applyFill="1" applyBorder="1" applyAlignment="1"/>
    <xf numFmtId="0" fontId="55" fillId="25" borderId="0" xfId="44" applyFont="1" applyFill="1" applyBorder="1" applyAlignment="1">
      <alignment horizontal="center"/>
    </xf>
    <xf numFmtId="0" fontId="35" fillId="25" borderId="0" xfId="44" applyNumberFormat="1" applyFont="1" applyFill="1" applyBorder="1" applyAlignment="1">
      <alignment wrapText="1"/>
    </xf>
    <xf numFmtId="167" fontId="52" fillId="25" borderId="0" xfId="49" applyNumberFormat="1" applyFont="1" applyFill="1" applyBorder="1"/>
    <xf numFmtId="0" fontId="34" fillId="25" borderId="0" xfId="44" applyFont="1" applyFill="1" applyBorder="1" applyAlignment="1">
      <alignment wrapText="1"/>
    </xf>
    <xf numFmtId="0" fontId="34" fillId="25" borderId="13" xfId="44" applyFont="1" applyFill="1" applyBorder="1" applyAlignment="1">
      <alignment wrapText="1"/>
    </xf>
    <xf numFmtId="0" fontId="34" fillId="25" borderId="12" xfId="44" applyFont="1" applyFill="1" applyBorder="1" applyAlignment="1">
      <alignment wrapText="1"/>
    </xf>
    <xf numFmtId="0" fontId="34" fillId="25" borderId="12" xfId="44" applyFont="1" applyFill="1" applyBorder="1" applyAlignment="1">
      <alignment horizontal="center" wrapText="1"/>
    </xf>
    <xf numFmtId="0" fontId="34" fillId="25" borderId="13" xfId="44" applyFont="1" applyFill="1" applyBorder="1" applyAlignment="1">
      <alignment horizontal="center" wrapText="1"/>
    </xf>
    <xf numFmtId="3" fontId="46" fillId="24" borderId="0" xfId="45" applyNumberFormat="1" applyFont="1" applyFill="1" applyBorder="1" applyAlignment="1"/>
    <xf numFmtId="167"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7" fontId="45" fillId="24" borderId="0" xfId="50" applyNumberFormat="1" applyFont="1" applyFill="1" applyBorder="1" applyAlignment="1">
      <alignment horizontal="right"/>
    </xf>
    <xf numFmtId="167" fontId="34" fillId="24" borderId="0" xfId="45" applyNumberFormat="1" applyFont="1" applyFill="1" applyBorder="1" applyAlignment="1">
      <alignment horizontal="right"/>
    </xf>
    <xf numFmtId="0" fontId="37" fillId="25" borderId="12" xfId="0" applyFont="1" applyFill="1" applyBorder="1"/>
    <xf numFmtId="0" fontId="51" fillId="25" borderId="12" xfId="0" applyFont="1" applyFill="1" applyBorder="1"/>
    <xf numFmtId="0" fontId="0" fillId="25" borderId="0" xfId="0" applyFill="1" applyBorder="1"/>
    <xf numFmtId="0" fontId="11" fillId="25" borderId="0" xfId="31" applyFont="1" applyFill="1" applyBorder="1" applyAlignment="1" applyProtection="1"/>
    <xf numFmtId="0" fontId="61" fillId="25" borderId="0" xfId="0" applyFont="1" applyFill="1" applyBorder="1"/>
    <xf numFmtId="0" fontId="0" fillId="25" borderId="13" xfId="0" applyFill="1" applyBorder="1"/>
    <xf numFmtId="0" fontId="34" fillId="25" borderId="0" xfId="44" applyFont="1" applyFill="1" applyBorder="1" applyAlignment="1">
      <alignment vertic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3"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0" xfId="0" applyFont="1" applyFill="1" applyBorder="1"/>
    <xf numFmtId="0" fontId="37" fillId="25" borderId="18" xfId="0"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0" fontId="62" fillId="25" borderId="0" xfId="0" applyFont="1" applyFill="1" applyAlignment="1">
      <alignment vertical="center" wrapText="1"/>
    </xf>
    <xf numFmtId="10" fontId="62" fillId="25" borderId="0" xfId="0" applyNumberFormat="1" applyFont="1" applyFill="1" applyAlignment="1">
      <alignment horizontal="right" vertical="center" wrapText="1"/>
    </xf>
    <xf numFmtId="0" fontId="44" fillId="25" borderId="0" xfId="0" applyFont="1" applyFill="1" applyBorder="1" applyAlignment="1"/>
    <xf numFmtId="0" fontId="51" fillId="25" borderId="0" xfId="0" applyFont="1" applyFill="1" applyBorder="1" applyAlignment="1">
      <alignment horizontal="right"/>
    </xf>
    <xf numFmtId="0" fontId="60" fillId="25" borderId="0" xfId="0" applyFont="1" applyFill="1" applyBorder="1"/>
    <xf numFmtId="0" fontId="35" fillId="25" borderId="0" xfId="44" applyFont="1" applyFill="1" applyBorder="1" applyAlignment="1">
      <alignment horizontal="left"/>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0" fontId="34" fillId="25" borderId="0" xfId="0" applyFont="1" applyFill="1" applyBorder="1" applyAlignment="1">
      <alignment wrapText="1"/>
    </xf>
    <xf numFmtId="0" fontId="35" fillId="25" borderId="18" xfId="44" applyFont="1" applyFill="1" applyBorder="1"/>
    <xf numFmtId="0" fontId="35" fillId="25" borderId="13" xfId="44" applyFont="1" applyFill="1" applyBorder="1"/>
    <xf numFmtId="0" fontId="0" fillId="25" borderId="14" xfId="0" applyFill="1" applyBorder="1"/>
    <xf numFmtId="0" fontId="0" fillId="25" borderId="15" xfId="0" applyFill="1" applyBorder="1"/>
    <xf numFmtId="0" fontId="0" fillId="25" borderId="16" xfId="0" applyFill="1" applyBorder="1"/>
    <xf numFmtId="0" fontId="42" fillId="25" borderId="0" xfId="44" applyFont="1" applyFill="1" applyBorder="1"/>
    <xf numFmtId="0" fontId="57" fillId="25" borderId="0" xfId="45" applyFont="1" applyFill="1" applyBorder="1" applyAlignment="1">
      <alignment horizontal="center"/>
    </xf>
    <xf numFmtId="0" fontId="47" fillId="25" borderId="0" xfId="45" applyFont="1" applyFill="1" applyBorder="1" applyAlignment="1">
      <alignment horizontal="center"/>
    </xf>
    <xf numFmtId="0" fontId="66" fillId="25" borderId="0" xfId="0" applyFont="1" applyFill="1"/>
    <xf numFmtId="0" fontId="66" fillId="25" borderId="0" xfId="0" applyFont="1" applyFill="1" applyBorder="1"/>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1" fontId="35" fillId="25" borderId="0" xfId="49" applyNumberFormat="1" applyFont="1" applyFill="1" applyBorder="1"/>
    <xf numFmtId="168" fontId="35" fillId="25" borderId="0" xfId="49" applyNumberFormat="1" applyFont="1" applyFill="1" applyBorder="1"/>
    <xf numFmtId="174" fontId="9" fillId="25" borderId="0" xfId="49" applyNumberFormat="1" applyFont="1" applyFill="1"/>
    <xf numFmtId="0" fontId="32" fillId="25" borderId="0" xfId="0" applyFont="1" applyFill="1" applyBorder="1"/>
    <xf numFmtId="170" fontId="32" fillId="25" borderId="0" xfId="33" applyNumberFormat="1" applyFont="1" applyFill="1" applyBorder="1"/>
    <xf numFmtId="170" fontId="67" fillId="25" borderId="0" xfId="0" applyNumberFormat="1" applyFont="1" applyFill="1" applyBorder="1"/>
    <xf numFmtId="172" fontId="30" fillId="0" borderId="0" xfId="33"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0" fontId="66" fillId="25" borderId="0" xfId="0" applyFont="1" applyFill="1" applyBorder="1"/>
    <xf numFmtId="3" fontId="41" fillId="25" borderId="0" xfId="49" applyNumberFormat="1" applyFont="1" applyFill="1" applyBorder="1"/>
    <xf numFmtId="167" fontId="41" fillId="25" borderId="0" xfId="49" applyNumberFormat="1" applyFont="1" applyFill="1" applyBorder="1"/>
    <xf numFmtId="0" fontId="34" fillId="25" borderId="0" xfId="45" applyFont="1" applyFill="1" applyBorder="1" applyAlignment="1">
      <alignment horizontal="center"/>
    </xf>
    <xf numFmtId="0" fontId="34" fillId="25" borderId="15" xfId="45" applyNumberFormat="1" applyFont="1" applyFill="1" applyBorder="1" applyAlignment="1">
      <alignment horizontal="center" vertical="center" wrapText="1"/>
    </xf>
    <xf numFmtId="0" fontId="9" fillId="25" borderId="0" xfId="0" applyFont="1" applyFill="1" applyAlignment="1">
      <alignment horizontal="right"/>
    </xf>
    <xf numFmtId="0" fontId="54" fillId="25" borderId="0" xfId="45" applyFont="1" applyFill="1" applyBorder="1" applyAlignment="1">
      <alignment horizontal="center"/>
    </xf>
    <xf numFmtId="0" fontId="27" fillId="25" borderId="0" xfId="44" applyFont="1" applyFill="1" applyBorder="1"/>
    <xf numFmtId="169" fontId="51" fillId="25" borderId="0" xfId="0" applyNumberFormat="1" applyFont="1" applyFill="1" applyBorder="1"/>
    <xf numFmtId="1" fontId="34" fillId="25" borderId="0" xfId="45" applyNumberFormat="1" applyFont="1" applyFill="1" applyBorder="1" applyAlignment="1">
      <alignment horizontal="center"/>
    </xf>
    <xf numFmtId="3" fontId="44" fillId="25" borderId="0" xfId="45" applyNumberFormat="1" applyFont="1" applyFill="1" applyBorder="1" applyAlignment="1"/>
    <xf numFmtId="0" fontId="47" fillId="25" borderId="0" xfId="44" applyFont="1" applyFill="1" applyBorder="1"/>
    <xf numFmtId="14" fontId="0" fillId="25" borderId="0" xfId="0" applyNumberFormat="1" applyFill="1" applyBorder="1"/>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0" fontId="29" fillId="25" borderId="0" xfId="0" applyFont="1" applyFill="1"/>
    <xf numFmtId="0" fontId="9" fillId="25" borderId="0" xfId="0" applyFont="1" applyFill="1" applyBorder="1" applyAlignment="1"/>
    <xf numFmtId="171" fontId="9" fillId="25" borderId="0" xfId="33" applyNumberFormat="1" applyFont="1" applyFill="1"/>
    <xf numFmtId="171" fontId="37" fillId="25" borderId="0" xfId="33" applyNumberFormat="1" applyFont="1" applyFill="1"/>
    <xf numFmtId="0" fontId="69" fillId="25" borderId="0" xfId="0" applyFont="1" applyFill="1" applyBorder="1"/>
    <xf numFmtId="168" fontId="9" fillId="25" borderId="0" xfId="49" applyNumberFormat="1" applyFont="1" applyFill="1"/>
    <xf numFmtId="1" fontId="9" fillId="25" borderId="0" xfId="0" applyNumberFormat="1" applyFont="1" applyFill="1" applyBorder="1" applyAlignment="1"/>
    <xf numFmtId="1" fontId="9" fillId="25" borderId="0" xfId="0" applyNumberFormat="1" applyFont="1" applyFill="1" applyBorder="1" applyAlignment="1">
      <alignment horizontal="center" vertical="center"/>
    </xf>
    <xf numFmtId="0" fontId="65" fillId="25" borderId="0" xfId="0" applyFont="1" applyFill="1" applyBorder="1"/>
    <xf numFmtId="10" fontId="12" fillId="25" borderId="0" xfId="0" applyNumberFormat="1" applyFont="1" applyFill="1" applyAlignment="1">
      <alignment horizontal="right" wrapText="1"/>
    </xf>
    <xf numFmtId="167" fontId="35" fillId="25" borderId="0" xfId="49" applyNumberFormat="1" applyFont="1" applyFill="1" applyBorder="1"/>
    <xf numFmtId="0" fontId="51" fillId="25" borderId="0" xfId="0" applyFont="1" applyFill="1" applyBorder="1"/>
    <xf numFmtId="167" fontId="35" fillId="25" borderId="13" xfId="49" applyNumberFormat="1" applyFont="1" applyFill="1" applyBorder="1"/>
    <xf numFmtId="167" fontId="9" fillId="25" borderId="0" xfId="0" applyNumberFormat="1" applyFont="1" applyFill="1" applyAlignment="1">
      <alignment horizontal="right"/>
    </xf>
    <xf numFmtId="167" fontId="51" fillId="0" borderId="17" xfId="0" applyNumberFormat="1" applyFont="1" applyBorder="1"/>
    <xf numFmtId="0" fontId="51" fillId="25" borderId="0" xfId="0" applyFont="1" applyFill="1" applyAlignment="1">
      <alignment horizontal="left" indent="3"/>
    </xf>
    <xf numFmtId="3" fontId="51" fillId="0" borderId="17" xfId="0" applyNumberFormat="1" applyFont="1" applyBorder="1"/>
    <xf numFmtId="0" fontId="34" fillId="25" borderId="0" xfId="44"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167" fontId="35" fillId="25" borderId="28" xfId="49" applyNumberFormat="1" applyFont="1" applyFill="1" applyBorder="1"/>
    <xf numFmtId="0" fontId="37" fillId="25" borderId="41" xfId="0" applyFont="1" applyFill="1" applyBorder="1"/>
    <xf numFmtId="0" fontId="7" fillId="25" borderId="43" xfId="44" applyFont="1" applyFill="1" applyBorder="1"/>
    <xf numFmtId="0" fontId="8" fillId="25" borderId="44" xfId="44" applyFont="1" applyFill="1" applyBorder="1" applyAlignment="1">
      <alignment horizontal="center"/>
    </xf>
    <xf numFmtId="168" fontId="44" fillId="25" borderId="38" xfId="0" applyNumberFormat="1" applyFont="1" applyFill="1" applyBorder="1" applyAlignment="1">
      <alignment horizontal="right"/>
    </xf>
    <xf numFmtId="2" fontId="52" fillId="58" borderId="0" xfId="0" applyNumberFormat="1" applyFont="1" applyFill="1" applyBorder="1" applyAlignment="1">
      <alignment horizontal="right"/>
    </xf>
    <xf numFmtId="0" fontId="37" fillId="25" borderId="30" xfId="0" applyFont="1" applyFill="1" applyBorder="1"/>
    <xf numFmtId="0" fontId="38" fillId="25" borderId="31" xfId="0" applyFont="1" applyFill="1" applyBorder="1"/>
    <xf numFmtId="0" fontId="64" fillId="26" borderId="0" xfId="0" applyFont="1" applyFill="1" applyBorder="1" applyAlignment="1">
      <alignment vertical="center"/>
    </xf>
    <xf numFmtId="3" fontId="44" fillId="0" borderId="28" xfId="0" applyNumberFormat="1" applyFont="1" applyBorder="1"/>
    <xf numFmtId="3" fontId="52" fillId="58" borderId="28" xfId="0" applyNumberFormat="1" applyFont="1" applyFill="1" applyBorder="1"/>
    <xf numFmtId="167" fontId="35" fillId="0" borderId="38" xfId="49" applyNumberFormat="1" applyFont="1" applyFill="1" applyBorder="1"/>
    <xf numFmtId="3" fontId="51" fillId="0" borderId="28" xfId="0" applyNumberFormat="1" applyFont="1" applyBorder="1"/>
    <xf numFmtId="0" fontId="7" fillId="25" borderId="31" xfId="44" applyFont="1" applyFill="1" applyBorder="1"/>
    <xf numFmtId="0" fontId="37" fillId="25" borderId="32" xfId="0" applyFont="1" applyFill="1" applyBorder="1"/>
    <xf numFmtId="0" fontId="8" fillId="25" borderId="34" xfId="44" applyFont="1" applyFill="1" applyBorder="1"/>
    <xf numFmtId="0" fontId="39" fillId="25" borderId="35" xfId="0" applyFont="1" applyFill="1" applyBorder="1"/>
    <xf numFmtId="17" fontId="63" fillId="25" borderId="39" xfId="0" applyNumberFormat="1" applyFont="1" applyFill="1" applyBorder="1" applyAlignment="1">
      <alignment horizontal="center"/>
    </xf>
    <xf numFmtId="0" fontId="7" fillId="25" borderId="34" xfId="44" applyFont="1" applyFill="1" applyBorder="1"/>
    <xf numFmtId="167" fontId="52" fillId="58" borderId="38" xfId="49" applyNumberFormat="1" applyFont="1" applyFill="1" applyBorder="1"/>
    <xf numFmtId="0" fontId="39" fillId="25" borderId="44" xfId="0" applyFont="1" applyFill="1" applyBorder="1" applyAlignment="1"/>
    <xf numFmtId="167" fontId="34" fillId="0" borderId="28" xfId="49" applyNumberFormat="1" applyFont="1" applyFill="1" applyBorder="1"/>
    <xf numFmtId="167" fontId="34" fillId="25" borderId="28" xfId="49" applyNumberFormat="1" applyFont="1" applyFill="1" applyBorder="1"/>
    <xf numFmtId="167" fontId="35" fillId="0" borderId="28" xfId="49" applyNumberFormat="1" applyFont="1" applyFill="1" applyBorder="1"/>
    <xf numFmtId="0" fontId="37" fillId="25" borderId="31" xfId="0" applyFont="1" applyFill="1" applyBorder="1"/>
    <xf numFmtId="2" fontId="38" fillId="25" borderId="31" xfId="0" applyNumberFormat="1" applyFont="1" applyFill="1" applyBorder="1"/>
    <xf numFmtId="0" fontId="37" fillId="25" borderId="40" xfId="0" applyFont="1" applyFill="1" applyBorder="1"/>
    <xf numFmtId="167" fontId="52" fillId="58" borderId="28" xfId="49" applyNumberFormat="1" applyFont="1" applyFill="1" applyBorder="1"/>
    <xf numFmtId="167" fontId="34" fillId="0" borderId="38" xfId="49" applyNumberFormat="1" applyFont="1" applyFill="1" applyBorder="1"/>
    <xf numFmtId="0" fontId="8" fillId="25" borderId="44" xfId="45" applyFont="1" applyFill="1" applyBorder="1" applyAlignment="1"/>
    <xf numFmtId="0" fontId="37" fillId="25" borderId="35" xfId="0" applyFont="1" applyFill="1" applyBorder="1"/>
    <xf numFmtId="0" fontId="34" fillId="25" borderId="29" xfId="45" applyNumberFormat="1" applyFont="1" applyFill="1" applyBorder="1" applyAlignment="1">
      <alignment horizontal="center" vertical="center" wrapText="1"/>
    </xf>
    <xf numFmtId="0" fontId="37" fillId="25" borderId="34" xfId="0" applyFont="1" applyFill="1" applyBorder="1"/>
    <xf numFmtId="0" fontId="37" fillId="25" borderId="42" xfId="0" applyFont="1" applyFill="1" applyBorder="1"/>
    <xf numFmtId="0" fontId="37" fillId="25" borderId="33" xfId="0" applyFont="1" applyFill="1" applyBorder="1"/>
    <xf numFmtId="0" fontId="39" fillId="25" borderId="44" xfId="0" applyFont="1" applyFill="1" applyBorder="1"/>
    <xf numFmtId="168" fontId="52" fillId="58" borderId="38" xfId="0" applyNumberFormat="1" applyFont="1" applyFill="1" applyBorder="1" applyAlignment="1">
      <alignment horizontal="right"/>
    </xf>
    <xf numFmtId="167" fontId="35" fillId="0" borderId="38" xfId="0" applyNumberFormat="1" applyFont="1" applyFill="1" applyBorder="1"/>
    <xf numFmtId="0" fontId="37" fillId="25" borderId="43" xfId="0" applyFont="1" applyFill="1" applyBorder="1"/>
    <xf numFmtId="0" fontId="8" fillId="25" borderId="43" xfId="44" applyFont="1" applyFill="1" applyBorder="1"/>
    <xf numFmtId="168" fontId="51" fillId="25" borderId="38" xfId="0" applyNumberFormat="1" applyFont="1" applyFill="1" applyBorder="1" applyAlignment="1">
      <alignment horizontal="right"/>
    </xf>
    <xf numFmtId="168" fontId="52" fillId="58" borderId="0" xfId="0" applyNumberFormat="1" applyFont="1" applyFill="1" applyBorder="1" applyAlignment="1">
      <alignment horizontal="right"/>
    </xf>
    <xf numFmtId="0" fontId="37" fillId="25" borderId="44" xfId="0" applyFont="1" applyFill="1" applyBorder="1"/>
    <xf numFmtId="0" fontId="34" fillId="25" borderId="0" xfId="44" applyFont="1" applyFill="1" applyBorder="1"/>
    <xf numFmtId="0" fontId="34" fillId="25" borderId="0" xfId="44" applyFont="1" applyFill="1" applyBorder="1" applyAlignment="1">
      <alignment horizontal="center"/>
    </xf>
    <xf numFmtId="0" fontId="34" fillId="25" borderId="0" xfId="45" applyNumberFormat="1" applyFont="1" applyFill="1" applyBorder="1" applyAlignment="1">
      <alignment horizontal="center" vertical="center" wrapText="1"/>
    </xf>
    <xf numFmtId="0" fontId="34" fillId="25" borderId="0" xfId="45" applyFont="1" applyFill="1" applyBorder="1" applyAlignment="1">
      <alignment horizontal="center"/>
    </xf>
    <xf numFmtId="3" fontId="52" fillId="58" borderId="47" xfId="49" applyNumberFormat="1" applyFont="1" applyFill="1" applyBorder="1"/>
    <xf numFmtId="167" fontId="52" fillId="58" borderId="47" xfId="49" applyNumberFormat="1" applyFont="1" applyFill="1" applyBorder="1"/>
    <xf numFmtId="3" fontId="52" fillId="58" borderId="47" xfId="33" applyNumberFormat="1" applyFont="1" applyFill="1" applyBorder="1"/>
    <xf numFmtId="167" fontId="35" fillId="25" borderId="47" xfId="49" applyNumberFormat="1" applyFont="1" applyFill="1" applyBorder="1"/>
    <xf numFmtId="3" fontId="52" fillId="58" borderId="49" xfId="49" applyNumberFormat="1" applyFont="1" applyFill="1" applyBorder="1"/>
    <xf numFmtId="167" fontId="52" fillId="58" borderId="50" xfId="49" applyNumberFormat="1" applyFont="1" applyFill="1" applyBorder="1"/>
    <xf numFmtId="167" fontId="35" fillId="25" borderId="50" xfId="49" applyNumberFormat="1" applyFont="1" applyFill="1" applyBorder="1"/>
    <xf numFmtId="0" fontId="37" fillId="25" borderId="51" xfId="0" applyFont="1" applyFill="1" applyBorder="1"/>
    <xf numFmtId="0" fontId="37" fillId="25" borderId="52" xfId="0" applyFont="1" applyFill="1" applyBorder="1"/>
    <xf numFmtId="0" fontId="37" fillId="25" borderId="53" xfId="0" applyFont="1" applyFill="1" applyBorder="1"/>
    <xf numFmtId="0" fontId="37" fillId="25" borderId="54" xfId="0" applyFont="1" applyFill="1" applyBorder="1"/>
    <xf numFmtId="0" fontId="37" fillId="25" borderId="55" xfId="0" applyFont="1" applyFill="1" applyBorder="1"/>
    <xf numFmtId="0" fontId="7" fillId="25" borderId="54" xfId="44" applyFont="1" applyFill="1" applyBorder="1"/>
    <xf numFmtId="0" fontId="8" fillId="25" borderId="55" xfId="45" applyFont="1" applyFill="1" applyBorder="1" applyAlignment="1">
      <alignment horizontal="center"/>
    </xf>
    <xf numFmtId="0" fontId="35" fillId="25" borderId="54" xfId="44" applyFont="1" applyFill="1" applyBorder="1"/>
    <xf numFmtId="0" fontId="34" fillId="25" borderId="55" xfId="45" applyFont="1" applyFill="1" applyBorder="1" applyAlignment="1">
      <alignment horizontal="center"/>
    </xf>
    <xf numFmtId="0" fontId="8" fillId="25" borderId="55" xfId="44" applyFont="1" applyFill="1" applyBorder="1" applyAlignment="1">
      <alignment horizontal="center"/>
    </xf>
    <xf numFmtId="0" fontId="8" fillId="25" borderId="55" xfId="45" applyFont="1" applyFill="1" applyBorder="1" applyAlignment="1"/>
    <xf numFmtId="0" fontId="34" fillId="25" borderId="54" xfId="44" applyFont="1" applyFill="1" applyBorder="1"/>
    <xf numFmtId="3" fontId="0" fillId="0" borderId="0" xfId="0" applyNumberFormat="1" applyBorder="1"/>
    <xf numFmtId="0" fontId="51" fillId="25" borderId="54" xfId="0" applyFont="1" applyFill="1" applyBorder="1"/>
    <xf numFmtId="0" fontId="69" fillId="25" borderId="54" xfId="0" applyFont="1" applyFill="1" applyBorder="1"/>
    <xf numFmtId="0" fontId="70" fillId="25" borderId="55" xfId="0" applyFont="1" applyFill="1" applyBorder="1"/>
    <xf numFmtId="3" fontId="52" fillId="58" borderId="58" xfId="0" applyNumberFormat="1" applyFont="1" applyFill="1" applyBorder="1"/>
    <xf numFmtId="3" fontId="51" fillId="0" borderId="58" xfId="0" applyNumberFormat="1" applyFont="1" applyBorder="1"/>
    <xf numFmtId="167" fontId="34" fillId="25" borderId="59" xfId="49" applyNumberFormat="1" applyFont="1" applyFill="1" applyBorder="1"/>
    <xf numFmtId="167" fontId="35" fillId="25" borderId="59" xfId="49" applyNumberFormat="1" applyFont="1" applyFill="1" applyBorder="1"/>
    <xf numFmtId="3" fontId="52" fillId="58" borderId="0" xfId="0" applyNumberFormat="1" applyFont="1" applyFill="1" applyBorder="1"/>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39" xfId="45" applyNumberFormat="1" applyFont="1" applyFill="1" applyBorder="1" applyAlignment="1">
      <alignment horizontal="center" vertical="center" wrapText="1"/>
    </xf>
    <xf numFmtId="167" fontId="35" fillId="25" borderId="60" xfId="49" applyNumberFormat="1" applyFont="1" applyFill="1" applyBorder="1"/>
    <xf numFmtId="3" fontId="52" fillId="59" borderId="60" xfId="49" applyNumberFormat="1" applyFont="1" applyFill="1" applyBorder="1"/>
    <xf numFmtId="167" fontId="35" fillId="0" borderId="60" xfId="49" applyNumberFormat="1" applyFont="1" applyFill="1" applyBorder="1"/>
    <xf numFmtId="3" fontId="51" fillId="0" borderId="60" xfId="0" applyNumberFormat="1" applyFont="1" applyBorder="1"/>
    <xf numFmtId="167" fontId="52" fillId="59" borderId="60" xfId="49" applyNumberFormat="1" applyFont="1" applyFill="1" applyBorder="1"/>
    <xf numFmtId="0" fontId="34" fillId="25" borderId="55" xfId="45" applyFont="1" applyFill="1" applyBorder="1" applyAlignment="1"/>
    <xf numFmtId="167" fontId="8" fillId="25" borderId="55" xfId="49" applyNumberFormat="1" applyFont="1" applyFill="1" applyBorder="1"/>
    <xf numFmtId="0" fontId="8" fillId="25" borderId="54" xfId="44" applyFont="1" applyFill="1" applyBorder="1"/>
    <xf numFmtId="167" fontId="48" fillId="25" borderId="55" xfId="49" applyNumberFormat="1" applyFont="1" applyFill="1" applyBorder="1"/>
    <xf numFmtId="167" fontId="7" fillId="25" borderId="55" xfId="49" applyNumberFormat="1" applyFont="1" applyFill="1" applyBorder="1"/>
    <xf numFmtId="0" fontId="39" fillId="25" borderId="54" xfId="0" applyFont="1" applyFill="1" applyBorder="1"/>
    <xf numFmtId="167" fontId="8" fillId="25" borderId="55" xfId="49" applyNumberFormat="1" applyFont="1" applyFill="1" applyBorder="1" applyAlignment="1"/>
    <xf numFmtId="171" fontId="35" fillId="25" borderId="60" xfId="33" applyNumberFormat="1" applyFont="1" applyFill="1" applyBorder="1"/>
    <xf numFmtId="0" fontId="34" fillId="25" borderId="48" xfId="45" applyNumberFormat="1" applyFont="1" applyFill="1" applyBorder="1" applyAlignment="1">
      <alignment horizontal="center" vertical="center" wrapText="1"/>
    </xf>
    <xf numFmtId="0" fontId="34" fillId="25" borderId="55" xfId="44" applyFont="1" applyFill="1" applyBorder="1" applyAlignment="1">
      <alignment horizontal="center"/>
    </xf>
    <xf numFmtId="167" fontId="34" fillId="25" borderId="55" xfId="49" applyNumberFormat="1" applyFont="1" applyFill="1" applyBorder="1"/>
    <xf numFmtId="0" fontId="51" fillId="25" borderId="0" xfId="0" applyFont="1" applyFill="1" applyBorder="1" applyAlignment="1">
      <alignment horizontal="left" indent="2"/>
    </xf>
    <xf numFmtId="167" fontId="52" fillId="25" borderId="55" xfId="49" applyNumberFormat="1" applyFont="1" applyFill="1" applyBorder="1"/>
    <xf numFmtId="167" fontId="35" fillId="25" borderId="55" xfId="49" applyNumberFormat="1" applyFont="1" applyFill="1" applyBorder="1"/>
    <xf numFmtId="0" fontId="0" fillId="25" borderId="0" xfId="0" applyFill="1" applyBorder="1" applyAlignment="1">
      <alignment horizontal="left" indent="2"/>
    </xf>
    <xf numFmtId="0" fontId="0" fillId="0" borderId="0" xfId="0" applyBorder="1" applyAlignment="1">
      <alignment horizontal="left" indent="2"/>
    </xf>
    <xf numFmtId="3" fontId="34" fillId="25" borderId="55" xfId="49" applyNumberFormat="1" applyFont="1" applyFill="1" applyBorder="1" applyAlignment="1">
      <alignment wrapText="1"/>
    </xf>
    <xf numFmtId="0" fontId="8" fillId="25" borderId="54" xfId="44" applyFont="1" applyFill="1" applyBorder="1" applyAlignment="1"/>
    <xf numFmtId="167" fontId="34" fillId="25" borderId="38" xfId="44" applyNumberFormat="1" applyFont="1" applyFill="1" applyBorder="1"/>
    <xf numFmtId="167" fontId="52" fillId="59" borderId="38" xfId="44" applyNumberFormat="1" applyFont="1" applyFill="1" applyBorder="1"/>
    <xf numFmtId="168" fontId="52" fillId="59" borderId="38" xfId="44" applyNumberFormat="1" applyFont="1" applyFill="1" applyBorder="1"/>
    <xf numFmtId="168" fontId="35" fillId="25" borderId="38" xfId="44" applyNumberFormat="1" applyFont="1" applyFill="1" applyBorder="1"/>
    <xf numFmtId="167" fontId="35" fillId="25" borderId="38" xfId="44" applyNumberFormat="1" applyFont="1" applyFill="1" applyBorder="1"/>
    <xf numFmtId="168" fontId="34" fillId="25" borderId="62" xfId="44" applyNumberFormat="1" applyFont="1" applyFill="1" applyBorder="1"/>
    <xf numFmtId="167" fontId="52" fillId="59" borderId="62" xfId="44" applyNumberFormat="1" applyFont="1" applyFill="1" applyBorder="1"/>
    <xf numFmtId="168" fontId="35" fillId="25" borderId="62" xfId="44" applyNumberFormat="1" applyFont="1" applyFill="1" applyBorder="1"/>
    <xf numFmtId="3" fontId="52" fillId="59" borderId="0" xfId="0" applyNumberFormat="1" applyFont="1" applyFill="1" applyBorder="1"/>
    <xf numFmtId="3" fontId="51" fillId="25" borderId="61" xfId="0" applyNumberFormat="1" applyFont="1" applyFill="1" applyBorder="1"/>
    <xf numFmtId="3" fontId="51" fillId="0" borderId="38" xfId="0" applyNumberFormat="1" applyFont="1" applyBorder="1"/>
    <xf numFmtId="3" fontId="52" fillId="59" borderId="61" xfId="0" applyNumberFormat="1" applyFont="1" applyFill="1" applyBorder="1"/>
    <xf numFmtId="3" fontId="52" fillId="59" borderId="38" xfId="0" applyNumberFormat="1" applyFont="1" applyFill="1" applyBorder="1"/>
    <xf numFmtId="0" fontId="8" fillId="25" borderId="44" xfId="45" applyFont="1" applyFill="1" applyBorder="1" applyAlignment="1">
      <alignment horizontal="center"/>
    </xf>
    <xf numFmtId="167" fontId="8" fillId="25" borderId="44" xfId="49" applyNumberFormat="1" applyFont="1" applyFill="1" applyBorder="1" applyAlignment="1"/>
    <xf numFmtId="167" fontId="7" fillId="25" borderId="44" xfId="49" applyNumberFormat="1" applyFont="1" applyFill="1" applyBorder="1"/>
    <xf numFmtId="168" fontId="35" fillId="25" borderId="38" xfId="49" applyNumberFormat="1" applyFont="1" applyFill="1" applyBorder="1" applyAlignment="1">
      <alignment horizontal="center"/>
    </xf>
    <xf numFmtId="168" fontId="35" fillId="25" borderId="38" xfId="44" applyNumberFormat="1" applyFont="1" applyFill="1" applyBorder="1" applyAlignment="1">
      <alignment horizontal="center"/>
    </xf>
    <xf numFmtId="167" fontId="35" fillId="25" borderId="38" xfId="49" applyNumberFormat="1" applyFont="1" applyFill="1" applyBorder="1" applyAlignment="1">
      <alignment horizontal="center"/>
    </xf>
    <xf numFmtId="3" fontId="52" fillId="59" borderId="63" xfId="0" applyNumberFormat="1" applyFont="1" applyFill="1" applyBorder="1"/>
    <xf numFmtId="3" fontId="52" fillId="59" borderId="64" xfId="0" applyNumberFormat="1" applyFont="1" applyFill="1" applyBorder="1"/>
    <xf numFmtId="3" fontId="52" fillId="59" borderId="61" xfId="44" applyNumberFormat="1" applyFont="1" applyFill="1" applyBorder="1"/>
    <xf numFmtId="3" fontId="52" fillId="59" borderId="41" xfId="44" applyNumberFormat="1" applyFont="1" applyFill="1" applyBorder="1"/>
    <xf numFmtId="167" fontId="52" fillId="59" borderId="65" xfId="49" applyNumberFormat="1" applyFont="1" applyFill="1" applyBorder="1" applyAlignment="1">
      <alignment horizontal="center"/>
    </xf>
    <xf numFmtId="3" fontId="52" fillId="59" borderId="65" xfId="49" applyNumberFormat="1" applyFont="1" applyFill="1" applyBorder="1" applyAlignment="1">
      <alignment horizontal="center"/>
    </xf>
    <xf numFmtId="3" fontId="52" fillId="59" borderId="62" xfId="49" applyNumberFormat="1" applyFont="1" applyFill="1" applyBorder="1" applyAlignment="1">
      <alignment horizontal="center"/>
    </xf>
    <xf numFmtId="0" fontId="35" fillId="25" borderId="43" xfId="44" applyFont="1" applyFill="1" applyBorder="1"/>
    <xf numFmtId="167" fontId="8" fillId="25" borderId="44" xfId="49" applyNumberFormat="1" applyFont="1" applyFill="1" applyBorder="1"/>
    <xf numFmtId="0" fontId="34" fillId="25" borderId="43" xfId="44" applyFont="1" applyFill="1" applyBorder="1"/>
    <xf numFmtId="167" fontId="48" fillId="25" borderId="44" xfId="49" applyNumberFormat="1" applyFont="1" applyFill="1" applyBorder="1"/>
    <xf numFmtId="0" fontId="56" fillId="25" borderId="43" xfId="44" applyFont="1" applyFill="1" applyBorder="1" applyAlignment="1"/>
    <xf numFmtId="0" fontId="8" fillId="25" borderId="44" xfId="44" applyFont="1" applyFill="1" applyBorder="1" applyAlignment="1"/>
    <xf numFmtId="3" fontId="8" fillId="25" borderId="44" xfId="49" applyNumberFormat="1" applyFont="1" applyFill="1" applyBorder="1" applyAlignment="1"/>
    <xf numFmtId="3" fontId="52" fillId="59" borderId="38" xfId="49" applyNumberFormat="1" applyFont="1" applyFill="1" applyBorder="1" applyAlignment="1">
      <alignment horizontal="right"/>
    </xf>
    <xf numFmtId="168" fontId="35" fillId="25" borderId="38" xfId="0" applyNumberFormat="1" applyFont="1" applyFill="1" applyBorder="1" applyAlignment="1">
      <alignment horizontal="center"/>
    </xf>
    <xf numFmtId="3" fontId="52" fillId="59" borderId="61" xfId="49" applyNumberFormat="1" applyFont="1" applyFill="1" applyBorder="1" applyAlignment="1">
      <alignment horizontal="right"/>
    </xf>
    <xf numFmtId="3" fontId="52" fillId="59" borderId="41" xfId="49" applyNumberFormat="1" applyFont="1" applyFill="1" applyBorder="1" applyAlignment="1">
      <alignment horizontal="right"/>
    </xf>
    <xf numFmtId="3" fontId="52" fillId="59" borderId="65" xfId="49" applyNumberFormat="1" applyFont="1" applyFill="1" applyBorder="1" applyAlignment="1">
      <alignment horizontal="right"/>
    </xf>
    <xf numFmtId="3" fontId="35" fillId="25" borderId="38" xfId="49" applyNumberFormat="1" applyFont="1" applyFill="1" applyBorder="1"/>
    <xf numFmtId="3" fontId="35" fillId="25" borderId="38" xfId="49" applyNumberFormat="1" applyFont="1" applyFill="1" applyBorder="1" applyAlignment="1">
      <alignment horizontal="right"/>
    </xf>
    <xf numFmtId="167" fontId="35" fillId="25" borderId="38" xfId="49" applyNumberFormat="1" applyFont="1" applyFill="1" applyBorder="1" applyAlignment="1">
      <alignment horizontal="right"/>
    </xf>
    <xf numFmtId="167" fontId="52" fillId="59" borderId="38" xfId="49" applyNumberFormat="1" applyFont="1" applyFill="1" applyBorder="1" applyAlignment="1">
      <alignment horizontal="right"/>
    </xf>
    <xf numFmtId="167" fontId="35" fillId="25" borderId="38" xfId="49" applyNumberFormat="1" applyFont="1" applyFill="1" applyBorder="1"/>
    <xf numFmtId="172" fontId="35" fillId="25" borderId="38" xfId="33" applyNumberFormat="1" applyFont="1" applyFill="1" applyBorder="1"/>
    <xf numFmtId="170" fontId="35" fillId="25" borderId="38" xfId="33" applyNumberFormat="1" applyFont="1" applyFill="1" applyBorder="1"/>
    <xf numFmtId="0" fontId="49" fillId="25" borderId="44" xfId="45" applyFont="1" applyFill="1" applyBorder="1" applyAlignment="1"/>
    <xf numFmtId="0" fontId="57" fillId="25" borderId="44" xfId="0" applyFont="1" applyFill="1" applyBorder="1"/>
    <xf numFmtId="167" fontId="58" fillId="24" borderId="44" xfId="45" applyNumberFormat="1" applyFont="1" applyFill="1" applyBorder="1"/>
    <xf numFmtId="167" fontId="59" fillId="25" borderId="44" xfId="50" applyNumberFormat="1" applyFont="1" applyFill="1" applyBorder="1"/>
    <xf numFmtId="167" fontId="48" fillId="25" borderId="44" xfId="45" applyNumberFormat="1" applyFont="1" applyFill="1" applyBorder="1"/>
    <xf numFmtId="167" fontId="58" fillId="25" borderId="44" xfId="45" applyNumberFormat="1" applyFont="1" applyFill="1" applyBorder="1"/>
    <xf numFmtId="167" fontId="35" fillId="24" borderId="38" xfId="45" applyNumberFormat="1" applyFont="1" applyFill="1" applyBorder="1" applyAlignment="1">
      <alignment horizontal="right"/>
    </xf>
    <xf numFmtId="167" fontId="35" fillId="24" borderId="38" xfId="45" applyNumberFormat="1" applyFont="1" applyFill="1" applyBorder="1" applyAlignment="1">
      <alignment horizontal="center"/>
    </xf>
    <xf numFmtId="167" fontId="35" fillId="24" borderId="60" xfId="45" applyNumberFormat="1" applyFont="1" applyFill="1" applyBorder="1" applyAlignment="1">
      <alignment horizontal="right"/>
    </xf>
    <xf numFmtId="3" fontId="35" fillId="24" borderId="38" xfId="45" applyNumberFormat="1" applyFont="1" applyFill="1" applyBorder="1" applyAlignment="1"/>
    <xf numFmtId="3" fontId="35" fillId="0" borderId="38" xfId="49" applyNumberFormat="1" applyFont="1" applyFill="1" applyBorder="1"/>
    <xf numFmtId="3" fontId="35" fillId="25" borderId="38" xfId="45" applyNumberFormat="1" applyFont="1" applyFill="1" applyBorder="1" applyAlignment="1">
      <alignment horizontal="right"/>
    </xf>
    <xf numFmtId="3" fontId="35" fillId="24" borderId="38" xfId="45" applyNumberFormat="1" applyFont="1" applyFill="1" applyBorder="1" applyAlignment="1">
      <alignment horizontal="right"/>
    </xf>
    <xf numFmtId="167" fontId="34" fillId="24" borderId="0" xfId="45" applyNumberFormat="1" applyFont="1" applyFill="1" applyBorder="1" applyAlignment="1"/>
    <xf numFmtId="167" fontId="35" fillId="25" borderId="38" xfId="45" applyNumberFormat="1" applyFont="1" applyFill="1" applyBorder="1" applyAlignment="1">
      <alignment horizontal="right"/>
    </xf>
    <xf numFmtId="3" fontId="35" fillId="25" borderId="38" xfId="45" applyNumberFormat="1" applyFont="1" applyFill="1" applyBorder="1" applyAlignment="1">
      <alignment horizontal="center"/>
    </xf>
    <xf numFmtId="3" fontId="52" fillId="58" borderId="38" xfId="49" applyNumberFormat="1" applyFont="1" applyFill="1" applyBorder="1"/>
    <xf numFmtId="0" fontId="51" fillId="25" borderId="43" xfId="0" applyFont="1" applyFill="1" applyBorder="1"/>
    <xf numFmtId="0" fontId="47" fillId="25" borderId="43" xfId="44" applyFont="1" applyFill="1" applyBorder="1"/>
    <xf numFmtId="0" fontId="38" fillId="25" borderId="43" xfId="0" applyFont="1" applyFill="1" applyBorder="1"/>
    <xf numFmtId="0" fontId="39" fillId="25" borderId="43" xfId="0" applyFont="1" applyFill="1" applyBorder="1"/>
    <xf numFmtId="0" fontId="64" fillId="25" borderId="0" xfId="0" applyFont="1" applyFill="1" applyBorder="1" applyAlignment="1">
      <alignment vertical="center"/>
    </xf>
    <xf numFmtId="3" fontId="51" fillId="0" borderId="49" xfId="0" applyNumberFormat="1" applyFont="1" applyBorder="1"/>
    <xf numFmtId="3" fontId="51" fillId="0" borderId="47" xfId="0" applyNumberFormat="1" applyFont="1" applyBorder="1"/>
    <xf numFmtId="3" fontId="51" fillId="0" borderId="0" xfId="0" applyNumberFormat="1" applyFont="1" applyBorder="1"/>
    <xf numFmtId="2" fontId="51" fillId="25" borderId="38" xfId="0" applyNumberFormat="1" applyFont="1" applyFill="1" applyBorder="1" applyAlignment="1">
      <alignment horizontal="right"/>
    </xf>
    <xf numFmtId="3" fontId="51" fillId="25" borderId="60" xfId="0" applyNumberFormat="1" applyFont="1" applyFill="1" applyBorder="1"/>
    <xf numFmtId="0" fontId="89" fillId="25" borderId="54" xfId="44" applyFont="1" applyFill="1" applyBorder="1"/>
    <xf numFmtId="0" fontId="89" fillId="25" borderId="0" xfId="44" applyFont="1" applyFill="1" applyBorder="1"/>
    <xf numFmtId="1" fontId="89" fillId="25" borderId="0" xfId="44" applyNumberFormat="1" applyFont="1" applyFill="1" applyBorder="1"/>
    <xf numFmtId="167" fontId="89" fillId="25" borderId="0" xfId="49" applyNumberFormat="1" applyFont="1" applyFill="1" applyBorder="1"/>
    <xf numFmtId="167" fontId="89" fillId="25" borderId="55" xfId="49" applyNumberFormat="1" applyFont="1" applyFill="1" applyBorder="1"/>
    <xf numFmtId="0" fontId="89" fillId="25" borderId="56" xfId="44" applyFont="1" applyFill="1" applyBorder="1"/>
    <xf numFmtId="0" fontId="89" fillId="25" borderId="48" xfId="44" applyFont="1" applyFill="1" applyBorder="1"/>
    <xf numFmtId="0" fontId="90" fillId="25" borderId="48" xfId="44" applyFont="1" applyFill="1" applyBorder="1"/>
    <xf numFmtId="3" fontId="89" fillId="25" borderId="48" xfId="45" applyNumberFormat="1" applyFont="1" applyFill="1" applyBorder="1"/>
    <xf numFmtId="167" fontId="89" fillId="25" borderId="48" xfId="50" applyNumberFormat="1" applyFont="1" applyFill="1" applyBorder="1"/>
    <xf numFmtId="167" fontId="89" fillId="25" borderId="57" xfId="50" applyNumberFormat="1" applyFont="1" applyFill="1" applyBorder="1"/>
    <xf numFmtId="0" fontId="89" fillId="25" borderId="34" xfId="44" applyFont="1" applyFill="1" applyBorder="1"/>
    <xf numFmtId="167" fontId="89" fillId="25" borderId="0" xfId="50" applyNumberFormat="1" applyFont="1" applyFill="1" applyBorder="1"/>
    <xf numFmtId="0" fontId="91" fillId="25" borderId="0" xfId="0" applyFont="1" applyFill="1" applyBorder="1"/>
    <xf numFmtId="2" fontId="91" fillId="25" borderId="0" xfId="0" applyNumberFormat="1" applyFont="1" applyFill="1" applyBorder="1"/>
    <xf numFmtId="0" fontId="70" fillId="25" borderId="35" xfId="0" applyFont="1" applyFill="1" applyBorder="1"/>
    <xf numFmtId="0" fontId="89" fillId="25" borderId="36" xfId="44" applyFont="1" applyFill="1" applyBorder="1"/>
    <xf numFmtId="0" fontId="89" fillId="25" borderId="29" xfId="44" applyFont="1" applyFill="1" applyBorder="1" applyAlignment="1">
      <alignment horizontal="left"/>
    </xf>
    <xf numFmtId="0" fontId="69" fillId="25" borderId="29" xfId="0" applyFont="1" applyFill="1" applyBorder="1"/>
    <xf numFmtId="0" fontId="91" fillId="25" borderId="29" xfId="0" applyFont="1" applyFill="1" applyBorder="1"/>
    <xf numFmtId="2" fontId="91" fillId="25" borderId="29" xfId="0" applyNumberFormat="1" applyFont="1" applyFill="1" applyBorder="1"/>
    <xf numFmtId="0" fontId="70" fillId="25" borderId="37" xfId="0" applyFont="1" applyFill="1" applyBorder="1"/>
    <xf numFmtId="0" fontId="69" fillId="25" borderId="43" xfId="0" applyFont="1" applyFill="1" applyBorder="1"/>
    <xf numFmtId="0" fontId="70" fillId="25" borderId="44" xfId="0" applyFont="1" applyFill="1" applyBorder="1"/>
    <xf numFmtId="0" fontId="69" fillId="25" borderId="43" xfId="0" applyFont="1" applyFill="1" applyBorder="1" applyAlignment="1">
      <alignment horizontal="left"/>
    </xf>
    <xf numFmtId="167" fontId="12" fillId="25" borderId="55" xfId="49" applyNumberFormat="1" applyFont="1" applyFill="1" applyBorder="1"/>
    <xf numFmtId="0" fontId="90" fillId="25" borderId="0" xfId="44" applyFont="1" applyFill="1" applyBorder="1"/>
    <xf numFmtId="3" fontId="89" fillId="25" borderId="0" xfId="45" applyNumberFormat="1" applyFont="1" applyFill="1" applyBorder="1"/>
    <xf numFmtId="167" fontId="12" fillId="25" borderId="55" xfId="50" applyNumberFormat="1" applyFont="1" applyFill="1" applyBorder="1"/>
    <xf numFmtId="167" fontId="12" fillId="25" borderId="57" xfId="50" applyNumberFormat="1" applyFont="1" applyFill="1" applyBorder="1"/>
    <xf numFmtId="0" fontId="89" fillId="25" borderId="43" xfId="44" applyFont="1" applyFill="1" applyBorder="1"/>
    <xf numFmtId="167" fontId="12" fillId="25" borderId="44" xfId="49" applyNumberFormat="1" applyFont="1" applyFill="1" applyBorder="1"/>
    <xf numFmtId="0" fontId="89" fillId="25" borderId="45" xfId="44" applyFont="1" applyFill="1" applyBorder="1"/>
    <xf numFmtId="0" fontId="69" fillId="25" borderId="39" xfId="0" applyFont="1" applyFill="1" applyBorder="1"/>
    <xf numFmtId="167" fontId="89" fillId="25" borderId="39" xfId="49" applyNumberFormat="1" applyFont="1" applyFill="1" applyBorder="1"/>
    <xf numFmtId="3" fontId="89" fillId="25" borderId="39" xfId="45" applyNumberFormat="1" applyFont="1" applyFill="1" applyBorder="1"/>
    <xf numFmtId="167" fontId="89" fillId="25" borderId="39" xfId="50" applyNumberFormat="1" applyFont="1" applyFill="1" applyBorder="1"/>
    <xf numFmtId="0" fontId="51" fillId="25" borderId="0" xfId="0" applyFont="1" applyFill="1" applyBorder="1" applyAlignment="1">
      <alignment vertical="center"/>
    </xf>
    <xf numFmtId="0" fontId="35" fillId="0" borderId="0" xfId="0" applyFont="1" applyBorder="1" applyAlignment="1">
      <alignment horizontal="left"/>
    </xf>
    <xf numFmtId="0" fontId="89" fillId="25" borderId="12" xfId="44" applyFont="1" applyFill="1" applyBorder="1"/>
    <xf numFmtId="1" fontId="89" fillId="25" borderId="0" xfId="44" applyNumberFormat="1" applyFont="1" applyFill="1" applyBorder="1" applyAlignment="1">
      <alignment wrapText="1"/>
    </xf>
    <xf numFmtId="3" fontId="89" fillId="25" borderId="0" xfId="49" applyNumberFormat="1" applyFont="1" applyFill="1" applyBorder="1"/>
    <xf numFmtId="167" fontId="89" fillId="25" borderId="13" xfId="49" applyNumberFormat="1" applyFont="1" applyFill="1" applyBorder="1"/>
    <xf numFmtId="0" fontId="89" fillId="25" borderId="14" xfId="44" applyFont="1" applyFill="1" applyBorder="1"/>
    <xf numFmtId="0" fontId="89" fillId="25" borderId="15" xfId="44" applyFont="1" applyFill="1" applyBorder="1"/>
    <xf numFmtId="0" fontId="92" fillId="25" borderId="15" xfId="44" applyFont="1" applyFill="1" applyBorder="1"/>
    <xf numFmtId="0" fontId="93" fillId="25" borderId="15" xfId="44" applyFont="1" applyFill="1" applyBorder="1"/>
    <xf numFmtId="0" fontId="93" fillId="25" borderId="16" xfId="44" applyFont="1" applyFill="1" applyBorder="1"/>
    <xf numFmtId="0" fontId="89" fillId="25" borderId="45" xfId="44" applyFont="1" applyFill="1" applyBorder="1" applyAlignment="1">
      <alignment horizontal="left"/>
    </xf>
    <xf numFmtId="0" fontId="70" fillId="25" borderId="39" xfId="0" applyFont="1" applyFill="1" applyBorder="1"/>
    <xf numFmtId="0" fontId="70" fillId="25" borderId="46" xfId="0" applyFont="1" applyFill="1" applyBorder="1"/>
    <xf numFmtId="3" fontId="89" fillId="24" borderId="0" xfId="45" applyNumberFormat="1" applyFont="1" applyFill="1" applyBorder="1"/>
    <xf numFmtId="3" fontId="69" fillId="25" borderId="0" xfId="0" applyNumberFormat="1" applyFont="1" applyFill="1" applyBorder="1"/>
    <xf numFmtId="0" fontId="70" fillId="25" borderId="0" xfId="0" applyFont="1" applyFill="1" applyBorder="1"/>
    <xf numFmtId="0" fontId="69" fillId="25" borderId="45" xfId="0" applyFont="1" applyFill="1" applyBorder="1"/>
    <xf numFmtId="3" fontId="89" fillId="24" borderId="39" xfId="45" applyNumberFormat="1" applyFont="1" applyFill="1" applyBorder="1"/>
    <xf numFmtId="3" fontId="70" fillId="25" borderId="39" xfId="0" applyNumberFormat="1" applyFont="1" applyFill="1" applyBorder="1"/>
    <xf numFmtId="167" fontId="12" fillId="25" borderId="46" xfId="49" applyNumberFormat="1" applyFont="1" applyFill="1" applyBorder="1"/>
    <xf numFmtId="170" fontId="35" fillId="0" borderId="0" xfId="33" applyNumberFormat="1" applyFont="1" applyFill="1" applyBorder="1" applyAlignment="1">
      <alignment horizontal="right"/>
    </xf>
    <xf numFmtId="0" fontId="8" fillId="25" borderId="0" xfId="45" applyFont="1" applyFill="1" applyBorder="1" applyAlignment="1">
      <alignment horizontal="center"/>
    </xf>
    <xf numFmtId="168" fontId="39" fillId="0" borderId="38" xfId="0" applyNumberFormat="1" applyFont="1" applyBorder="1" applyAlignment="1">
      <alignment horizontal="right"/>
    </xf>
    <xf numFmtId="168" fontId="40" fillId="58" borderId="38" xfId="0" applyNumberFormat="1" applyFont="1" applyFill="1" applyBorder="1" applyAlignment="1">
      <alignment horizontal="right"/>
    </xf>
    <xf numFmtId="167" fontId="10" fillId="0" borderId="38" xfId="49" applyNumberFormat="1" applyFont="1" applyFill="1" applyBorder="1" applyAlignment="1">
      <alignment horizontal="right"/>
    </xf>
    <xf numFmtId="167" fontId="9" fillId="0" borderId="38" xfId="49" applyNumberFormat="1" applyFont="1" applyFill="1" applyBorder="1" applyAlignment="1">
      <alignment horizontal="right"/>
    </xf>
    <xf numFmtId="167" fontId="40" fillId="58" borderId="38" xfId="49" applyNumberFormat="1" applyFont="1" applyFill="1" applyBorder="1" applyAlignment="1">
      <alignment horizontal="right"/>
    </xf>
    <xf numFmtId="168" fontId="37" fillId="0" borderId="38" xfId="0" applyNumberFormat="1" applyFont="1" applyBorder="1" applyAlignment="1">
      <alignment horizontal="right"/>
    </xf>
    <xf numFmtId="0" fontId="10" fillId="25" borderId="0" xfId="44" applyFont="1" applyFill="1" applyBorder="1" applyAlignment="1">
      <alignment horizontal="center"/>
    </xf>
    <xf numFmtId="0" fontId="10" fillId="25" borderId="0" xfId="45" applyFont="1" applyFill="1" applyBorder="1" applyAlignment="1">
      <alignment horizontal="center"/>
    </xf>
    <xf numFmtId="0" fontId="9" fillId="25" borderId="0" xfId="44" applyFont="1" applyFill="1" applyBorder="1"/>
    <xf numFmtId="17" fontId="39" fillId="25" borderId="15" xfId="0" applyNumberFormat="1" applyFont="1" applyFill="1" applyBorder="1" applyAlignment="1">
      <alignment horizontal="center"/>
    </xf>
    <xf numFmtId="0" fontId="8" fillId="25" borderId="0" xfId="45" applyFont="1" applyFill="1" applyBorder="1" applyAlignment="1">
      <alignment horizontal="center" vertical="center" wrapText="1"/>
    </xf>
    <xf numFmtId="0" fontId="57" fillId="25" borderId="0" xfId="0" applyFont="1" applyFill="1" applyBorder="1"/>
    <xf numFmtId="0" fontId="70" fillId="25" borderId="43" xfId="0" applyFont="1" applyFill="1" applyBorder="1"/>
    <xf numFmtId="1" fontId="38" fillId="25" borderId="0" xfId="0" applyNumberFormat="1" applyFont="1" applyFill="1" applyBorder="1" applyAlignment="1"/>
    <xf numFmtId="1" fontId="38" fillId="25" borderId="0" xfId="0" applyNumberFormat="1" applyFont="1" applyFill="1" applyBorder="1" applyAlignment="1">
      <alignment horizontal="right"/>
    </xf>
    <xf numFmtId="168" fontId="38" fillId="25" borderId="0" xfId="0" applyNumberFormat="1" applyFont="1" applyFill="1" applyAlignment="1">
      <alignment horizontal="right"/>
    </xf>
    <xf numFmtId="0" fontId="34" fillId="25" borderId="0" xfId="44" applyFont="1" applyFill="1" applyBorder="1" applyAlignment="1">
      <alignment horizontal="center"/>
    </xf>
    <xf numFmtId="168" fontId="9" fillId="25" borderId="0" xfId="0" applyNumberFormat="1" applyFont="1" applyFill="1" applyAlignment="1">
      <alignment horizontal="center"/>
    </xf>
    <xf numFmtId="0" fontId="37" fillId="25" borderId="0" xfId="0" applyFont="1" applyFill="1" applyAlignment="1">
      <alignment horizontal="right"/>
    </xf>
    <xf numFmtId="168" fontId="37" fillId="25" borderId="0" xfId="0" applyNumberFormat="1" applyFont="1" applyFill="1" applyAlignment="1">
      <alignment horizontal="right"/>
    </xf>
    <xf numFmtId="167" fontId="37" fillId="25" borderId="0" xfId="0" applyNumberFormat="1" applyFont="1" applyFill="1" applyAlignment="1">
      <alignment horizontal="right"/>
    </xf>
    <xf numFmtId="0" fontId="95" fillId="60" borderId="0" xfId="0" applyFont="1" applyFill="1" applyAlignment="1">
      <alignment vertical="center"/>
    </xf>
    <xf numFmtId="0" fontId="64" fillId="60" borderId="0" xfId="0" applyFont="1" applyFill="1" applyAlignment="1">
      <alignment vertical="center"/>
    </xf>
    <xf numFmtId="1" fontId="37" fillId="25" borderId="0" xfId="0" applyNumberFormat="1" applyFont="1" applyFill="1"/>
    <xf numFmtId="171" fontId="52" fillId="58" borderId="38" xfId="33" applyNumberFormat="1" applyFont="1" applyFill="1" applyBorder="1" applyAlignment="1">
      <alignment horizontal="right"/>
    </xf>
    <xf numFmtId="167" fontId="52" fillId="58" borderId="38" xfId="49" applyNumberFormat="1" applyFont="1" applyFill="1" applyBorder="1" applyAlignment="1">
      <alignment horizontal="right"/>
    </xf>
    <xf numFmtId="0" fontId="44" fillId="25" borderId="0" xfId="0" applyFont="1" applyFill="1" applyBorder="1" applyAlignment="1">
      <alignment horizontal="center"/>
    </xf>
    <xf numFmtId="167" fontId="52" fillId="58" borderId="59" xfId="49" applyNumberFormat="1" applyFont="1" applyFill="1" applyBorder="1"/>
    <xf numFmtId="0" fontId="96" fillId="60" borderId="0" xfId="0" applyFont="1" applyFill="1" applyAlignment="1">
      <alignment vertical="center"/>
    </xf>
    <xf numFmtId="3" fontId="52" fillId="0" borderId="38" xfId="49" applyNumberFormat="1" applyFont="1" applyFill="1" applyBorder="1" applyAlignment="1">
      <alignment horizontal="right"/>
    </xf>
    <xf numFmtId="167" fontId="52" fillId="0" borderId="38" xfId="49" applyNumberFormat="1" applyFont="1" applyFill="1" applyBorder="1" applyAlignment="1">
      <alignment horizontal="right"/>
    </xf>
    <xf numFmtId="3" fontId="51" fillId="25" borderId="38" xfId="49" applyNumberFormat="1" applyFont="1" applyFill="1" applyBorder="1"/>
    <xf numFmtId="167" fontId="51" fillId="25" borderId="38" xfId="49" applyNumberFormat="1" applyFont="1" applyFill="1" applyBorder="1"/>
    <xf numFmtId="168" fontId="52" fillId="0" borderId="38" xfId="0" applyNumberFormat="1" applyFont="1" applyFill="1" applyBorder="1" applyAlignment="1">
      <alignment horizontal="center"/>
    </xf>
    <xf numFmtId="167" fontId="52" fillId="0" borderId="38" xfId="49" applyNumberFormat="1" applyFont="1" applyFill="1" applyBorder="1" applyAlignment="1">
      <alignment horizontal="center"/>
    </xf>
    <xf numFmtId="3" fontId="52" fillId="0" borderId="38" xfId="49" applyNumberFormat="1" applyFont="1" applyFill="1" applyBorder="1"/>
    <xf numFmtId="171" fontId="52" fillId="0" borderId="38" xfId="33" applyNumberFormat="1" applyFont="1" applyFill="1" applyBorder="1" applyAlignment="1">
      <alignment horizontal="right"/>
    </xf>
    <xf numFmtId="167" fontId="51" fillId="0" borderId="38" xfId="49" applyNumberFormat="1" applyFont="1" applyFill="1" applyBorder="1" applyAlignment="1">
      <alignment horizontal="right"/>
    </xf>
    <xf numFmtId="167" fontId="52" fillId="0" borderId="0" xfId="49" applyNumberFormat="1" applyFont="1" applyFill="1" applyBorder="1" applyAlignment="1">
      <alignment horizontal="right"/>
    </xf>
    <xf numFmtId="3" fontId="51" fillId="0" borderId="38" xfId="49" applyNumberFormat="1" applyFont="1" applyFill="1" applyBorder="1" applyAlignment="1">
      <alignment horizontal="right"/>
    </xf>
    <xf numFmtId="167" fontId="35" fillId="24" borderId="0" xfId="45" applyNumberFormat="1" applyFont="1" applyFill="1" applyBorder="1" applyAlignment="1">
      <alignment horizontal="center"/>
    </xf>
    <xf numFmtId="167" fontId="51" fillId="24" borderId="0" xfId="45" applyNumberFormat="1" applyFont="1" applyFill="1" applyBorder="1" applyAlignment="1">
      <alignment horizontal="center"/>
    </xf>
    <xf numFmtId="167" fontId="35" fillId="24" borderId="62" xfId="45" applyNumberFormat="1" applyFont="1" applyFill="1" applyBorder="1" applyAlignment="1">
      <alignment horizontal="right"/>
    </xf>
    <xf numFmtId="167" fontId="35" fillId="24" borderId="66" xfId="45" applyNumberFormat="1" applyFont="1" applyFill="1" applyBorder="1" applyAlignment="1">
      <alignment horizontal="right"/>
    </xf>
    <xf numFmtId="168" fontId="51" fillId="25" borderId="62" xfId="0" applyNumberFormat="1" applyFont="1" applyFill="1" applyBorder="1" applyAlignment="1">
      <alignment horizontal="right"/>
    </xf>
    <xf numFmtId="167" fontId="35" fillId="24" borderId="65" xfId="45" applyNumberFormat="1" applyFont="1" applyFill="1" applyBorder="1" applyAlignment="1">
      <alignment horizontal="right"/>
    </xf>
    <xf numFmtId="167" fontId="35" fillId="25" borderId="38" xfId="0" applyNumberFormat="1" applyFont="1" applyFill="1" applyBorder="1" applyAlignment="1">
      <alignment horizontal="center"/>
    </xf>
    <xf numFmtId="168" fontId="51" fillId="0" borderId="38" xfId="0" applyNumberFormat="1" applyFont="1" applyFill="1" applyBorder="1" applyAlignment="1">
      <alignment horizontal="right"/>
    </xf>
    <xf numFmtId="0" fontId="34" fillId="25" borderId="0" xfId="45" applyFont="1" applyFill="1" applyBorder="1" applyAlignment="1">
      <alignment horizontal="center"/>
    </xf>
    <xf numFmtId="3" fontId="44" fillId="25" borderId="58" xfId="0" applyNumberFormat="1" applyFont="1" applyFill="1" applyBorder="1"/>
    <xf numFmtId="167" fontId="34" fillId="25" borderId="60" xfId="49" applyNumberFormat="1" applyFont="1" applyFill="1" applyBorder="1"/>
    <xf numFmtId="167" fontId="38" fillId="25" borderId="0" xfId="49" applyNumberFormat="1" applyFont="1" applyFill="1" applyBorder="1"/>
    <xf numFmtId="0" fontId="29" fillId="25" borderId="0" xfId="0" applyFont="1" applyFill="1" applyAlignment="1">
      <alignment horizontal="left"/>
    </xf>
    <xf numFmtId="3" fontId="29" fillId="25" borderId="0" xfId="0" applyNumberFormat="1" applyFont="1" applyFill="1" applyAlignment="1"/>
    <xf numFmtId="0" fontId="29" fillId="25" borderId="0" xfId="0" applyNumberFormat="1" applyFont="1" applyFill="1" applyBorder="1"/>
    <xf numFmtId="3" fontId="38" fillId="25" borderId="0" xfId="0" applyNumberFormat="1" applyFont="1" applyFill="1"/>
    <xf numFmtId="168" fontId="29" fillId="25" borderId="0" xfId="0" applyNumberFormat="1" applyFont="1" applyFill="1" applyAlignment="1">
      <alignment horizontal="center"/>
    </xf>
    <xf numFmtId="168" fontId="38" fillId="25" borderId="0" xfId="0" applyNumberFormat="1" applyFont="1" applyFill="1"/>
    <xf numFmtId="0" fontId="38" fillId="25" borderId="0" xfId="0" applyFont="1" applyFill="1" applyBorder="1" applyAlignment="1"/>
    <xf numFmtId="1" fontId="38" fillId="25" borderId="0" xfId="0" applyNumberFormat="1" applyFont="1" applyFill="1" applyBorder="1" applyAlignment="1">
      <alignment horizontal="center"/>
    </xf>
    <xf numFmtId="168" fontId="38" fillId="25" borderId="0" xfId="0" applyNumberFormat="1" applyFont="1" applyFill="1" applyBorder="1"/>
    <xf numFmtId="168" fontId="38" fillId="25" borderId="0" xfId="33" applyNumberFormat="1" applyFont="1" applyFill="1" applyBorder="1" applyAlignment="1">
      <alignment horizontal="center"/>
    </xf>
    <xf numFmtId="168" fontId="38" fillId="25" borderId="0" xfId="33" applyNumberFormat="1" applyFont="1" applyFill="1" applyBorder="1" applyAlignment="1"/>
    <xf numFmtId="171" fontId="38" fillId="25" borderId="0" xfId="33" applyNumberFormat="1" applyFont="1" applyFill="1" applyBorder="1" applyAlignment="1">
      <alignment horizontal="center"/>
    </xf>
    <xf numFmtId="0" fontId="38" fillId="25" borderId="0" xfId="0" applyFont="1" applyFill="1" applyBorder="1" applyAlignment="1">
      <alignment horizontal="center"/>
    </xf>
    <xf numFmtId="0" fontId="40" fillId="25" borderId="0" xfId="0" applyFont="1" applyFill="1" applyBorder="1"/>
    <xf numFmtId="2" fontId="40" fillId="25" borderId="0" xfId="0" applyNumberFormat="1" applyFont="1" applyFill="1"/>
    <xf numFmtId="10" fontId="97" fillId="25" borderId="0" xfId="0" applyNumberFormat="1" applyFont="1" applyFill="1" applyAlignment="1">
      <alignment horizontal="right" wrapText="1"/>
    </xf>
    <xf numFmtId="168" fontId="38" fillId="25" borderId="0" xfId="49" applyNumberFormat="1" applyFont="1" applyFill="1"/>
    <xf numFmtId="2" fontId="38" fillId="25" borderId="0" xfId="0" applyNumberFormat="1" applyFont="1" applyFill="1" applyAlignment="1">
      <alignment horizontal="right"/>
    </xf>
    <xf numFmtId="0" fontId="38" fillId="25" borderId="0" xfId="0" applyFont="1" applyFill="1" applyAlignment="1">
      <alignment horizontal="right"/>
    </xf>
    <xf numFmtId="167" fontId="38" fillId="25" borderId="0" xfId="0" applyNumberFormat="1" applyFont="1" applyFill="1" applyAlignment="1">
      <alignment horizontal="right"/>
    </xf>
    <xf numFmtId="174" fontId="38" fillId="25" borderId="0" xfId="49" applyNumberFormat="1" applyFont="1" applyFill="1"/>
    <xf numFmtId="0" fontId="48" fillId="25" borderId="0" xfId="0" applyFont="1" applyFill="1" applyBorder="1" applyAlignment="1">
      <alignment horizontal="center"/>
    </xf>
    <xf numFmtId="4" fontId="38" fillId="25" borderId="0" xfId="0" applyNumberFormat="1" applyFont="1" applyFill="1" applyBorder="1"/>
    <xf numFmtId="0" fontId="29" fillId="0" borderId="0" xfId="0" applyNumberFormat="1" applyFont="1" applyBorder="1"/>
    <xf numFmtId="3" fontId="40" fillId="25" borderId="0" xfId="0" applyNumberFormat="1" applyFont="1" applyFill="1"/>
    <xf numFmtId="173" fontId="38" fillId="25" borderId="0" xfId="0" applyNumberFormat="1" applyFont="1" applyFill="1" applyBorder="1"/>
    <xf numFmtId="0" fontId="29" fillId="0" borderId="0" xfId="0" applyFont="1" applyBorder="1"/>
    <xf numFmtId="0" fontId="52" fillId="25" borderId="0" xfId="45" applyFont="1" applyFill="1" applyBorder="1" applyAlignment="1"/>
    <xf numFmtId="0" fontId="29" fillId="0" borderId="0" xfId="0" applyNumberFormat="1" applyFont="1"/>
    <xf numFmtId="3" fontId="40" fillId="25" borderId="0" xfId="49" applyNumberFormat="1" applyFont="1" applyFill="1" applyBorder="1"/>
    <xf numFmtId="168" fontId="48" fillId="25" borderId="0" xfId="45" applyNumberFormat="1" applyFont="1" applyFill="1" applyBorder="1" applyAlignment="1">
      <alignment horizontal="center"/>
    </xf>
    <xf numFmtId="3" fontId="29" fillId="25" borderId="0" xfId="0" applyNumberFormat="1" applyFont="1" applyFill="1"/>
    <xf numFmtId="1" fontId="38" fillId="25" borderId="0" xfId="0" applyNumberFormat="1" applyFont="1" applyFill="1"/>
    <xf numFmtId="0" fontId="38" fillId="25" borderId="0" xfId="0" applyFont="1" applyFill="1" applyBorder="1" applyAlignment="1">
      <alignment horizontal="left"/>
    </xf>
    <xf numFmtId="3" fontId="48" fillId="25" borderId="0" xfId="49" applyNumberFormat="1" applyFont="1" applyFill="1" applyBorder="1"/>
    <xf numFmtId="3" fontId="47" fillId="25" borderId="0" xfId="49" applyNumberFormat="1" applyFont="1" applyFill="1" applyBorder="1"/>
    <xf numFmtId="0" fontId="38" fillId="25" borderId="0" xfId="0" applyFont="1" applyFill="1" applyAlignment="1">
      <alignment horizontal="center"/>
    </xf>
    <xf numFmtId="0" fontId="38" fillId="24" borderId="0" xfId="44" applyFont="1" applyFill="1" applyBorder="1" applyAlignment="1">
      <alignment horizontal="center"/>
    </xf>
    <xf numFmtId="170" fontId="38" fillId="25" borderId="0" xfId="0" applyNumberFormat="1" applyFont="1" applyFill="1" applyAlignment="1">
      <alignment horizontal="center"/>
    </xf>
    <xf numFmtId="170" fontId="38" fillId="25" borderId="0" xfId="0" applyNumberFormat="1" applyFont="1" applyFill="1"/>
    <xf numFmtId="167" fontId="48" fillId="24" borderId="0" xfId="45" applyNumberFormat="1" applyFont="1" applyFill="1" applyBorder="1" applyAlignment="1">
      <alignment horizontal="center"/>
    </xf>
    <xf numFmtId="167" fontId="47" fillId="25" borderId="0" xfId="50" applyNumberFormat="1" applyFont="1" applyFill="1" applyBorder="1" applyAlignment="1">
      <alignment horizontal="center"/>
    </xf>
    <xf numFmtId="167" fontId="48" fillId="25" borderId="0" xfId="45" applyNumberFormat="1" applyFont="1" applyFill="1" applyBorder="1" applyAlignment="1">
      <alignment horizontal="center"/>
    </xf>
    <xf numFmtId="3" fontId="38" fillId="25" borderId="0" xfId="0" applyNumberFormat="1" applyFont="1" applyFill="1" applyAlignment="1">
      <alignment horizontal="center"/>
    </xf>
    <xf numFmtId="0" fontId="47" fillId="25" borderId="0" xfId="0" applyFont="1" applyFill="1" applyBorder="1" applyAlignment="1">
      <alignment horizontal="center"/>
    </xf>
    <xf numFmtId="167" fontId="38" fillId="25" borderId="0" xfId="0" applyNumberFormat="1" applyFont="1" applyFill="1"/>
    <xf numFmtId="167" fontId="48" fillId="24" borderId="0" xfId="45" applyNumberFormat="1" applyFont="1" applyFill="1" applyBorder="1"/>
    <xf numFmtId="167" fontId="47" fillId="25" borderId="0" xfId="50" applyNumberFormat="1" applyFont="1" applyFill="1" applyBorder="1"/>
    <xf numFmtId="167" fontId="48" fillId="25" borderId="0" xfId="45" applyNumberFormat="1" applyFont="1" applyFill="1" applyBorder="1"/>
    <xf numFmtId="167" fontId="52" fillId="25" borderId="0" xfId="49" applyNumberFormat="1" applyFont="1" applyFill="1" applyBorder="1" applyAlignment="1">
      <alignment horizontal="center"/>
    </xf>
    <xf numFmtId="0" fontId="47" fillId="25" borderId="0" xfId="0" applyFont="1" applyFill="1" applyBorder="1"/>
    <xf numFmtId="10" fontId="97" fillId="25" borderId="0" xfId="0" applyNumberFormat="1" applyFont="1" applyFill="1" applyAlignment="1">
      <alignment horizontal="center" vertical="center" wrapText="1"/>
    </xf>
    <xf numFmtId="0" fontId="38" fillId="25" borderId="0" xfId="0" applyFont="1" applyFill="1" applyBorder="1" applyAlignment="1">
      <alignment vertical="center"/>
    </xf>
    <xf numFmtId="3" fontId="38" fillId="25" borderId="0" xfId="0" applyNumberFormat="1" applyFont="1" applyFill="1" applyAlignment="1"/>
    <xf numFmtId="1" fontId="38" fillId="25" borderId="0" xfId="0" applyNumberFormat="1" applyFont="1" applyFill="1" applyAlignment="1"/>
    <xf numFmtId="172" fontId="38" fillId="25" borderId="0" xfId="33" applyNumberFormat="1" applyFont="1" applyFill="1" applyAlignment="1"/>
    <xf numFmtId="0" fontId="30" fillId="25" borderId="0" xfId="0" applyFont="1" applyFill="1" applyAlignment="1">
      <alignment horizontal="center"/>
    </xf>
    <xf numFmtId="0" fontId="30" fillId="25" borderId="0" xfId="0" applyFont="1" applyFill="1" applyAlignment="1">
      <alignment horizontal="center" vertical="center" wrapText="1"/>
    </xf>
    <xf numFmtId="0" fontId="29" fillId="25" borderId="0" xfId="0" applyFont="1" applyFill="1" applyAlignment="1">
      <alignment horizontal="center"/>
    </xf>
    <xf numFmtId="0" fontId="48" fillId="25" borderId="0" xfId="44" applyFont="1" applyFill="1" applyBorder="1" applyAlignment="1">
      <alignment horizontal="center"/>
    </xf>
    <xf numFmtId="167" fontId="47" fillId="25" borderId="0" xfId="49" applyNumberFormat="1" applyFont="1" applyFill="1" applyBorder="1"/>
    <xf numFmtId="3" fontId="47" fillId="25" borderId="0" xfId="49" applyNumberFormat="1" applyFont="1" applyFill="1" applyBorder="1" applyAlignment="1">
      <alignment horizontal="center"/>
    </xf>
    <xf numFmtId="167" fontId="47" fillId="25" borderId="0" xfId="49" applyNumberFormat="1" applyFont="1" applyFill="1" applyBorder="1" applyAlignment="1">
      <alignment horizontal="center"/>
    </xf>
    <xf numFmtId="167" fontId="48" fillId="25" borderId="0" xfId="49" applyNumberFormat="1" applyFont="1" applyFill="1" applyBorder="1" applyAlignment="1"/>
    <xf numFmtId="167" fontId="47" fillId="25" borderId="0" xfId="49" applyNumberFormat="1" applyFont="1" applyFill="1" applyBorder="1" applyAlignment="1"/>
    <xf numFmtId="1" fontId="38" fillId="25" borderId="0" xfId="0" applyNumberFormat="1" applyFont="1" applyFill="1" applyBorder="1"/>
    <xf numFmtId="168" fontId="47" fillId="25" borderId="0" xfId="49" applyNumberFormat="1" applyFont="1" applyFill="1" applyBorder="1"/>
    <xf numFmtId="0" fontId="68" fillId="25" borderId="14" xfId="45" applyFont="1" applyFill="1" applyBorder="1" applyAlignment="1">
      <alignment horizontal="center"/>
    </xf>
    <xf numFmtId="0" fontId="68" fillId="25" borderId="15"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7" fontId="34" fillId="25" borderId="0" xfId="49" applyNumberFormat="1" applyFont="1" applyFill="1" applyBorder="1" applyAlignment="1">
      <alignment horizontal="center"/>
    </xf>
    <xf numFmtId="0" fontId="34" fillId="25" borderId="29"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69" fillId="25" borderId="45" xfId="0" applyFont="1" applyFill="1" applyBorder="1" applyAlignment="1">
      <alignment horizontal="left" wrapText="1"/>
    </xf>
    <xf numFmtId="0" fontId="69" fillId="25" borderId="39" xfId="0" applyFont="1" applyFill="1" applyBorder="1" applyAlignment="1">
      <alignment horizontal="left" wrapText="1"/>
    </xf>
    <xf numFmtId="0" fontId="69" fillId="25" borderId="46"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39" xfId="45" applyFont="1" applyFill="1" applyBorder="1" applyAlignment="1">
      <alignment horizontal="center"/>
    </xf>
    <xf numFmtId="0" fontId="39" fillId="25" borderId="0" xfId="0" applyFont="1" applyFill="1" applyBorder="1" applyAlignment="1">
      <alignment horizontal="center"/>
    </xf>
    <xf numFmtId="0" fontId="70" fillId="25" borderId="45" xfId="0" applyFont="1" applyFill="1" applyBorder="1" applyAlignment="1">
      <alignment horizontal="left" wrapText="1"/>
    </xf>
    <xf numFmtId="0" fontId="70" fillId="25" borderId="39" xfId="0" applyFont="1" applyFill="1" applyBorder="1" applyAlignment="1">
      <alignment horizontal="left" wrapText="1"/>
    </xf>
    <xf numFmtId="0" fontId="70" fillId="25" borderId="46" xfId="0" applyFont="1" applyFill="1" applyBorder="1" applyAlignment="1">
      <alignment horizontal="left" wrapText="1"/>
    </xf>
    <xf numFmtId="0" fontId="10" fillId="25" borderId="0" xfId="45" applyFont="1" applyFill="1" applyBorder="1" applyAlignment="1">
      <alignment horizontal="center"/>
    </xf>
    <xf numFmtId="0" fontId="10" fillId="25" borderId="15" xfId="45" applyFont="1" applyFill="1" applyBorder="1" applyAlignment="1">
      <alignment horizontal="center"/>
    </xf>
    <xf numFmtId="0" fontId="10" fillId="25" borderId="0" xfId="45" applyFont="1" applyFill="1" applyBorder="1" applyAlignment="1">
      <alignment horizontal="center" vertical="center" wrapText="1"/>
    </xf>
    <xf numFmtId="0" fontId="8" fillId="25" borderId="0" xfId="45" applyFont="1" applyFill="1" applyBorder="1" applyAlignment="1">
      <alignment horizontal="center"/>
    </xf>
    <xf numFmtId="0" fontId="48" fillId="25" borderId="0" xfId="45" applyFont="1" applyFill="1" applyBorder="1" applyAlignment="1">
      <alignment horizontal="center"/>
    </xf>
    <xf numFmtId="0" fontId="34" fillId="25" borderId="55" xfId="45" applyFont="1" applyFill="1" applyBorder="1" applyAlignment="1">
      <alignment horizontal="center"/>
    </xf>
    <xf numFmtId="0" fontId="34" fillId="25" borderId="48" xfId="45" applyFont="1" applyFill="1" applyBorder="1" applyAlignment="1">
      <alignment horizontal="center"/>
    </xf>
    <xf numFmtId="0" fontId="69" fillId="25" borderId="54" xfId="0" applyFont="1" applyFill="1" applyBorder="1" applyAlignment="1">
      <alignment horizontal="left" wrapText="1"/>
    </xf>
    <xf numFmtId="0" fontId="69" fillId="25" borderId="0" xfId="0" applyFont="1" applyFill="1" applyBorder="1" applyAlignment="1">
      <alignment horizontal="left" wrapText="1"/>
    </xf>
    <xf numFmtId="0" fontId="69" fillId="25" borderId="55" xfId="0" applyFont="1" applyFill="1" applyBorder="1" applyAlignment="1">
      <alignment horizontal="left" wrapText="1"/>
    </xf>
    <xf numFmtId="0" fontId="34" fillId="25" borderId="0" xfId="44" applyFont="1" applyFill="1" applyBorder="1" applyAlignment="1">
      <alignment horizontal="center" wrapText="1"/>
    </xf>
    <xf numFmtId="0" fontId="69" fillId="25" borderId="56" xfId="0" applyFont="1" applyFill="1" applyBorder="1" applyAlignment="1">
      <alignment horizontal="left" vertical="center" wrapText="1"/>
    </xf>
    <xf numFmtId="0" fontId="69" fillId="25" borderId="48" xfId="0" applyFont="1" applyFill="1" applyBorder="1" applyAlignment="1">
      <alignment horizontal="left" vertical="center" wrapText="1"/>
    </xf>
    <xf numFmtId="0" fontId="69" fillId="25" borderId="57" xfId="0" applyFont="1" applyFill="1" applyBorder="1" applyAlignment="1">
      <alignment horizontal="left" vertical="center" wrapText="1"/>
    </xf>
    <xf numFmtId="0" fontId="34" fillId="25" borderId="48" xfId="45" applyFont="1" applyFill="1" applyBorder="1" applyAlignment="1">
      <alignment horizontal="center" vertical="center"/>
    </xf>
    <xf numFmtId="1" fontId="34" fillId="25" borderId="0" xfId="44" applyNumberFormat="1" applyFont="1" applyFill="1" applyBorder="1" applyAlignment="1">
      <alignment horizontal="center"/>
    </xf>
    <xf numFmtId="1" fontId="89" fillId="25" borderId="45" xfId="44" applyNumberFormat="1" applyFont="1" applyFill="1" applyBorder="1" applyAlignment="1">
      <alignment horizontal="left" wrapText="1"/>
    </xf>
    <xf numFmtId="1" fontId="89" fillId="25" borderId="39" xfId="44" applyNumberFormat="1" applyFont="1" applyFill="1" applyBorder="1" applyAlignment="1">
      <alignment horizontal="left" wrapText="1"/>
    </xf>
    <xf numFmtId="1" fontId="89" fillId="25" borderId="46" xfId="44" applyNumberFormat="1" applyFont="1" applyFill="1" applyBorder="1" applyAlignment="1">
      <alignment horizontal="left" wrapText="1"/>
    </xf>
    <xf numFmtId="0" fontId="34" fillId="25" borderId="44" xfId="45" applyFont="1" applyFill="1" applyBorder="1" applyAlignment="1">
      <alignment horizontal="center"/>
    </xf>
    <xf numFmtId="0" fontId="34" fillId="25" borderId="43" xfId="44" applyFont="1" applyFill="1" applyBorder="1" applyAlignment="1">
      <alignment horizontal="center"/>
    </xf>
    <xf numFmtId="0" fontId="52" fillId="25" borderId="0" xfId="44" applyFont="1" applyFill="1" applyBorder="1" applyAlignment="1">
      <alignment horizontal="center" wrapText="1"/>
    </xf>
    <xf numFmtId="0" fontId="7" fillId="25" borderId="0" xfId="45" applyFont="1" applyFill="1" applyBorder="1" applyAlignment="1">
      <alignment horizontal="center"/>
    </xf>
    <xf numFmtId="0" fontId="34" fillId="25" borderId="15" xfId="45" applyFont="1" applyFill="1" applyBorder="1" applyAlignment="1">
      <alignment horizontal="center"/>
    </xf>
    <xf numFmtId="0" fontId="34" fillId="25" borderId="13" xfId="45" applyFont="1" applyFill="1" applyBorder="1" applyAlignment="1">
      <alignment horizontal="center"/>
    </xf>
    <xf numFmtId="0" fontId="89" fillId="25" borderId="43" xfId="44" applyFont="1" applyFill="1" applyBorder="1" applyAlignment="1">
      <alignment horizontal="left" wrapText="1"/>
    </xf>
    <xf numFmtId="0" fontId="89" fillId="25" borderId="0" xfId="44" applyFont="1" applyFill="1" applyBorder="1" applyAlignment="1">
      <alignment horizontal="left" wrapText="1"/>
    </xf>
    <xf numFmtId="0" fontId="89" fillId="25" borderId="44" xfId="44" applyFont="1" applyFill="1" applyBorder="1" applyAlignment="1">
      <alignment horizontal="left" wrapText="1"/>
    </xf>
    <xf numFmtId="0" fontId="34" fillId="25" borderId="0" xfId="45" applyFont="1" applyFill="1" applyBorder="1" applyAlignment="1">
      <alignment horizontal="left"/>
    </xf>
    <xf numFmtId="0" fontId="34" fillId="24" borderId="0" xfId="45" applyFont="1" applyFill="1" applyBorder="1" applyAlignment="1">
      <alignment horizontal="center" vertical="center"/>
    </xf>
    <xf numFmtId="0" fontId="34" fillId="25" borderId="0" xfId="45" applyFont="1" applyFill="1" applyBorder="1" applyAlignment="1">
      <alignment horizontal="center" vertical="center"/>
    </xf>
    <xf numFmtId="1" fontId="34" fillId="24" borderId="0" xfId="45" applyNumberFormat="1" applyFont="1" applyFill="1" applyBorder="1" applyAlignment="1">
      <alignment horizontal="center" vertical="center" wrapText="1"/>
    </xf>
    <xf numFmtId="3" fontId="44" fillId="25" borderId="0" xfId="45" applyNumberFormat="1" applyFont="1" applyFill="1" applyBorder="1" applyAlignment="1">
      <alignment horizontal="center"/>
    </xf>
    <xf numFmtId="0" fontId="44" fillId="24" borderId="0" xfId="45" applyFont="1" applyFill="1" applyBorder="1" applyAlignment="1">
      <alignment horizontal="center" vertical="center"/>
    </xf>
    <xf numFmtId="0" fontId="44" fillId="24" borderId="39" xfId="45" applyFont="1" applyFill="1" applyBorder="1" applyAlignment="1">
      <alignment horizontal="center" vertical="center"/>
    </xf>
    <xf numFmtId="167" fontId="34" fillId="25" borderId="0" xfId="49" applyNumberFormat="1" applyFont="1" applyFill="1" applyBorder="1" applyAlignment="1">
      <alignment horizontal="center" wrapText="1"/>
    </xf>
    <xf numFmtId="0" fontId="34" fillId="24" borderId="0" xfId="44" applyFont="1" applyFill="1" applyBorder="1" applyAlignment="1">
      <alignment horizontal="left" vertical="center"/>
    </xf>
    <xf numFmtId="0" fontId="38" fillId="25" borderId="0" xfId="0" applyFont="1" applyFill="1" applyBorder="1" applyAlignment="1">
      <alignment horizontal="right" vertical="center"/>
    </xf>
    <xf numFmtId="167" fontId="34" fillId="25" borderId="44" xfId="49" applyNumberFormat="1" applyFont="1" applyFill="1" applyBorder="1" applyAlignment="1">
      <alignment horizontal="center"/>
    </xf>
    <xf numFmtId="0" fontId="38" fillId="25" borderId="0" xfId="0" applyFont="1" applyFill="1" applyBorder="1" applyAlignment="1">
      <alignment horizontal="center"/>
    </xf>
    <xf numFmtId="167" fontId="34" fillId="25" borderId="0" xfId="45" applyNumberFormat="1" applyFont="1" applyFill="1" applyBorder="1" applyAlignment="1">
      <alignment horizontal="center"/>
    </xf>
    <xf numFmtId="0" fontId="38" fillId="25" borderId="0" xfId="0" applyFont="1" applyFill="1" applyBorder="1" applyAlignment="1">
      <alignment horizontal="center" vertical="center"/>
    </xf>
  </cellXfs>
  <cellStyles count="420">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2" xfId="19"/>
    <cellStyle name="Bueno" xfId="64" builtinId="26" customBuiltin="1"/>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1" xfId="60" builtinId="16" customBuiltin="1"/>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2" xfId="34"/>
    <cellStyle name="Millares [0] 2 2" xfId="312"/>
    <cellStyle name="Millares [0] 2 3" xfId="205"/>
    <cellStyle name="Millares [0] 2 4" xfId="348"/>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2 7" xfId="341"/>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2 7" xfId="343"/>
    <cellStyle name="Normal 3 3" xfId="316"/>
    <cellStyle name="Normal 3 4" xfId="322"/>
    <cellStyle name="Normal 3 5" xfId="332"/>
    <cellStyle name="Normal 3 6" xfId="335"/>
    <cellStyle name="Normal 3 7" xfId="342"/>
    <cellStyle name="Normal 30" xfId="302"/>
    <cellStyle name="Normal 30 2" xfId="349"/>
    <cellStyle name="Normal 31" xfId="303"/>
    <cellStyle name="Normal 31 2" xfId="350"/>
    <cellStyle name="Normal 32" xfId="304"/>
    <cellStyle name="Normal 32 2" xfId="351"/>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2 7" xfId="344"/>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5 8" xfId="345"/>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2 9" xfId="346"/>
    <cellStyle name="Notas 3" xfId="47"/>
    <cellStyle name="Notas 3 2" xfId="192"/>
    <cellStyle name="Notas 3 3" xfId="193"/>
    <cellStyle name="Notas 3 4" xfId="113"/>
    <cellStyle name="Notas 3 5" xfId="319"/>
    <cellStyle name="Notas 3 6" xfId="327"/>
    <cellStyle name="Notas 3 7" xfId="333"/>
    <cellStyle name="Notas 3 8" xfId="340"/>
    <cellStyle name="Notas 3 9" xfId="347"/>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06E-2"/>
          <c:w val="0.58868219597550286"/>
          <c:h val="0.98242626660826393"/>
        </c:manualLayout>
      </c:layout>
      <c:pieChart>
        <c:varyColors val="1"/>
        <c:ser>
          <c:idx val="0"/>
          <c:order val="0"/>
          <c:dLbls>
            <c:dLbl>
              <c:idx val="3"/>
              <c:layout>
                <c:manualLayout>
                  <c:x val="5.36542162998856E-2"/>
                  <c:y val="-9.9905511811023584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FA8-419B-82B6-09C8C1094A99}"/>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26.449166970858844</c:v>
                </c:pt>
                <c:pt idx="1">
                  <c:v>17.246213215781189</c:v>
                </c:pt>
                <c:pt idx="2">
                  <c:v>13.344188844596417</c:v>
                </c:pt>
                <c:pt idx="3">
                  <c:v>5.9004003574241777</c:v>
                </c:pt>
                <c:pt idx="4">
                  <c:v>37.060030611339364</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11" l="0.70000000000000007" r="0.70000000000000007" t="0.75000000000000011" header="0.30000000000000004" footer="0.30000000000000004"/>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4.6854393879909598E-2"/>
          <c:y val="5.140054861563359E-2"/>
          <c:w val="0.93830138162297194"/>
          <c:h val="0.7527264355113511"/>
        </c:manualLayout>
      </c:layout>
      <c:lineChart>
        <c:grouping val="standard"/>
        <c:varyColors val="0"/>
        <c:ser>
          <c:idx val="0"/>
          <c:order val="0"/>
          <c:tx>
            <c:strRef>
              <c:f>'Penetración internet.Dep'!$H$74</c:f>
              <c:strCache>
                <c:ptCount val="1"/>
                <c:pt idx="0">
                  <c:v>Bogotá D.C.</c:v>
                </c:pt>
              </c:strCache>
            </c:strRef>
          </c:tx>
          <c:spPr>
            <a:ln>
              <a:prstDash val="dash"/>
            </a:ln>
          </c:spPr>
          <c:marker>
            <c:symbol val="none"/>
          </c:marker>
          <c:dLbls>
            <c:dLbl>
              <c:idx val="1"/>
              <c:layout>
                <c:manualLayout>
                  <c:x val="-4.668305571457286E-2"/>
                  <c:y val="-4.3010752688172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BAD-4FF5-ACB2-AD67100CA216}"/>
                </c:ext>
              </c:extLst>
            </c:dLbl>
            <c:dLbl>
              <c:idx val="5"/>
              <c:layout>
                <c:manualLayout>
                  <c:x val="-1.7199020526421676E-2"/>
                  <c:y val="-5.73476702508960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BAD-4FF5-ACB2-AD67100CA216}"/>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BAD-4FF5-ACB2-AD67100CA21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internet.Dep'!$J$72:$S$74</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2020pr</c:v>
                  </c:pt>
                </c:lvl>
              </c:multiLvlStrCache>
            </c:multiLvlStrRef>
          </c:cat>
          <c:val>
            <c:numRef>
              <c:f>'Penetración internet.Dep'!$J$75:$S$75</c:f>
              <c:numCache>
                <c:formatCode>0.0</c:formatCode>
                <c:ptCount val="10"/>
                <c:pt idx="0">
                  <c:v>24.471768615618398</c:v>
                </c:pt>
                <c:pt idx="1">
                  <c:v>25.056222096369869</c:v>
                </c:pt>
                <c:pt idx="2">
                  <c:v>25.300226669145342</c:v>
                </c:pt>
                <c:pt idx="3">
                  <c:v>25.312030948527138</c:v>
                </c:pt>
                <c:pt idx="4">
                  <c:v>24.687183543616108</c:v>
                </c:pt>
                <c:pt idx="5">
                  <c:v>24.900278168824414</c:v>
                </c:pt>
                <c:pt idx="6">
                  <c:v>25.223923862265014</c:v>
                </c:pt>
                <c:pt idx="7">
                  <c:v>25.241361271645467</c:v>
                </c:pt>
                <c:pt idx="8">
                  <c:v>25.264312615452955</c:v>
                </c:pt>
                <c:pt idx="9">
                  <c:v>26.133093490341817</c:v>
                </c:pt>
              </c:numCache>
            </c:numRef>
          </c:val>
          <c:smooth val="0"/>
          <c:extLst>
            <c:ext xmlns:c16="http://schemas.microsoft.com/office/drawing/2014/chart" uri="{C3380CC4-5D6E-409C-BE32-E72D297353CC}">
              <c16:uniqueId val="{00000007-B27B-4AF0-B5F4-14CAC4069E6B}"/>
            </c:ext>
          </c:extLst>
        </c:ser>
        <c:ser>
          <c:idx val="1"/>
          <c:order val="1"/>
          <c:tx>
            <c:strRef>
              <c:f>'Penetración internet.Dep'!$H$76</c:f>
              <c:strCache>
                <c:ptCount val="1"/>
                <c:pt idx="0">
                  <c:v>Colombia</c:v>
                </c:pt>
              </c:strCache>
            </c:strRef>
          </c:tx>
          <c:marker>
            <c:symbol val="none"/>
          </c:marker>
          <c:dLbls>
            <c:dLbl>
              <c:idx val="1"/>
              <c:layout>
                <c:manualLayout>
                  <c:x val="-3.6855043985189122E-2"/>
                  <c:y val="-3.345280764635612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BAD-4FF5-ACB2-AD67100CA216}"/>
                </c:ext>
              </c:extLst>
            </c:dLbl>
            <c:dLbl>
              <c:idx val="5"/>
              <c:layout>
                <c:manualLayout>
                  <c:x val="-1.4742017594075644E-2"/>
                  <c:y val="-3.82317801672641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BAD-4FF5-ACB2-AD67100CA216}"/>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BAD-4FF5-ACB2-AD67100CA21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internet.Dep'!$J$72:$S$74</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2020pr</c:v>
                  </c:pt>
                </c:lvl>
              </c:multiLvlStrCache>
            </c:multiLvlStrRef>
          </c:cat>
          <c:val>
            <c:numRef>
              <c:f>'Penetración internet.Dep'!$J$76:$S$76</c:f>
              <c:numCache>
                <c:formatCode>0.0</c:formatCode>
                <c:ptCount val="10"/>
                <c:pt idx="0">
                  <c:v>13.390838512283453</c:v>
                </c:pt>
                <c:pt idx="1">
                  <c:v>13.669168789229106</c:v>
                </c:pt>
                <c:pt idx="2">
                  <c:v>13.838175306506665</c:v>
                </c:pt>
                <c:pt idx="3">
                  <c:v>13.935068093919384</c:v>
                </c:pt>
                <c:pt idx="4">
                  <c:v>13.761400339519584</c:v>
                </c:pt>
                <c:pt idx="5">
                  <c:v>13.97810350937991</c:v>
                </c:pt>
                <c:pt idx="6">
                  <c:v>14.180493686107518</c:v>
                </c:pt>
                <c:pt idx="7">
                  <c:v>14.108523826720223</c:v>
                </c:pt>
                <c:pt idx="8">
                  <c:v>14.15549904844762</c:v>
                </c:pt>
                <c:pt idx="9">
                  <c:v>15.189685928157834</c:v>
                </c:pt>
              </c:numCache>
            </c:numRef>
          </c:val>
          <c:smooth val="0"/>
          <c:extLst>
            <c:ext xmlns:c16="http://schemas.microsoft.com/office/drawing/2014/chart" uri="{C3380CC4-5D6E-409C-BE32-E72D297353CC}">
              <c16:uniqueId val="{0000000E-B27B-4AF0-B5F4-14CAC4069E6B}"/>
            </c:ext>
          </c:extLst>
        </c:ser>
        <c:dLbls>
          <c:showLegendKey val="0"/>
          <c:showVal val="0"/>
          <c:showCatName val="0"/>
          <c:showSerName val="0"/>
          <c:showPercent val="0"/>
          <c:showBubbleSize val="0"/>
        </c:dLbls>
        <c:smooth val="0"/>
        <c:axId val="61384960"/>
        <c:axId val="61399040"/>
      </c:lineChart>
      <c:catAx>
        <c:axId val="61384960"/>
        <c:scaling>
          <c:orientation val="minMax"/>
        </c:scaling>
        <c:delete val="0"/>
        <c:axPos val="b"/>
        <c:numFmt formatCode="General" sourceLinked="1"/>
        <c:majorTickMark val="out"/>
        <c:minorTickMark val="none"/>
        <c:tickLblPos val="nextTo"/>
        <c:txPr>
          <a:bodyPr rot="0" vert="horz"/>
          <a:lstStyle/>
          <a:p>
            <a:pPr>
              <a:defRPr/>
            </a:pPr>
            <a:endParaRPr lang="es-CO"/>
          </a:p>
        </c:txPr>
        <c:crossAx val="61399040"/>
        <c:crosses val="autoZero"/>
        <c:auto val="1"/>
        <c:lblAlgn val="ctr"/>
        <c:lblOffset val="100"/>
        <c:noMultiLvlLbl val="0"/>
      </c:catAx>
      <c:valAx>
        <c:axId val="61399040"/>
        <c:scaling>
          <c:orientation val="minMax"/>
          <c:min val="6"/>
        </c:scaling>
        <c:delete val="0"/>
        <c:axPos val="l"/>
        <c:numFmt formatCode="0" sourceLinked="0"/>
        <c:majorTickMark val="out"/>
        <c:minorTickMark val="none"/>
        <c:tickLblPos val="nextTo"/>
        <c:txPr>
          <a:bodyPr rot="0" vert="horz"/>
          <a:lstStyle/>
          <a:p>
            <a:pPr>
              <a:defRPr/>
            </a:pPr>
            <a:endParaRPr lang="es-CO"/>
          </a:p>
        </c:txPr>
        <c:crossAx val="61384960"/>
        <c:crosses val="autoZero"/>
        <c:crossBetween val="between"/>
        <c:majorUnit val="5"/>
      </c:valAx>
      <c:spPr>
        <a:noFill/>
        <a:ln>
          <a:noFill/>
        </a:ln>
      </c:spPr>
    </c:plotArea>
    <c:legend>
      <c:legendPos val="r"/>
      <c:layout>
        <c:manualLayout>
          <c:xMode val="edge"/>
          <c:yMode val="edge"/>
          <c:x val="0.32552921450856398"/>
          <c:y val="0.67405329542140613"/>
          <c:w val="0.49866428884489311"/>
          <c:h val="6.6575167687372386E-2"/>
        </c:manualLayout>
      </c:layout>
      <c:overlay val="0"/>
    </c:legend>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062280339362E-2"/>
          <c:y val="4.494353460054782E-2"/>
          <c:w val="0.90644031651462709"/>
          <c:h val="0.69006523867449721"/>
        </c:manualLayout>
      </c:layout>
      <c:lineChart>
        <c:grouping val="standard"/>
        <c:varyColors val="0"/>
        <c:ser>
          <c:idx val="0"/>
          <c:order val="0"/>
          <c:tx>
            <c:strRef>
              <c:f>'Penetración internet.Ciu'!$A$78</c:f>
              <c:strCache>
                <c:ptCount val="1"/>
                <c:pt idx="0">
                  <c:v>Bucaramanga</c:v>
                </c:pt>
              </c:strCache>
            </c:strRef>
          </c:tx>
          <c:marker>
            <c:symbol val="none"/>
          </c:marker>
          <c:dLbls>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7ED-4950-8A39-050CDD7EC129}"/>
                </c:ext>
              </c:extLst>
            </c:dLbl>
            <c:dLbl>
              <c:idx val="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7ED-4950-8A39-050CDD7EC129}"/>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7ED-4950-8A39-050CDD7EC12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 pr</c:v>
                  </c:pt>
                </c:lvl>
              </c:multiLvlStrCache>
            </c:multiLvlStrRef>
          </c:cat>
          <c:val>
            <c:numRef>
              <c:f>'Penetración internet.Ciu'!$I$78:$R$78</c:f>
              <c:numCache>
                <c:formatCode>0.0</c:formatCode>
                <c:ptCount val="10"/>
                <c:pt idx="0">
                  <c:v>25.381067919398415</c:v>
                </c:pt>
                <c:pt idx="1">
                  <c:v>25.568805602877156</c:v>
                </c:pt>
                <c:pt idx="2">
                  <c:v>25.72711785658975</c:v>
                </c:pt>
                <c:pt idx="3">
                  <c:v>23.591106981226233</c:v>
                </c:pt>
                <c:pt idx="4">
                  <c:v>23.606067474208199</c:v>
                </c:pt>
                <c:pt idx="5">
                  <c:v>23.527327977704466</c:v>
                </c:pt>
                <c:pt idx="6">
                  <c:v>23.91179161734955</c:v>
                </c:pt>
                <c:pt idx="7">
                  <c:v>23.64854315142663</c:v>
                </c:pt>
                <c:pt idx="8">
                  <c:v>23.63374753880295</c:v>
                </c:pt>
                <c:pt idx="9">
                  <c:v>23.955267126309622</c:v>
                </c:pt>
              </c:numCache>
            </c:numRef>
          </c:val>
          <c:smooth val="0"/>
          <c:extLst>
            <c:ext xmlns:c16="http://schemas.microsoft.com/office/drawing/2014/chart" uri="{C3380CC4-5D6E-409C-BE32-E72D297353CC}">
              <c16:uniqueId val="{0000000B-C457-49BA-83EF-443CF574F84D}"/>
            </c:ext>
          </c:extLst>
        </c:ser>
        <c:ser>
          <c:idx val="1"/>
          <c:order val="1"/>
          <c:tx>
            <c:strRef>
              <c:f>'Penetración internet.Ciu'!$A$79</c:f>
              <c:strCache>
                <c:ptCount val="1"/>
                <c:pt idx="0">
                  <c:v>Barranquilla</c:v>
                </c:pt>
              </c:strCache>
            </c:strRef>
          </c:tx>
          <c:marker>
            <c:symbol val="none"/>
          </c:marker>
          <c:dLbls>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7ED-4950-8A39-050CDD7EC129}"/>
                </c:ext>
              </c:extLst>
            </c:dLbl>
            <c:dLbl>
              <c:idx val="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7ED-4950-8A39-050CDD7EC129}"/>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7ED-4950-8A39-050CDD7EC12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 pr</c:v>
                  </c:pt>
                </c:lvl>
              </c:multiLvlStrCache>
            </c:multiLvlStrRef>
          </c:cat>
          <c:val>
            <c:numRef>
              <c:f>'Penetración internet.Ciu'!$I$79:$R$79</c:f>
              <c:numCache>
                <c:formatCode>0.0</c:formatCode>
                <c:ptCount val="10"/>
                <c:pt idx="0">
                  <c:v>18.718680548014248</c:v>
                </c:pt>
                <c:pt idx="1">
                  <c:v>18.78043867335257</c:v>
                </c:pt>
                <c:pt idx="2">
                  <c:v>19.030787047207248</c:v>
                </c:pt>
                <c:pt idx="3">
                  <c:v>15.805769452358787</c:v>
                </c:pt>
                <c:pt idx="4">
                  <c:v>17.790912074757696</c:v>
                </c:pt>
                <c:pt idx="5">
                  <c:v>18.820954164575046</c:v>
                </c:pt>
                <c:pt idx="6">
                  <c:v>19.221660166557257</c:v>
                </c:pt>
                <c:pt idx="7">
                  <c:v>19.396149489644877</c:v>
                </c:pt>
                <c:pt idx="8">
                  <c:v>19.262703551108494</c:v>
                </c:pt>
                <c:pt idx="9">
                  <c:v>19.820129487934079</c:v>
                </c:pt>
              </c:numCache>
            </c:numRef>
          </c:val>
          <c:smooth val="0"/>
          <c:extLst>
            <c:ext xmlns:c16="http://schemas.microsoft.com/office/drawing/2014/chart" uri="{C3380CC4-5D6E-409C-BE32-E72D297353CC}">
              <c16:uniqueId val="{00000018-C457-49BA-83EF-443CF574F84D}"/>
            </c:ext>
          </c:extLst>
        </c:ser>
        <c:ser>
          <c:idx val="2"/>
          <c:order val="2"/>
          <c:tx>
            <c:strRef>
              <c:f>'Penetración internet.Ciu'!$A$80</c:f>
              <c:strCache>
                <c:ptCount val="1"/>
                <c:pt idx="0">
                  <c:v>Cali</c:v>
                </c:pt>
              </c:strCache>
            </c:strRef>
          </c:tx>
          <c:spPr>
            <a:ln>
              <a:solidFill>
                <a:schemeClr val="tx1"/>
              </a:solidFill>
            </a:ln>
          </c:spPr>
          <c:marker>
            <c:symbol val="none"/>
          </c:marker>
          <c:dLbls>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7ED-4950-8A39-050CDD7EC129}"/>
                </c:ext>
              </c:extLst>
            </c:dLbl>
            <c:dLbl>
              <c:idx val="5"/>
              <c:layout>
                <c:manualLayout>
                  <c:x val="-2.0568197259053641E-3"/>
                  <c:y val="2.58272800645682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C7ED-4950-8A39-050CDD7EC129}"/>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C7ED-4950-8A39-050CDD7EC12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 pr</c:v>
                  </c:pt>
                </c:lvl>
              </c:multiLvlStrCache>
            </c:multiLvlStrRef>
          </c:cat>
          <c:val>
            <c:numRef>
              <c:f>'Penetración internet.Ciu'!$I$80:$R$80</c:f>
              <c:numCache>
                <c:formatCode>0.0</c:formatCode>
                <c:ptCount val="10"/>
                <c:pt idx="0">
                  <c:v>20.591683942033772</c:v>
                </c:pt>
                <c:pt idx="1">
                  <c:v>20.907039820581584</c:v>
                </c:pt>
                <c:pt idx="2">
                  <c:v>21.221722341381604</c:v>
                </c:pt>
                <c:pt idx="3">
                  <c:v>21.384899368929119</c:v>
                </c:pt>
                <c:pt idx="4">
                  <c:v>21.511440376071107</c:v>
                </c:pt>
                <c:pt idx="5">
                  <c:v>21.602852743999417</c:v>
                </c:pt>
                <c:pt idx="6">
                  <c:v>22.008386382100127</c:v>
                </c:pt>
                <c:pt idx="7">
                  <c:v>22.134150884389005</c:v>
                </c:pt>
                <c:pt idx="8">
                  <c:v>22.302425269109339</c:v>
                </c:pt>
                <c:pt idx="9">
                  <c:v>31.188582519168822</c:v>
                </c:pt>
              </c:numCache>
            </c:numRef>
          </c:val>
          <c:smooth val="0"/>
          <c:extLst>
            <c:ext xmlns:c16="http://schemas.microsoft.com/office/drawing/2014/chart" uri="{C3380CC4-5D6E-409C-BE32-E72D297353CC}">
              <c16:uniqueId val="{00000025-C457-49BA-83EF-443CF574F84D}"/>
            </c:ext>
          </c:extLst>
        </c:ser>
        <c:ser>
          <c:idx val="3"/>
          <c:order val="3"/>
          <c:tx>
            <c:strRef>
              <c:f>'Penetración internet.Ciu'!$A$81</c:f>
              <c:strCache>
                <c:ptCount val="1"/>
                <c:pt idx="0">
                  <c:v>Medellin</c:v>
                </c:pt>
              </c:strCache>
            </c:strRef>
          </c:tx>
          <c:marker>
            <c:symbol val="none"/>
          </c:marker>
          <c:dLbls>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7ED-4950-8A39-050CDD7EC129}"/>
                </c:ext>
              </c:extLst>
            </c:dLbl>
            <c:dLbl>
              <c:idx val="5"/>
              <c:layout>
                <c:manualLayout>
                  <c:x val="4.1136394518105019E-3"/>
                  <c:y val="-6.456820016142050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C7ED-4950-8A39-050CDD7EC129}"/>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7ED-4950-8A39-050CDD7EC12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 pr</c:v>
                  </c:pt>
                </c:lvl>
              </c:multiLvlStrCache>
            </c:multiLvlStrRef>
          </c:cat>
          <c:val>
            <c:numRef>
              <c:f>'Penetración internet.Ciu'!$I$81:$R$81</c:f>
              <c:numCache>
                <c:formatCode>0.0</c:formatCode>
                <c:ptCount val="10"/>
                <c:pt idx="0">
                  <c:v>23.662401133190698</c:v>
                </c:pt>
                <c:pt idx="1">
                  <c:v>23.827946516233787</c:v>
                </c:pt>
                <c:pt idx="2">
                  <c:v>24.16212735293427</c:v>
                </c:pt>
                <c:pt idx="3">
                  <c:v>24.416872774376642</c:v>
                </c:pt>
                <c:pt idx="4">
                  <c:v>24.192112484372139</c:v>
                </c:pt>
                <c:pt idx="5">
                  <c:v>24.403544127446857</c:v>
                </c:pt>
                <c:pt idx="6">
                  <c:v>24.631323370424134</c:v>
                </c:pt>
                <c:pt idx="7">
                  <c:v>24.910923699792033</c:v>
                </c:pt>
                <c:pt idx="8">
                  <c:v>24.932147165259348</c:v>
                </c:pt>
                <c:pt idx="9">
                  <c:v>25.828759812806702</c:v>
                </c:pt>
              </c:numCache>
            </c:numRef>
          </c:val>
          <c:smooth val="0"/>
          <c:extLst>
            <c:ext xmlns:c16="http://schemas.microsoft.com/office/drawing/2014/chart" uri="{C3380CC4-5D6E-409C-BE32-E72D297353CC}">
              <c16:uniqueId val="{00000031-C457-49BA-83EF-443CF574F84D}"/>
            </c:ext>
          </c:extLst>
        </c:ser>
        <c:ser>
          <c:idx val="4"/>
          <c:order val="4"/>
          <c:tx>
            <c:strRef>
              <c:f>'Penetración internet.Ciu'!$A$82</c:f>
              <c:strCache>
                <c:ptCount val="1"/>
                <c:pt idx="0">
                  <c:v>Bogotá D.C.</c:v>
                </c:pt>
              </c:strCache>
            </c:strRef>
          </c:tx>
          <c:spPr>
            <a:ln>
              <a:solidFill>
                <a:srgbClr val="53722D"/>
              </a:solidFill>
              <a:prstDash val="sysDash"/>
            </a:ln>
          </c:spPr>
          <c:marker>
            <c:symbol val="none"/>
          </c:marker>
          <c:dLbls>
            <c:dLbl>
              <c:idx val="1"/>
              <c:layout>
                <c:manualLayout>
                  <c:x val="-4.1136394518106146E-3"/>
                  <c:y val="9.6852300242130773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C7ED-4950-8A39-050CDD7EC129}"/>
                </c:ext>
              </c:extLst>
            </c:dLbl>
            <c:dLbl>
              <c:idx val="5"/>
              <c:layout>
                <c:manualLayout>
                  <c:x val="-6.1704591777159397E-3"/>
                  <c:y val="-4.19693301049233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C7ED-4950-8A39-050CDD7EC129}"/>
                </c:ext>
              </c:extLst>
            </c:dLbl>
            <c:dLbl>
              <c:idx val="9"/>
              <c:layout>
                <c:manualLayout>
                  <c:x val="-1.2340918355431729E-2"/>
                  <c:y val="-3.87409200968523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C7ED-4950-8A39-050CDD7EC12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trendline>
            <c:trendlineType val="linear"/>
            <c:dispRSqr val="0"/>
            <c:dispEq val="0"/>
          </c:trendline>
          <c:cat>
            <c:multiLvlStrRef>
              <c:f>'Penetración internet.Ciu'!$I$76:$R$77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 pr</c:v>
                  </c:pt>
                </c:lvl>
              </c:multiLvlStrCache>
            </c:multiLvlStrRef>
          </c:cat>
          <c:val>
            <c:numRef>
              <c:f>'Penetración internet.Ciu'!$I$82:$R$82</c:f>
              <c:numCache>
                <c:formatCode>0.0</c:formatCode>
                <c:ptCount val="10"/>
                <c:pt idx="0">
                  <c:v>24.471768615618398</c:v>
                </c:pt>
                <c:pt idx="1">
                  <c:v>25.056222096369869</c:v>
                </c:pt>
                <c:pt idx="2">
                  <c:v>25.300226669145342</c:v>
                </c:pt>
                <c:pt idx="3">
                  <c:v>25.312030948527138</c:v>
                </c:pt>
                <c:pt idx="4">
                  <c:v>24.687183543616108</c:v>
                </c:pt>
                <c:pt idx="5">
                  <c:v>24.900278168824414</c:v>
                </c:pt>
                <c:pt idx="6">
                  <c:v>25.223923862265014</c:v>
                </c:pt>
                <c:pt idx="7">
                  <c:v>25.241361271645467</c:v>
                </c:pt>
                <c:pt idx="8">
                  <c:v>25.264312615452955</c:v>
                </c:pt>
                <c:pt idx="9">
                  <c:v>26.133093490341817</c:v>
                </c:pt>
              </c:numCache>
            </c:numRef>
          </c:val>
          <c:smooth val="0"/>
          <c:extLst>
            <c:ext xmlns:c16="http://schemas.microsoft.com/office/drawing/2014/chart" uri="{C3380CC4-5D6E-409C-BE32-E72D297353CC}">
              <c16:uniqueId val="{0000003D-C457-49BA-83EF-443CF574F84D}"/>
            </c:ext>
          </c:extLst>
        </c:ser>
        <c:dLbls>
          <c:showLegendKey val="0"/>
          <c:showVal val="0"/>
          <c:showCatName val="0"/>
          <c:showSerName val="0"/>
          <c:showPercent val="0"/>
          <c:showBubbleSize val="0"/>
        </c:dLbls>
        <c:smooth val="0"/>
        <c:axId val="62243968"/>
        <c:axId val="62245504"/>
      </c:lineChart>
      <c:catAx>
        <c:axId val="6224396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245504"/>
        <c:crosses val="autoZero"/>
        <c:auto val="1"/>
        <c:lblAlgn val="ctr"/>
        <c:lblOffset val="100"/>
        <c:noMultiLvlLbl val="0"/>
      </c:catAx>
      <c:valAx>
        <c:axId val="62245504"/>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243968"/>
        <c:crosses val="autoZero"/>
        <c:crossBetween val="between"/>
        <c:majorUnit val="5"/>
      </c:valAx>
    </c:plotArea>
    <c:legend>
      <c:legendPos val="r"/>
      <c:layout>
        <c:manualLayout>
          <c:xMode val="edge"/>
          <c:yMode val="edge"/>
          <c:x val="6.3508846600433795E-3"/>
          <c:y val="0.89255885567495596"/>
          <c:w val="0.98659976180075581"/>
          <c:h val="0.10377107116929501"/>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14E-2"/>
          <c:w val="0.53271161746064311"/>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proveedor'!$B$16:$B$22</c:f>
              <c:strCache>
                <c:ptCount val="7"/>
                <c:pt idx="0">
                  <c:v>Comunicacion Celular S A Comcel S A</c:v>
                </c:pt>
                <c:pt idx="1">
                  <c:v>Empresa De Telecomunicaciones De Bogotá S.A.</c:v>
                </c:pt>
                <c:pt idx="2">
                  <c:v>Colombia Telecomunicaciones S.A. Esp</c:v>
                </c:pt>
                <c:pt idx="3">
                  <c:v>Une Epm Telecomunicaciones S.A. </c:v>
                </c:pt>
                <c:pt idx="4">
                  <c:v>Hv Television Sas</c:v>
                </c:pt>
                <c:pt idx="5">
                  <c:v>Directv De Colombia Ltda</c:v>
                </c:pt>
                <c:pt idx="6">
                  <c:v>Conexion Digital Express S.A.S</c:v>
                </c:pt>
              </c:strCache>
            </c:strRef>
          </c:cat>
          <c:val>
            <c:numRef>
              <c:f>'Internet por proveedor'!$F$16:$F$22</c:f>
              <c:numCache>
                <c:formatCode>#,##0.0</c:formatCode>
                <c:ptCount val="7"/>
                <c:pt idx="0">
                  <c:v>53.636864510422569</c:v>
                </c:pt>
                <c:pt idx="1">
                  <c:v>29.706853911208732</c:v>
                </c:pt>
                <c:pt idx="2">
                  <c:v>7.2455632778007013</c:v>
                </c:pt>
                <c:pt idx="3">
                  <c:v>6.8542076902361231</c:v>
                </c:pt>
                <c:pt idx="4">
                  <c:v>1.1843447882257312</c:v>
                </c:pt>
                <c:pt idx="5">
                  <c:v>0.36823003011757965</c:v>
                </c:pt>
                <c:pt idx="6">
                  <c:v>0.33121925548552555</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06"/>
          <c:y val="0.13088319942500001"/>
          <c:w val="0.54315454607662284"/>
          <c:h val="0.92130568830958814"/>
        </c:manualLayout>
      </c:layout>
      <c:pieChart>
        <c:varyColors val="1"/>
        <c:ser>
          <c:idx val="0"/>
          <c:order val="0"/>
          <c:explosion val="2"/>
          <c:dLbls>
            <c:dLbl>
              <c:idx val="3"/>
              <c:layout>
                <c:manualLayout>
                  <c:x val="-2.1069077721751702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tecnología'!$B$16:$B$21</c:f>
              <c:strCache>
                <c:ptCount val="6"/>
                <c:pt idx="0">
                  <c:v>Cable</c:v>
                </c:pt>
                <c:pt idx="1">
                  <c:v>xDSL</c:v>
                </c:pt>
                <c:pt idx="2">
                  <c:v>Fiber to the home (FTTH)</c:v>
                </c:pt>
                <c:pt idx="3">
                  <c:v>Hybrid Fiber Coaxial (HFC)</c:v>
                </c:pt>
                <c:pt idx="4">
                  <c:v>Fiber to the cabinet (FTTC)</c:v>
                </c:pt>
                <c:pt idx="5">
                  <c:v>Fiber to the x (FTTx)</c:v>
                </c:pt>
              </c:strCache>
            </c:strRef>
          </c:cat>
          <c:val>
            <c:numRef>
              <c:f>'Internet por tecnología'!$F$16:$F$21</c:f>
              <c:numCache>
                <c:formatCode>#,##0.0</c:formatCode>
                <c:ptCount val="6"/>
                <c:pt idx="0">
                  <c:v>52.894672474409944</c:v>
                </c:pt>
                <c:pt idx="1">
                  <c:v>14.134014581948726</c:v>
                </c:pt>
                <c:pt idx="2">
                  <c:v>17.250183447931672</c:v>
                </c:pt>
                <c:pt idx="3">
                  <c:v>7.2490222287008921</c:v>
                </c:pt>
                <c:pt idx="4">
                  <c:v>5.4276869254126652</c:v>
                </c:pt>
                <c:pt idx="5">
                  <c:v>2.2400166029643209</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05"/>
          <c:y val="0.11360311668358501"/>
          <c:w val="0.48479411207619694"/>
          <c:h val="0.81925137406604598"/>
        </c:manualLayout>
      </c:layout>
      <c:pieChart>
        <c:varyColors val="1"/>
        <c:ser>
          <c:idx val="0"/>
          <c:order val="0"/>
          <c:explosion val="1"/>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'Internet por segmento'!$B$14:$B$21</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segmento'!$G$14:$G$21</c:f>
              <c:numCache>
                <c:formatCode>_(* #,##0.0_);_(* \(#,##0.0\);_(* "-"??_);_(@_)</c:formatCode>
                <c:ptCount val="8"/>
                <c:pt idx="0">
                  <c:v>7.0221150496482991</c:v>
                </c:pt>
                <c:pt idx="1">
                  <c:v>5.3263890776213287</c:v>
                </c:pt>
                <c:pt idx="2">
                  <c:v>33.353872913202572</c:v>
                </c:pt>
                <c:pt idx="3">
                  <c:v>33.997484848559715</c:v>
                </c:pt>
                <c:pt idx="4">
                  <c:v>12.07692706802027</c:v>
                </c:pt>
                <c:pt idx="5">
                  <c:v>3.6442518412736846</c:v>
                </c:pt>
                <c:pt idx="6">
                  <c:v>4.0524080474963382</c:v>
                </c:pt>
                <c:pt idx="7">
                  <c:v>0.52655115417779508</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026360246425518E-2"/>
          <c:y val="5.0401987780649499E-2"/>
          <c:w val="0.92162504575947513"/>
          <c:h val="0.72331888481366491"/>
        </c:manualLayout>
      </c:layout>
      <c:lineChart>
        <c:grouping val="standard"/>
        <c:varyColors val="0"/>
        <c:ser>
          <c:idx val="0"/>
          <c:order val="0"/>
          <c:tx>
            <c:strRef>
              <c:f>'Suscriptores lineas TPBC'!$H$78</c:f>
              <c:strCache>
                <c:ptCount val="1"/>
                <c:pt idx="0">
                  <c:v>Colombia</c:v>
                </c:pt>
              </c:strCache>
            </c:strRef>
          </c:tx>
          <c:spPr>
            <a:ln>
              <a:solidFill>
                <a:schemeClr val="accent2"/>
              </a:solidFill>
              <a:prstDash val="solid"/>
            </a:ln>
          </c:spPr>
          <c:marker>
            <c:symbol val="none"/>
          </c:marker>
          <c:dLbls>
            <c:dLbl>
              <c:idx val="1"/>
              <c:layout>
                <c:manualLayout>
                  <c:x val="-1.7199898636467877E-2"/>
                  <c:y val="4.446942202006722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1EC-493F-8F3E-188CBBE2B024}"/>
                </c:ext>
              </c:extLst>
            </c:dLbl>
            <c:dLbl>
              <c:idx val="5"/>
              <c:layout>
                <c:manualLayout>
                  <c:x val="-1.719989863646788E-2"/>
                  <c:y val="7.78214885351176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1EC-493F-8F3E-188CBBE2B024}"/>
                </c:ext>
              </c:extLst>
            </c:dLbl>
            <c:dLbl>
              <c:idx val="9"/>
              <c:layout>
                <c:manualLayout>
                  <c:x val="-3.8221996969930025E-3"/>
                  <c:y val="4.446942202006727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1EC-493F-8F3E-188CBBE2B02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2020pr</c:v>
                  </c:pt>
                </c:lvl>
              </c:multiLvlStrCache>
            </c:multiLvlStrRef>
          </c:cat>
          <c:val>
            <c:numRef>
              <c:f>'Suscriptores lineas TPBC'!$I$78:$R$78</c:f>
              <c:numCache>
                <c:formatCode>#,##0</c:formatCode>
                <c:ptCount val="10"/>
                <c:pt idx="0">
                  <c:v>6953.67</c:v>
                </c:pt>
                <c:pt idx="1">
                  <c:v>6985.2129999999997</c:v>
                </c:pt>
                <c:pt idx="2">
                  <c:v>7063.3010000000004</c:v>
                </c:pt>
                <c:pt idx="3">
                  <c:v>6973.5730000000003</c:v>
                </c:pt>
                <c:pt idx="4">
                  <c:v>6985.8810000000003</c:v>
                </c:pt>
                <c:pt idx="5">
                  <c:v>6987.7060000000001</c:v>
                </c:pt>
                <c:pt idx="6">
                  <c:v>6941.2520000000004</c:v>
                </c:pt>
                <c:pt idx="7">
                  <c:v>7012.3059999999996</c:v>
                </c:pt>
                <c:pt idx="8">
                  <c:v>7030.9960000000001</c:v>
                </c:pt>
                <c:pt idx="9">
                  <c:v>7253.3019999999997</c:v>
                </c:pt>
              </c:numCache>
            </c:numRef>
          </c:val>
          <c:smooth val="0"/>
          <c:extLst>
            <c:ext xmlns:c16="http://schemas.microsoft.com/office/drawing/2014/chart" uri="{C3380CC4-5D6E-409C-BE32-E72D297353CC}">
              <c16:uniqueId val="{00000005-2CC5-4AC4-A6BA-AF468A3E3DDE}"/>
            </c:ext>
          </c:extLst>
        </c:ser>
        <c:ser>
          <c:idx val="1"/>
          <c:order val="1"/>
          <c:tx>
            <c:strRef>
              <c:f>'Suscriptores lineas TPBC'!$H$79</c:f>
              <c:strCache>
                <c:ptCount val="1"/>
                <c:pt idx="0">
                  <c:v>Bogotá</c:v>
                </c:pt>
              </c:strCache>
            </c:strRef>
          </c:tx>
          <c:spPr>
            <a:ln>
              <a:solidFill>
                <a:schemeClr val="tx2"/>
              </a:solidFill>
              <a:prstDash val="dash"/>
            </a:ln>
          </c:spPr>
          <c:marker>
            <c:symbol val="none"/>
          </c:marker>
          <c:dLbls>
            <c:dLbl>
              <c:idx val="1"/>
              <c:layout>
                <c:manualLayout>
                  <c:x val="-1.1466599090978588E-2"/>
                  <c:y val="5.55867775250840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1EC-493F-8F3E-188CBBE2B024}"/>
                </c:ext>
              </c:extLst>
            </c:dLbl>
            <c:dLbl>
              <c:idx val="5"/>
              <c:layout>
                <c:manualLayout>
                  <c:x val="-1.3377698939475017E-2"/>
                  <c:y val="6.67041330301008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1EC-493F-8F3E-188CBBE2B024}"/>
                </c:ext>
              </c:extLst>
            </c:dLbl>
            <c:dLbl>
              <c:idx val="9"/>
              <c:layout>
                <c:manualLayout>
                  <c:x val="-1.719989863646788E-2"/>
                  <c:y val="6.67041330301008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31EC-493F-8F3E-188CBBE2B02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TPBC'!$I$76:$R$77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2020pr</c:v>
                  </c:pt>
                </c:lvl>
              </c:multiLvlStrCache>
            </c:multiLvlStrRef>
          </c:cat>
          <c:val>
            <c:numRef>
              <c:f>'Suscriptores lineas TPBC'!$I$79:$R$79</c:f>
              <c:numCache>
                <c:formatCode>#,##0</c:formatCode>
                <c:ptCount val="10"/>
                <c:pt idx="0">
                  <c:v>2259.7660000000001</c:v>
                </c:pt>
                <c:pt idx="1">
                  <c:v>2265.489</c:v>
                </c:pt>
                <c:pt idx="2">
                  <c:v>2269.16</c:v>
                </c:pt>
                <c:pt idx="3">
                  <c:v>2252.0880000000002</c:v>
                </c:pt>
                <c:pt idx="4">
                  <c:v>2247.0949999999998</c:v>
                </c:pt>
                <c:pt idx="5">
                  <c:v>2255.5940000000001</c:v>
                </c:pt>
                <c:pt idx="6">
                  <c:v>2248.39</c:v>
                </c:pt>
                <c:pt idx="7">
                  <c:v>2259.48</c:v>
                </c:pt>
                <c:pt idx="8">
                  <c:v>2294.598</c:v>
                </c:pt>
                <c:pt idx="9">
                  <c:v>2327.1439999999998</c:v>
                </c:pt>
              </c:numCache>
            </c:numRef>
          </c:val>
          <c:smooth val="0"/>
          <c:extLst>
            <c:ext xmlns:c16="http://schemas.microsoft.com/office/drawing/2014/chart" uri="{C3380CC4-5D6E-409C-BE32-E72D297353CC}">
              <c16:uniqueId val="{0000000B-2CC5-4AC4-A6BA-AF468A3E3DDE}"/>
            </c:ext>
          </c:extLst>
        </c:ser>
        <c:dLbls>
          <c:showLegendKey val="0"/>
          <c:showVal val="0"/>
          <c:showCatName val="0"/>
          <c:showSerName val="0"/>
          <c:showPercent val="0"/>
          <c:showBubbleSize val="0"/>
        </c:dLbls>
        <c:smooth val="0"/>
        <c:axId val="62879232"/>
        <c:axId val="62880768"/>
      </c:lineChart>
      <c:catAx>
        <c:axId val="6287923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880768"/>
        <c:crosses val="autoZero"/>
        <c:auto val="1"/>
        <c:lblAlgn val="ctr"/>
        <c:lblOffset val="100"/>
        <c:noMultiLvlLbl val="0"/>
      </c:catAx>
      <c:valAx>
        <c:axId val="62880768"/>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2879232"/>
        <c:crosses val="autoZero"/>
        <c:crossBetween val="between"/>
        <c:majorUnit val="2000"/>
      </c:valAx>
    </c:plotArea>
    <c:legend>
      <c:legendPos val="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05"/>
          <c:y val="3.6940622038858603E-2"/>
          <c:w val="0.45338686545460416"/>
          <c:h val="0.95167786135359322"/>
        </c:manualLayout>
      </c:layout>
      <c:pieChart>
        <c:varyColors val="1"/>
        <c:ser>
          <c:idx val="0"/>
          <c:order val="0"/>
          <c:explosion val="1"/>
          <c:dLbls>
            <c:dLbl>
              <c:idx val="2"/>
              <c:layout>
                <c:manualLayout>
                  <c:x val="-0.10783566653942778"/>
                  <c:y val="0.22947295224460576"/>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2-1847-4A3B-86B0-28D8E540296B}"/>
                </c:ext>
              </c:extLst>
            </c:dLbl>
            <c:dLbl>
              <c:idx val="3"/>
              <c:layout>
                <c:manualLayout>
                  <c:x val="-0.22273309128354446"/>
                  <c:y val="6.6666666666666666E-2"/>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3-1847-4A3B-86B0-28D8E540296B}"/>
                </c:ext>
              </c:extLst>
            </c:dLbl>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proveedor'!$B$14:$B$20</c:f>
              <c:strCache>
                <c:ptCount val="7"/>
                <c:pt idx="0">
                  <c:v>Comunicación Celular S A Comcel S A</c:v>
                </c:pt>
                <c:pt idx="1">
                  <c:v>Empresa de Telecomunicaciones de Bogotá</c:v>
                </c:pt>
                <c:pt idx="2">
                  <c:v>Colombia telecomunicaciones s.a. </c:v>
                </c:pt>
                <c:pt idx="3">
                  <c:v>Une epm telecomunicaciones s.a.</c:v>
                </c:pt>
                <c:pt idx="4">
                  <c:v>Sistemas satelitales S.A.</c:v>
                </c:pt>
                <c:pt idx="5">
                  <c:v>Ariatel SAS E S P</c:v>
                </c:pt>
                <c:pt idx="6">
                  <c:v>Avantel S.A.S.</c:v>
                </c:pt>
              </c:strCache>
            </c:strRef>
          </c:cat>
          <c:val>
            <c:numRef>
              <c:f>'Lineas TPBC por proveedor'!$F$14:$F$20</c:f>
              <c:numCache>
                <c:formatCode>0.0</c:formatCode>
                <c:ptCount val="7"/>
                <c:pt idx="0">
                  <c:v>45.75522614844634</c:v>
                </c:pt>
                <c:pt idx="1">
                  <c:v>40.39642583355392</c:v>
                </c:pt>
                <c:pt idx="2">
                  <c:v>7.411831841948759</c:v>
                </c:pt>
                <c:pt idx="3">
                  <c:v>5.9971364041073532</c:v>
                </c:pt>
                <c:pt idx="4">
                  <c:v>0.35777760207361475</c:v>
                </c:pt>
                <c:pt idx="5">
                  <c:v>5.8397761376176117E-2</c:v>
                </c:pt>
                <c:pt idx="6">
                  <c:v>2.3204408493844818E-2</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93E-2"/>
          <c:w val="0.6408689748811951"/>
          <c:h val="0.94779116465863511"/>
        </c:manualLayout>
      </c:layout>
      <c:pieChart>
        <c:varyColors val="1"/>
        <c:ser>
          <c:idx val="0"/>
          <c:order val="0"/>
          <c:explosion val="1"/>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estrato'!$B$15:$B$23</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estrato'!$F$15:$F$23</c:f>
              <c:numCache>
                <c:formatCode>#,##0.0</c:formatCode>
                <c:ptCount val="9"/>
                <c:pt idx="0">
                  <c:v>19.496000247513692</c:v>
                </c:pt>
                <c:pt idx="1">
                  <c:v>4.5093470795103352</c:v>
                </c:pt>
                <c:pt idx="2">
                  <c:v>28.040894761991524</c:v>
                </c:pt>
                <c:pt idx="3">
                  <c:v>29.534657073219361</c:v>
                </c:pt>
                <c:pt idx="4">
                  <c:v>10.636685997944264</c:v>
                </c:pt>
                <c:pt idx="5">
                  <c:v>3.2599615666241548</c:v>
                </c:pt>
                <c:pt idx="6">
                  <c:v>3.3866404485498109</c:v>
                </c:pt>
                <c:pt idx="7">
                  <c:v>0.67572096956612915</c:v>
                </c:pt>
                <c:pt idx="8">
                  <c:v>0.46009185508073425</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
          <c:y val="0.10302423961710699"/>
          <c:w val="0.87740672447589607"/>
          <c:h val="0.6325477844681181"/>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38A6-40F7-943B-4C2FA153E5F1}"/>
                </c:ext>
              </c:extLst>
            </c:dLbl>
            <c:dLbl>
              <c:idx val="1"/>
              <c:layout>
                <c:manualLayout>
                  <c:x val="-3.3783783783783786E-2"/>
                  <c:y val="-4.373757455268393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1-38A6-40F7-943B-4C2FA153E5F1}"/>
                </c:ext>
              </c:extLst>
            </c:dLbl>
            <c:dLbl>
              <c:idx val="2"/>
              <c:delete val="1"/>
              <c:extLst>
                <c:ext xmlns:c15="http://schemas.microsoft.com/office/drawing/2012/chart" uri="{CE6537A1-D6FC-4f65-9D91-7224C49458BB}"/>
                <c:ext xmlns:c16="http://schemas.microsoft.com/office/drawing/2014/chart" uri="{C3380CC4-5D6E-409C-BE32-E72D297353CC}">
                  <c16:uniqueId val="{00000001-38A6-40F7-943B-4C2FA153E5F1}"/>
                </c:ext>
              </c:extLst>
            </c:dLbl>
            <c:dLbl>
              <c:idx val="3"/>
              <c:delete val="1"/>
              <c:extLst>
                <c:ext xmlns:c15="http://schemas.microsoft.com/office/drawing/2012/chart" uri="{CE6537A1-D6FC-4f65-9D91-7224C49458BB}"/>
                <c:ext xmlns:c16="http://schemas.microsoft.com/office/drawing/2014/chart" uri="{C3380CC4-5D6E-409C-BE32-E72D297353CC}">
                  <c16:uniqueId val="{00000002-38A6-40F7-943B-4C2FA153E5F1}"/>
                </c:ext>
              </c:extLst>
            </c:dLbl>
            <c:dLbl>
              <c:idx val="4"/>
              <c:delete val="1"/>
              <c:extLst>
                <c:ext xmlns:c15="http://schemas.microsoft.com/office/drawing/2012/chart" uri="{CE6537A1-D6FC-4f65-9D91-7224C49458BB}"/>
                <c:ext xmlns:c16="http://schemas.microsoft.com/office/drawing/2014/chart" uri="{C3380CC4-5D6E-409C-BE32-E72D297353CC}">
                  <c16:uniqueId val="{00000003-38A6-40F7-943B-4C2FA153E5F1}"/>
                </c:ext>
              </c:extLst>
            </c:dLbl>
            <c:dLbl>
              <c:idx val="5"/>
              <c:layout>
                <c:manualLayout>
                  <c:x val="-2.0270270270270271E-2"/>
                  <c:y val="-4.373757455268393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0-38A6-40F7-943B-4C2FA153E5F1}"/>
                </c:ext>
              </c:extLst>
            </c:dLbl>
            <c:dLbl>
              <c:idx val="6"/>
              <c:delete val="1"/>
              <c:extLst>
                <c:ext xmlns:c15="http://schemas.microsoft.com/office/drawing/2012/chart" uri="{CE6537A1-D6FC-4f65-9D91-7224C49458BB}"/>
                <c:ext xmlns:c16="http://schemas.microsoft.com/office/drawing/2014/chart" uri="{C3380CC4-5D6E-409C-BE32-E72D297353CC}">
                  <c16:uniqueId val="{00000004-38A6-40F7-943B-4C2FA153E5F1}"/>
                </c:ext>
              </c:extLst>
            </c:dLbl>
            <c:dLbl>
              <c:idx val="7"/>
              <c:delete val="1"/>
              <c:extLst>
                <c:ext xmlns:c15="http://schemas.microsoft.com/office/drawing/2012/chart" uri="{CE6537A1-D6FC-4f65-9D91-7224C49458BB}"/>
                <c:ext xmlns:c16="http://schemas.microsoft.com/office/drawing/2014/chart" uri="{C3380CC4-5D6E-409C-BE32-E72D297353CC}">
                  <c16:uniqueId val="{00000005-38A6-40F7-943B-4C2FA153E5F1}"/>
                </c:ext>
              </c:extLst>
            </c:dLbl>
            <c:dLbl>
              <c:idx val="8"/>
              <c:delete val="1"/>
              <c:extLst>
                <c:ext xmlns:c15="http://schemas.microsoft.com/office/drawing/2012/chart" uri="{CE6537A1-D6FC-4f65-9D91-7224C49458BB}"/>
                <c:ext xmlns:c16="http://schemas.microsoft.com/office/drawing/2014/chart" uri="{C3380CC4-5D6E-409C-BE32-E72D297353CC}">
                  <c16:uniqueId val="{00000006-38A6-40F7-943B-4C2FA153E5F1}"/>
                </c:ext>
              </c:extLst>
            </c:dLbl>
            <c:dLbl>
              <c:idx val="9"/>
              <c:layout>
                <c:manualLayout>
                  <c:x val="-8.1081081081081169E-2"/>
                  <c:y val="-1.98807157057654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38A6-40F7-943B-4C2FA153E5F1}"/>
                </c:ext>
              </c:extLst>
            </c:dLbl>
            <c:dLbl>
              <c:idx val="10"/>
              <c:layout>
                <c:manualLayout>
                  <c:x val="-1.5765765765765848E-2"/>
                  <c:y val="-3.57852882703776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38A6-40F7-943B-4C2FA153E5F1}"/>
                </c:ext>
              </c:extLst>
            </c:dLbl>
            <c:dLbl>
              <c:idx val="11"/>
              <c:delete val="1"/>
              <c:extLst>
                <c:ext xmlns:c15="http://schemas.microsoft.com/office/drawing/2012/chart" uri="{CE6537A1-D6FC-4f65-9D91-7224C49458BB}"/>
                <c:ext xmlns:c16="http://schemas.microsoft.com/office/drawing/2014/chart" uri="{C3380CC4-5D6E-409C-BE32-E72D297353CC}">
                  <c16:uniqueId val="{00000009-38A6-40F7-943B-4C2FA153E5F1}"/>
                </c:ext>
              </c:extLst>
            </c:dLbl>
            <c:dLbl>
              <c:idx val="12"/>
              <c:delete val="1"/>
              <c:extLst>
                <c:ext xmlns:c15="http://schemas.microsoft.com/office/drawing/2012/chart" uri="{CE6537A1-D6FC-4f65-9D91-7224C49458BB}"/>
                <c:ext xmlns:c16="http://schemas.microsoft.com/office/drawing/2014/chart" uri="{C3380CC4-5D6E-409C-BE32-E72D297353CC}">
                  <c16:uniqueId val="{0000000A-38A6-40F7-943B-4C2FA153E5F1}"/>
                </c:ext>
              </c:extLst>
            </c:dLbl>
            <c:dLbl>
              <c:idx val="13"/>
              <c:layout>
                <c:manualLayout>
                  <c:x val="4.5045045045045045E-3"/>
                  <c:y val="-5.16898608349900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F-38A6-40F7-943B-4C2FA153E5F1}"/>
                </c:ext>
              </c:extLst>
            </c:dLbl>
            <c:dLbl>
              <c:idx val="14"/>
              <c:delete val="1"/>
              <c:extLst>
                <c:ext xmlns:c15="http://schemas.microsoft.com/office/drawing/2012/chart" uri="{CE6537A1-D6FC-4f65-9D91-7224C49458BB}"/>
                <c:ext xmlns:c16="http://schemas.microsoft.com/office/drawing/2014/chart" uri="{C3380CC4-5D6E-409C-BE32-E72D297353CC}">
                  <c16:uniqueId val="{0000000B-38A6-40F7-943B-4C2FA153E5F1}"/>
                </c:ext>
              </c:extLst>
            </c:dLbl>
            <c:dLbl>
              <c:idx val="15"/>
              <c:delete val="1"/>
              <c:extLst>
                <c:ext xmlns:c15="http://schemas.microsoft.com/office/drawing/2012/chart" uri="{CE6537A1-D6FC-4f65-9D91-7224C49458BB}"/>
                <c:ext xmlns:c16="http://schemas.microsoft.com/office/drawing/2014/chart" uri="{C3380CC4-5D6E-409C-BE32-E72D297353CC}">
                  <c16:uniqueId val="{0000000C-38A6-40F7-943B-4C2FA153E5F1}"/>
                </c:ext>
              </c:extLst>
            </c:dLbl>
            <c:dLbl>
              <c:idx val="16"/>
              <c:delete val="1"/>
              <c:extLst>
                <c:ext xmlns:c15="http://schemas.microsoft.com/office/drawing/2012/chart" uri="{CE6537A1-D6FC-4f65-9D91-7224C49458BB}"/>
                <c:ext xmlns:c16="http://schemas.microsoft.com/office/drawing/2014/chart" uri="{C3380CC4-5D6E-409C-BE32-E72D297353CC}">
                  <c16:uniqueId val="{0000000D-38A6-40F7-943B-4C2FA153E5F1}"/>
                </c:ext>
              </c:extLst>
            </c:dLbl>
            <c:dLbl>
              <c:idx val="17"/>
              <c:layout>
                <c:manualLayout>
                  <c:x val="-6.7567567567567571E-3"/>
                  <c:y val="-3.578528827037775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E-38A6-40F7-943B-4C2FA153E5F1}"/>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'Histórico suscriptores internet'!$M$33:$N$50</c:f>
              <c:multiLvlStrCache>
                <c:ptCount val="18"/>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lvl>
                <c:lvl>
                  <c:pt idx="0">
                    <c:v>2016</c:v>
                  </c:pt>
                  <c:pt idx="4">
                    <c:v>2017</c:v>
                  </c:pt>
                  <c:pt idx="8">
                    <c:v>2018</c:v>
                  </c:pt>
                  <c:pt idx="12">
                    <c:v>2019</c:v>
                  </c:pt>
                  <c:pt idx="16">
                    <c:v>2020 pr </c:v>
                  </c:pt>
                </c:lvl>
              </c:multiLvlStrCache>
            </c:multiLvlStrRef>
          </c:cat>
          <c:val>
            <c:numRef>
              <c:f>'Histórico suscriptores internet'!$O$33:$O$50</c:f>
              <c:numCache>
                <c:formatCode>#,##0</c:formatCode>
                <c:ptCount val="18"/>
                <c:pt idx="0">
                  <c:v>1647.1610000000001</c:v>
                </c:pt>
                <c:pt idx="1">
                  <c:v>1681.115</c:v>
                </c:pt>
                <c:pt idx="2">
                  <c:v>1714.6759999999999</c:v>
                </c:pt>
                <c:pt idx="3">
                  <c:v>1728.4570000000001</c:v>
                </c:pt>
                <c:pt idx="4">
                  <c:v>1765.2739999999999</c:v>
                </c:pt>
                <c:pt idx="5">
                  <c:v>1765.502</c:v>
                </c:pt>
                <c:pt idx="6">
                  <c:v>1797.3409999999999</c:v>
                </c:pt>
                <c:pt idx="7">
                  <c:v>1805.6189999999999</c:v>
                </c:pt>
                <c:pt idx="8">
                  <c:v>1813.9860000000001</c:v>
                </c:pt>
                <c:pt idx="9">
                  <c:v>1857.309</c:v>
                </c:pt>
                <c:pt idx="10">
                  <c:v>1875.396</c:v>
                </c:pt>
                <c:pt idx="11">
                  <c:v>1876.271</c:v>
                </c:pt>
                <c:pt idx="12">
                  <c:v>1874.4659999999999</c:v>
                </c:pt>
                <c:pt idx="13">
                  <c:v>1890.654</c:v>
                </c:pt>
                <c:pt idx="14">
                  <c:v>1915.2260000000001</c:v>
                </c:pt>
                <c:pt idx="15">
                  <c:v>1916.55</c:v>
                </c:pt>
                <c:pt idx="16">
                  <c:v>1956.4390000000001</c:v>
                </c:pt>
                <c:pt idx="17">
                  <c:v>2023.7349999999999</c:v>
                </c:pt>
              </c:numCache>
            </c:numRef>
          </c:val>
          <c:smooth val="0"/>
          <c:extLst>
            <c:ext xmlns:c16="http://schemas.microsoft.com/office/drawing/2014/chart" uri="{C3380CC4-5D6E-409C-BE32-E72D297353CC}">
              <c16:uniqueId val="{00000005-301C-45B4-9108-3D8CF56BF4C9}"/>
            </c:ext>
          </c:extLst>
        </c:ser>
        <c:dLbls>
          <c:showLegendKey val="0"/>
          <c:showVal val="0"/>
          <c:showCatName val="0"/>
          <c:showSerName val="0"/>
          <c:showPercent val="0"/>
          <c:showBubbleSize val="0"/>
        </c:dLbls>
        <c:smooth val="0"/>
        <c:axId val="64968960"/>
        <c:axId val="64987136"/>
      </c:lineChart>
      <c:catAx>
        <c:axId val="64968960"/>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64987136"/>
        <c:crosses val="autoZero"/>
        <c:auto val="1"/>
        <c:lblAlgn val="ctr"/>
        <c:lblOffset val="100"/>
        <c:tickLblSkip val="1"/>
        <c:tickMarkSkip val="1"/>
        <c:noMultiLvlLbl val="0"/>
      </c:catAx>
      <c:valAx>
        <c:axId val="64987136"/>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64968960"/>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94E-2"/>
          <c:w val="0.90919706911635989"/>
          <c:h val="0.74352965879265098"/>
        </c:manualLayout>
      </c:layout>
      <c:lineChart>
        <c:grouping val="standard"/>
        <c:varyColors val="0"/>
        <c:ser>
          <c:idx val="0"/>
          <c:order val="0"/>
          <c:spPr>
            <a:ln w="28575">
              <a:solidFill>
                <a:schemeClr val="tx2"/>
              </a:solidFill>
            </a:ln>
          </c:spPr>
          <c:marker>
            <c:symbol val="none"/>
          </c:marker>
          <c:dLbls>
            <c:dLbl>
              <c:idx val="1"/>
              <c:layout>
                <c:manualLayout>
                  <c:x val="-1.0031349943247836E-2"/>
                  <c:y val="2.829354290853161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F80-4EDC-84C2-6C1407DE3558}"/>
                </c:ext>
              </c:extLst>
            </c:dLbl>
            <c:dLbl>
              <c:idx val="5"/>
              <c:layout>
                <c:manualLayout>
                  <c:x val="-3.343783314415945E-3"/>
                  <c:y val="2.829354290853161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8F80-4EDC-84C2-6C1407DE3558}"/>
                </c:ext>
              </c:extLst>
            </c:dLbl>
            <c:dLbl>
              <c:idx val="9"/>
              <c:layout>
                <c:manualLayout>
                  <c:x val="0"/>
                  <c:y val="7.073385727132910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8F80-4EDC-84C2-6C1407DE355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internet'!$L$38:$M$47</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2020pr</c:v>
                  </c:pt>
                </c:lvl>
              </c:multiLvlStrCache>
            </c:multiLvlStrRef>
          </c:cat>
          <c:val>
            <c:numRef>
              <c:f>'Histórico penetración internet'!$N$38:$N$47</c:f>
              <c:numCache>
                <c:formatCode>0.0</c:formatCode>
                <c:ptCount val="10"/>
                <c:pt idx="0">
                  <c:v>24.471768615618398</c:v>
                </c:pt>
                <c:pt idx="1">
                  <c:v>25.056222096369869</c:v>
                </c:pt>
                <c:pt idx="2">
                  <c:v>25.300226669145342</c:v>
                </c:pt>
                <c:pt idx="3">
                  <c:v>25.312030948527138</c:v>
                </c:pt>
                <c:pt idx="4">
                  <c:v>24.687183543616108</c:v>
                </c:pt>
                <c:pt idx="5">
                  <c:v>24.900278168824414</c:v>
                </c:pt>
                <c:pt idx="6">
                  <c:v>25.223923862265014</c:v>
                </c:pt>
                <c:pt idx="7">
                  <c:v>25.241361271645467</c:v>
                </c:pt>
                <c:pt idx="8">
                  <c:v>25.264312615452955</c:v>
                </c:pt>
                <c:pt idx="9">
                  <c:v>26.133093490341817</c:v>
                </c:pt>
              </c:numCache>
            </c:numRef>
          </c:val>
          <c:smooth val="0"/>
          <c:extLst>
            <c:ext xmlns:c16="http://schemas.microsoft.com/office/drawing/2014/chart" uri="{C3380CC4-5D6E-409C-BE32-E72D297353CC}">
              <c16:uniqueId val="{00000005-B3CB-4743-963A-1112A113566C}"/>
            </c:ext>
          </c:extLst>
        </c:ser>
        <c:dLbls>
          <c:showLegendKey val="0"/>
          <c:showVal val="0"/>
          <c:showCatName val="0"/>
          <c:showSerName val="0"/>
          <c:showPercent val="0"/>
          <c:showBubbleSize val="0"/>
        </c:dLbls>
        <c:smooth val="0"/>
        <c:axId val="79599104"/>
        <c:axId val="79600640"/>
      </c:lineChart>
      <c:catAx>
        <c:axId val="7959910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79600640"/>
        <c:crosses val="autoZero"/>
        <c:auto val="1"/>
        <c:lblAlgn val="ctr"/>
        <c:lblOffset val="100"/>
        <c:tickLblSkip val="4"/>
        <c:tickMarkSkip val="4"/>
        <c:noMultiLvlLbl val="0"/>
      </c:catAx>
      <c:valAx>
        <c:axId val="79600640"/>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79599104"/>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548E-2"/>
          <c:y val="2.8252405949256338E-2"/>
          <c:w val="0.889127338478233"/>
          <c:h val="0.7467322834645671"/>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1"/>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700A-4A68-80C2-57EA480E0523}"/>
                </c:ext>
              </c:extLst>
            </c:dLbl>
            <c:dLbl>
              <c:idx val="5"/>
              <c:layout>
                <c:manualLayout>
                  <c:x val="-8.9598211986547573E-3"/>
                  <c:y val="-5.5555555555555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700A-4A68-80C2-57EA480E0523}"/>
                </c:ext>
              </c:extLst>
            </c:dLbl>
            <c:dLbl>
              <c:idx val="9"/>
              <c:layout>
                <c:manualLayout>
                  <c:x val="-8.2130745539620972E-17"/>
                  <c:y val="-5.555555555555555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700A-4A68-80C2-57EA480E0523}"/>
                </c:ext>
              </c:extLst>
            </c:dLbl>
            <c:dLbl>
              <c:idx val="13"/>
              <c:layout>
                <c:manualLayout>
                  <c:x val="-8.9598211986547573E-3"/>
                  <c:y val="-3.703703703703707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700A-4A68-80C2-57EA480E0523}"/>
                </c:ext>
              </c:extLst>
            </c:dLbl>
            <c:dLbl>
              <c:idx val="17"/>
              <c:layout>
                <c:manualLayout>
                  <c:x val="0"/>
                  <c:y val="-3.703703703703703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700A-4A68-80C2-57EA480E0523}"/>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líneas TPBC'!$N$34:$O$51</c:f>
              <c:multiLvlStrCache>
                <c:ptCount val="18"/>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lvl>
                <c:lvl>
                  <c:pt idx="0">
                    <c:v>2016</c:v>
                  </c:pt>
                  <c:pt idx="4">
                    <c:v>2017</c:v>
                  </c:pt>
                  <c:pt idx="8">
                    <c:v>2018</c:v>
                  </c:pt>
                  <c:pt idx="12">
                    <c:v>2019</c:v>
                  </c:pt>
                  <c:pt idx="16">
                    <c:v>2020pr</c:v>
                  </c:pt>
                </c:lvl>
              </c:multiLvlStrCache>
            </c:multiLvlStrRef>
          </c:cat>
          <c:val>
            <c:numRef>
              <c:f>'Histórico líneas TPBC'!$P$34:$P$51</c:f>
              <c:numCache>
                <c:formatCode>#,##0</c:formatCode>
                <c:ptCount val="18"/>
                <c:pt idx="0">
                  <c:v>2333.4029999999998</c:v>
                </c:pt>
                <c:pt idx="1">
                  <c:v>2240.038</c:v>
                </c:pt>
                <c:pt idx="2">
                  <c:v>2314.279</c:v>
                </c:pt>
                <c:pt idx="3">
                  <c:v>2317.7199999999998</c:v>
                </c:pt>
                <c:pt idx="4">
                  <c:v>2322.2069999999999</c:v>
                </c:pt>
                <c:pt idx="5">
                  <c:v>2286.0279999999998</c:v>
                </c:pt>
                <c:pt idx="6">
                  <c:v>2287.085</c:v>
                </c:pt>
                <c:pt idx="7">
                  <c:v>2272.2809999999999</c:v>
                </c:pt>
                <c:pt idx="8">
                  <c:v>2259.7660000000001</c:v>
                </c:pt>
                <c:pt idx="9">
                  <c:v>2265.489</c:v>
                </c:pt>
                <c:pt idx="10" formatCode="0">
                  <c:v>2269.16</c:v>
                </c:pt>
                <c:pt idx="11" formatCode="_(* #,##0_);_(* \(#,##0\);_(* &quot;-&quot;??_);_(@_)">
                  <c:v>2252.0880000000002</c:v>
                </c:pt>
                <c:pt idx="12" formatCode="_(* #,##0_);_(* \(#,##0\);_(* &quot;-&quot;??_);_(@_)">
                  <c:v>2247.0949999999998</c:v>
                </c:pt>
                <c:pt idx="13">
                  <c:v>2255.5940000000001</c:v>
                </c:pt>
                <c:pt idx="14">
                  <c:v>2248.39</c:v>
                </c:pt>
                <c:pt idx="15">
                  <c:v>2259.48</c:v>
                </c:pt>
                <c:pt idx="16">
                  <c:v>2294.598</c:v>
                </c:pt>
                <c:pt idx="17">
                  <c:v>2327.1439999999998</c:v>
                </c:pt>
              </c:numCache>
            </c:numRef>
          </c:val>
          <c:smooth val="0"/>
          <c:extLst>
            <c:ext xmlns:c16="http://schemas.microsoft.com/office/drawing/2014/chart" uri="{C3380CC4-5D6E-409C-BE32-E72D297353CC}">
              <c16:uniqueId val="{00000007-2160-49FF-A619-B9296B00E1B7}"/>
            </c:ext>
          </c:extLst>
        </c:ser>
        <c:dLbls>
          <c:showLegendKey val="0"/>
          <c:showVal val="0"/>
          <c:showCatName val="0"/>
          <c:showSerName val="0"/>
          <c:showPercent val="0"/>
          <c:showBubbleSize val="0"/>
        </c:dLbls>
        <c:smooth val="0"/>
        <c:axId val="79787136"/>
        <c:axId val="79788672"/>
      </c:lineChart>
      <c:catAx>
        <c:axId val="79787136"/>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79788672"/>
        <c:crosses val="autoZero"/>
        <c:auto val="1"/>
        <c:lblAlgn val="ctr"/>
        <c:lblOffset val="100"/>
        <c:tickLblSkip val="4"/>
        <c:tickMarkSkip val="4"/>
        <c:noMultiLvlLbl val="0"/>
      </c:catAx>
      <c:valAx>
        <c:axId val="79788672"/>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79787136"/>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15E-2"/>
          <c:w val="0.91138972416045394"/>
          <c:h val="0.7404231232661751"/>
        </c:manualLayout>
      </c:layout>
      <c:lineChart>
        <c:grouping val="standard"/>
        <c:varyColors val="0"/>
        <c:ser>
          <c:idx val="0"/>
          <c:order val="0"/>
          <c:spPr>
            <a:ln w="28575">
              <a:solidFill>
                <a:schemeClr val="tx2"/>
              </a:solidFill>
            </a:ln>
          </c:spPr>
          <c:marker>
            <c:symbol val="none"/>
          </c:marker>
          <c:dLbls>
            <c:dLbl>
              <c:idx val="1"/>
              <c:layout>
                <c:manualLayout>
                  <c:x val="-2.0856613247304333E-2"/>
                  <c:y val="1.4598540145985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101-421B-8653-EC0E4A4B988C}"/>
                </c:ext>
              </c:extLst>
            </c:dLbl>
            <c:dLbl>
              <c:idx val="5"/>
              <c:layout>
                <c:manualLayout>
                  <c:x val="-2.9795161781863286E-2"/>
                  <c:y val="2.43309002433090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101-421B-8653-EC0E4A4B988C}"/>
                </c:ext>
              </c:extLst>
            </c:dLbl>
            <c:dLbl>
              <c:idx val="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101-421B-8653-EC0E4A4B988C}"/>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TPBC'!$L$53:$M$62</c:f>
              <c:multiLvlStrCache>
                <c:ptCount val="10"/>
                <c:lvl>
                  <c:pt idx="0">
                    <c:v>I</c:v>
                  </c:pt>
                  <c:pt idx="1">
                    <c:v>II</c:v>
                  </c:pt>
                  <c:pt idx="2">
                    <c:v>III</c:v>
                  </c:pt>
                  <c:pt idx="3">
                    <c:v>IV</c:v>
                  </c:pt>
                  <c:pt idx="4">
                    <c:v>I</c:v>
                  </c:pt>
                  <c:pt idx="5">
                    <c:v>II</c:v>
                  </c:pt>
                  <c:pt idx="6">
                    <c:v>III</c:v>
                  </c:pt>
                  <c:pt idx="7">
                    <c:v>IV</c:v>
                  </c:pt>
                  <c:pt idx="8">
                    <c:v>I</c:v>
                  </c:pt>
                  <c:pt idx="9">
                    <c:v>II</c:v>
                  </c:pt>
                </c:lvl>
                <c:lvl>
                  <c:pt idx="0">
                    <c:v>2018</c:v>
                  </c:pt>
                  <c:pt idx="4">
                    <c:v>2019</c:v>
                  </c:pt>
                  <c:pt idx="8">
                    <c:v>2020pr</c:v>
                  </c:pt>
                </c:lvl>
              </c:multiLvlStrCache>
            </c:multiLvlStrRef>
          </c:cat>
          <c:val>
            <c:numRef>
              <c:f>'Histórico penetración TPBC'!$N$53:$N$62</c:f>
              <c:numCache>
                <c:formatCode>0.0</c:formatCode>
                <c:ptCount val="10"/>
                <c:pt idx="0">
                  <c:v>30.485610515980564</c:v>
                </c:pt>
                <c:pt idx="1">
                  <c:v>30.562817248440016</c:v>
                </c:pt>
                <c:pt idx="2">
                  <c:v>30.612341259423527</c:v>
                </c:pt>
                <c:pt idx="3">
                  <c:v>30.382029650730935</c:v>
                </c:pt>
                <c:pt idx="4">
                  <c:v>29.594800175058943</c:v>
                </c:pt>
                <c:pt idx="5">
                  <c:v>29.706734119412804</c:v>
                </c:pt>
                <c:pt idx="6">
                  <c:v>29.611855647224878</c:v>
                </c:pt>
                <c:pt idx="7">
                  <c:v>29.757913706159371</c:v>
                </c:pt>
                <c:pt idx="8">
                  <c:v>29.630828175008766</c:v>
                </c:pt>
                <c:pt idx="9">
                  <c:v>30.051104377543513</c:v>
                </c:pt>
              </c:numCache>
            </c:numRef>
          </c:val>
          <c:smooth val="0"/>
          <c:extLst>
            <c:ext xmlns:c16="http://schemas.microsoft.com/office/drawing/2014/chart" uri="{C3380CC4-5D6E-409C-BE32-E72D297353CC}">
              <c16:uniqueId val="{00000005-04A9-406C-B4FC-3BACAE400209}"/>
            </c:ext>
          </c:extLst>
        </c:ser>
        <c:dLbls>
          <c:showLegendKey val="0"/>
          <c:showVal val="0"/>
          <c:showCatName val="0"/>
          <c:showSerName val="0"/>
          <c:showPercent val="0"/>
          <c:showBubbleSize val="0"/>
        </c:dLbls>
        <c:smooth val="0"/>
        <c:axId val="84017920"/>
        <c:axId val="84019456"/>
      </c:lineChart>
      <c:catAx>
        <c:axId val="8401792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4019456"/>
        <c:crossesAt val="0"/>
        <c:auto val="1"/>
        <c:lblAlgn val="ctr"/>
        <c:lblOffset val="100"/>
        <c:tickLblSkip val="4"/>
        <c:tickMarkSkip val="4"/>
        <c:noMultiLvlLbl val="0"/>
      </c:catAx>
      <c:valAx>
        <c:axId val="84019456"/>
        <c:scaling>
          <c:orientation val="minMax"/>
          <c:min val="2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84017920"/>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8</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19</xdr:col>
      <xdr:colOff>0</xdr:colOff>
      <xdr:row>6</xdr:row>
      <xdr:rowOff>142875</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105775" cy="1266825"/>
        </a:xfrm>
        <a:prstGeom prst="rect">
          <a:avLst/>
        </a:prstGeom>
      </xdr:spPr>
    </xdr:pic>
    <xdr:clientData/>
  </xdr:twoCellAnchor>
  <xdr:oneCellAnchor>
    <xdr:from>
      <xdr:col>0</xdr:col>
      <xdr:colOff>0</xdr:colOff>
      <xdr:row>4</xdr:row>
      <xdr:rowOff>28575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8286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ES_tradnl" sz="2400" b="0">
              <a:solidFill>
                <a:schemeClr val="bg1"/>
              </a:solidFill>
            </a:rPr>
            <a:t>No. 25, Noviembre de 2020</a:t>
          </a:r>
          <a:endParaRPr lang="es-ES" sz="2400" b="0">
            <a:solidFill>
              <a:schemeClr val="bg1"/>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9525</xdr:colOff>
      <xdr:row>0</xdr:row>
      <xdr:rowOff>0</xdr:rowOff>
    </xdr:from>
    <xdr:to>
      <xdr:col>10</xdr:col>
      <xdr:colOff>3925</xdr:colOff>
      <xdr:row>5</xdr:row>
      <xdr:rowOff>161925</xdr:rowOff>
    </xdr:to>
    <xdr:pic>
      <xdr:nvPicPr>
        <xdr:cNvPr id="7" name="Imagen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9525" y="0"/>
          <a:ext cx="9166975" cy="11144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6</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1390651</xdr:colOff>
      <xdr:row>50</xdr:row>
      <xdr:rowOff>19049</xdr:rowOff>
    </xdr:from>
    <xdr:to>
      <xdr:col>6</xdr:col>
      <xdr:colOff>1511300</xdr:colOff>
      <xdr:row>63</xdr:row>
      <xdr:rowOff>76199</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25400</xdr:colOff>
      <xdr:row>5</xdr:row>
      <xdr:rowOff>38742</xdr:rowOff>
    </xdr:to>
    <xdr:pic>
      <xdr:nvPicPr>
        <xdr:cNvPr id="7" name="Imagen 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547100" cy="91504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6</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590550</xdr:colOff>
      <xdr:row>6</xdr:row>
      <xdr:rowOff>19050</xdr:rowOff>
    </xdr:from>
    <xdr:ext cx="323850" cy="28575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323850"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304800</xdr:colOff>
      <xdr:row>6</xdr:row>
      <xdr:rowOff>19050</xdr:rowOff>
    </xdr:from>
    <xdr:ext cx="257175" cy="314325"/>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twoCellAnchor>
    <xdr:from>
      <xdr:col>1</xdr:col>
      <xdr:colOff>607219</xdr:colOff>
      <xdr:row>49</xdr:row>
      <xdr:rowOff>161925</xdr:rowOff>
    </xdr:from>
    <xdr:to>
      <xdr:col>6</xdr:col>
      <xdr:colOff>1123950</xdr:colOff>
      <xdr:row>69</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0</xdr:col>
      <xdr:colOff>0</xdr:colOff>
      <xdr:row>0</xdr:row>
      <xdr:rowOff>0</xdr:rowOff>
    </xdr:from>
    <xdr:ext cx="7953374" cy="959871"/>
    <xdr:pic>
      <xdr:nvPicPr>
        <xdr:cNvPr id="6" name="Imagen 6">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953374" cy="959871"/>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498474</xdr:colOff>
      <xdr:row>38</xdr:row>
      <xdr:rowOff>152399</xdr:rowOff>
    </xdr:from>
    <xdr:to>
      <xdr:col>7</xdr:col>
      <xdr:colOff>1397000</xdr:colOff>
      <xdr:row>60</xdr:row>
      <xdr:rowOff>0</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9</xdr:col>
      <xdr:colOff>419100</xdr:colOff>
      <xdr:row>6</xdr:row>
      <xdr:rowOff>78718</xdr:rowOff>
    </xdr:to>
    <xdr:pic>
      <xdr:nvPicPr>
        <xdr:cNvPr id="7" name="Imagen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10420350" cy="116456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244475</xdr:colOff>
      <xdr:row>31</xdr:row>
      <xdr:rowOff>88105</xdr:rowOff>
    </xdr:from>
    <xdr:to>
      <xdr:col>7</xdr:col>
      <xdr:colOff>1485900</xdr:colOff>
      <xdr:row>50</xdr:row>
      <xdr:rowOff>114300</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238125</xdr:colOff>
      <xdr:row>5</xdr:row>
      <xdr:rowOff>171450</xdr:rowOff>
    </xdr:to>
    <xdr:pic>
      <xdr:nvPicPr>
        <xdr:cNvPr id="7" name="Imagen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563100" cy="10763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1217052</xdr:colOff>
      <xdr:row>25</xdr:row>
      <xdr:rowOff>188511</xdr:rowOff>
    </xdr:from>
    <xdr:to>
      <xdr:col>9</xdr:col>
      <xdr:colOff>617555</xdr:colOff>
      <xdr:row>42</xdr:row>
      <xdr:rowOff>41869</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512885</xdr:colOff>
      <xdr:row>5</xdr:row>
      <xdr:rowOff>115137</xdr:rowOff>
    </xdr:to>
    <xdr:pic>
      <xdr:nvPicPr>
        <xdr:cNvPr id="8" name="Imagen 6">
          <a:extLst>
            <a:ext uri="{FF2B5EF4-FFF2-40B4-BE49-F238E27FC236}">
              <a16:creationId xmlns:a16="http://schemas.microsoft.com/office/drawing/2014/main" id="{00000000-0008-0000-0600-000008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802775" cy="100483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1384187</xdr:colOff>
      <xdr:row>50</xdr:row>
      <xdr:rowOff>163850</xdr:rowOff>
    </xdr:from>
    <xdr:to>
      <xdr:col>8</xdr:col>
      <xdr:colOff>0</xdr:colOff>
      <xdr:row>67</xdr:row>
      <xdr:rowOff>190499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11908</xdr:colOff>
      <xdr:row>0</xdr:row>
      <xdr:rowOff>11907</xdr:rowOff>
    </xdr:from>
    <xdr:to>
      <xdr:col>8</xdr:col>
      <xdr:colOff>371475</xdr:colOff>
      <xdr:row>5</xdr:row>
      <xdr:rowOff>108995</xdr:rowOff>
    </xdr:to>
    <xdr:pic>
      <xdr:nvPicPr>
        <xdr:cNvPr id="7" name="Imagen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908" y="11907"/>
          <a:ext cx="8674892" cy="100196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47625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66675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263525</xdr:colOff>
      <xdr:row>25</xdr:row>
      <xdr:rowOff>257175</xdr:rowOff>
    </xdr:from>
    <xdr:to>
      <xdr:col>8</xdr:col>
      <xdr:colOff>114300</xdr:colOff>
      <xdr:row>39</xdr:row>
      <xdr:rowOff>990600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638175</xdr:colOff>
      <xdr:row>6</xdr:row>
      <xdr:rowOff>36763</xdr:rowOff>
    </xdr:to>
    <xdr:pic>
      <xdr:nvPicPr>
        <xdr:cNvPr id="7" name="Imagen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10458450" cy="11226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492125</xdr:colOff>
      <xdr:row>26</xdr:row>
      <xdr:rowOff>69849</xdr:rowOff>
    </xdr:from>
    <xdr:to>
      <xdr:col>7</xdr:col>
      <xdr:colOff>1273175</xdr:colOff>
      <xdr:row>46</xdr:row>
      <xdr:rowOff>155574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19050</xdr:colOff>
      <xdr:row>0</xdr:row>
      <xdr:rowOff>9525</xdr:rowOff>
    </xdr:from>
    <xdr:to>
      <xdr:col>10</xdr:col>
      <xdr:colOff>9525</xdr:colOff>
      <xdr:row>6</xdr:row>
      <xdr:rowOff>46288</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9050" y="9525"/>
          <a:ext cx="9382125" cy="11226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1784350</xdr:colOff>
      <xdr:row>23</xdr:row>
      <xdr:rowOff>152400</xdr:rowOff>
    </xdr:from>
    <xdr:to>
      <xdr:col>9</xdr:col>
      <xdr:colOff>269875</xdr:colOff>
      <xdr:row>39</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76199</xdr:colOff>
      <xdr:row>4</xdr:row>
      <xdr:rowOff>66675</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277224" cy="86677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1847057</xdr:colOff>
      <xdr:row>22</xdr:row>
      <xdr:rowOff>57149</xdr:rowOff>
    </xdr:from>
    <xdr:to>
      <xdr:col>7</xdr:col>
      <xdr:colOff>234950</xdr:colOff>
      <xdr:row>35</xdr:row>
      <xdr:rowOff>150018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59347</xdr:colOff>
      <xdr:row>3</xdr:row>
      <xdr:rowOff>142875</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64997" cy="73342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1465261</xdr:colOff>
      <xdr:row>23</xdr:row>
      <xdr:rowOff>130175</xdr:rowOff>
    </xdr:from>
    <xdr:to>
      <xdr:col>9</xdr:col>
      <xdr:colOff>524667</xdr:colOff>
      <xdr:row>37</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0</xdr:rowOff>
    </xdr:from>
    <xdr:to>
      <xdr:col>10</xdr:col>
      <xdr:colOff>542924</xdr:colOff>
      <xdr:row>5</xdr:row>
      <xdr:rowOff>0</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4" y="0"/>
          <a:ext cx="8105775" cy="10001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1172369</xdr:colOff>
      <xdr:row>23</xdr:row>
      <xdr:rowOff>34925</xdr:rowOff>
    </xdr:from>
    <xdr:to>
      <xdr:col>7</xdr:col>
      <xdr:colOff>100806</xdr:colOff>
      <xdr:row>36</xdr:row>
      <xdr:rowOff>53975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9526</xdr:colOff>
      <xdr:row>0</xdr:row>
      <xdr:rowOff>9525</xdr:rowOff>
    </xdr:from>
    <xdr:to>
      <xdr:col>9</xdr:col>
      <xdr:colOff>14969</xdr:colOff>
      <xdr:row>4</xdr:row>
      <xdr:rowOff>76200</xdr:rowOff>
    </xdr:to>
    <xdr:pic>
      <xdr:nvPicPr>
        <xdr:cNvPr id="6" name="Imagen 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9526" y="9525"/>
          <a:ext cx="6511018" cy="8286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26"/>
  <sheetViews>
    <sheetView tabSelected="1" zoomScaleSheetLayoutView="80" workbookViewId="0">
      <selection activeCell="V8" sqref="V8"/>
    </sheetView>
  </sheetViews>
  <sheetFormatPr baseColWidth="10" defaultColWidth="10.85546875" defaultRowHeight="1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100" customWidth="1"/>
    <col min="19" max="19" width="2.42578125" style="1" customWidth="1"/>
    <col min="20" max="16384" width="10.85546875" style="1"/>
  </cols>
  <sheetData>
    <row r="1" spans="1:21" ht="15.75">
      <c r="A1" s="4" t="s">
        <v>0</v>
      </c>
      <c r="B1" s="5"/>
      <c r="C1" s="5"/>
      <c r="D1" s="5"/>
      <c r="E1" s="5"/>
      <c r="F1" s="5"/>
      <c r="G1" s="5"/>
      <c r="H1" s="5"/>
      <c r="I1" s="5"/>
      <c r="J1" s="5"/>
      <c r="K1" s="5"/>
      <c r="L1" s="5"/>
      <c r="M1" s="5"/>
      <c r="N1" s="5"/>
      <c r="O1" s="5"/>
      <c r="P1" s="5"/>
      <c r="Q1" s="5"/>
      <c r="R1" s="5"/>
      <c r="S1" s="125"/>
    </row>
    <row r="2" spans="1:21" ht="15.75">
      <c r="A2" s="7"/>
      <c r="B2" s="136"/>
      <c r="C2" s="136"/>
      <c r="D2" s="136"/>
      <c r="E2" s="136"/>
      <c r="F2" s="136"/>
      <c r="G2" s="136"/>
      <c r="H2" s="136"/>
      <c r="I2" s="136"/>
      <c r="J2" s="136"/>
      <c r="K2" s="136"/>
      <c r="L2" s="136"/>
      <c r="M2" s="136"/>
      <c r="N2" s="136"/>
      <c r="O2" s="136"/>
      <c r="P2" s="136"/>
      <c r="Q2" s="136"/>
      <c r="R2" s="136"/>
      <c r="S2" s="126"/>
    </row>
    <row r="3" spans="1:21" ht="15.75">
      <c r="A3" s="7"/>
      <c r="B3" s="136"/>
      <c r="C3" s="136"/>
      <c r="D3" s="136"/>
      <c r="E3" s="136"/>
      <c r="F3" s="136"/>
      <c r="G3" s="136"/>
      <c r="H3" s="136"/>
      <c r="I3" s="136"/>
      <c r="J3" s="136"/>
      <c r="K3" s="136"/>
      <c r="L3" s="136"/>
      <c r="M3" s="136"/>
      <c r="N3" s="136"/>
      <c r="O3" s="136"/>
      <c r="P3" s="136"/>
      <c r="Q3" s="136"/>
      <c r="R3" s="136"/>
      <c r="S3" s="126"/>
    </row>
    <row r="4" spans="1:21" ht="15.75">
      <c r="A4" s="7"/>
      <c r="B4" s="136"/>
      <c r="C4" s="136"/>
      <c r="D4" s="136"/>
      <c r="E4" s="136"/>
      <c r="F4" s="136"/>
      <c r="G4" s="136"/>
      <c r="H4" s="136"/>
      <c r="I4" s="136"/>
      <c r="J4" s="136"/>
      <c r="K4" s="136"/>
      <c r="L4" s="136"/>
      <c r="M4" s="136"/>
      <c r="N4" s="136"/>
      <c r="O4" s="136"/>
      <c r="P4" s="136"/>
      <c r="Q4" s="136"/>
      <c r="R4" s="136"/>
      <c r="S4" s="126"/>
    </row>
    <row r="5" spans="1:21" ht="15.75">
      <c r="A5" s="7"/>
      <c r="B5" s="136"/>
      <c r="C5" s="136"/>
      <c r="D5" s="136"/>
      <c r="E5" s="136"/>
      <c r="F5" s="136"/>
      <c r="G5" s="136"/>
      <c r="H5" s="136"/>
      <c r="I5" s="136"/>
      <c r="J5" s="136"/>
      <c r="K5" s="136"/>
      <c r="L5" s="136"/>
      <c r="M5" s="136"/>
      <c r="N5" s="136"/>
      <c r="O5" s="136"/>
      <c r="P5" s="136"/>
      <c r="Q5" s="136"/>
      <c r="R5" s="136"/>
      <c r="S5" s="126"/>
    </row>
    <row r="6" spans="1:21" ht="9.75" customHeight="1">
      <c r="A6" s="7"/>
      <c r="B6" s="136"/>
      <c r="C6" s="136"/>
      <c r="D6" s="136"/>
      <c r="E6" s="136"/>
      <c r="F6" s="136"/>
      <c r="G6" s="136"/>
      <c r="H6" s="136"/>
      <c r="I6" s="136"/>
      <c r="J6" s="136"/>
      <c r="K6" s="136"/>
      <c r="L6" s="136"/>
      <c r="M6" s="136"/>
      <c r="N6" s="136"/>
      <c r="O6" s="136"/>
      <c r="P6" s="136"/>
      <c r="Q6" s="136"/>
      <c r="R6" s="136"/>
      <c r="S6" s="126"/>
    </row>
    <row r="7" spans="1:21" ht="12" customHeight="1">
      <c r="A7" s="7"/>
      <c r="B7" s="136"/>
      <c r="C7" s="136"/>
      <c r="D7" s="136"/>
      <c r="E7" s="136"/>
      <c r="F7" s="136"/>
      <c r="G7" s="136"/>
      <c r="H7" s="136"/>
      <c r="I7" s="136"/>
      <c r="J7" s="136"/>
      <c r="K7" s="136"/>
      <c r="L7" s="136"/>
      <c r="M7" s="136"/>
      <c r="N7" s="136"/>
      <c r="O7" s="136"/>
      <c r="P7" s="136"/>
      <c r="Q7" s="136"/>
      <c r="R7" s="136"/>
      <c r="S7" s="126"/>
    </row>
    <row r="8" spans="1:21" ht="12" customHeight="1">
      <c r="A8" s="7"/>
      <c r="B8" s="443"/>
      <c r="C8" s="443"/>
      <c r="D8" s="443"/>
      <c r="E8" s="443"/>
      <c r="F8" s="443"/>
      <c r="G8" s="443"/>
      <c r="H8" s="443"/>
      <c r="I8" s="443"/>
      <c r="J8" s="443"/>
      <c r="K8" s="443"/>
      <c r="L8" s="443"/>
      <c r="M8" s="443"/>
      <c r="N8" s="443"/>
      <c r="O8" s="443"/>
      <c r="P8" s="443"/>
      <c r="Q8" s="443"/>
      <c r="R8" s="443"/>
      <c r="S8" s="126"/>
    </row>
    <row r="9" spans="1:21" ht="18.75">
      <c r="A9" s="546" t="s">
        <v>1</v>
      </c>
      <c r="B9" s="547"/>
      <c r="C9" s="547"/>
      <c r="D9" s="547"/>
      <c r="E9" s="547"/>
      <c r="F9" s="547"/>
      <c r="G9" s="547"/>
      <c r="H9" s="547"/>
      <c r="I9" s="547"/>
      <c r="J9" s="547"/>
      <c r="K9" s="547"/>
      <c r="L9" s="547"/>
      <c r="M9" s="547"/>
      <c r="N9" s="547"/>
      <c r="O9" s="547"/>
      <c r="P9" s="547"/>
      <c r="Q9" s="547"/>
      <c r="R9" s="547"/>
      <c r="S9" s="9"/>
    </row>
    <row r="10" spans="1:21" ht="15.75">
      <c r="A10" s="7"/>
      <c r="B10" s="3"/>
      <c r="C10" s="3"/>
      <c r="D10" s="3"/>
      <c r="E10" s="3"/>
      <c r="F10" s="3"/>
      <c r="G10" s="3"/>
      <c r="H10" s="3"/>
      <c r="I10" s="3"/>
      <c r="J10" s="3"/>
      <c r="K10" s="3"/>
      <c r="L10" s="3"/>
      <c r="M10" s="3"/>
      <c r="N10" s="3"/>
      <c r="O10" s="3"/>
      <c r="P10" s="3"/>
      <c r="Q10" s="3"/>
      <c r="R10" s="3"/>
      <c r="S10" s="126"/>
    </row>
    <row r="11" spans="1:21" ht="15.75">
      <c r="A11" s="7"/>
      <c r="B11" s="100"/>
      <c r="C11" s="100"/>
      <c r="D11" s="100"/>
      <c r="E11" s="100"/>
      <c r="F11" s="100"/>
      <c r="G11" s="100"/>
      <c r="H11" s="100"/>
      <c r="I11" s="100"/>
      <c r="J11" s="100"/>
      <c r="K11" s="100"/>
      <c r="L11" s="101"/>
      <c r="M11" s="100"/>
      <c r="N11" s="100"/>
      <c r="O11" s="100"/>
      <c r="P11" s="101"/>
      <c r="Q11" s="101"/>
      <c r="R11" s="101"/>
      <c r="S11" s="103"/>
      <c r="T11" s="10"/>
      <c r="U11" s="10"/>
    </row>
    <row r="12" spans="1:21" ht="17.25">
      <c r="A12" s="7"/>
      <c r="B12" s="28" t="s">
        <v>56</v>
      </c>
      <c r="C12" s="102"/>
      <c r="D12" s="29"/>
      <c r="E12" s="30"/>
      <c r="F12" s="12"/>
      <c r="G12" s="12"/>
      <c r="H12" s="12"/>
      <c r="I12" s="30"/>
      <c r="J12" s="130" t="s">
        <v>57</v>
      </c>
      <c r="K12" s="100"/>
      <c r="L12" s="100"/>
      <c r="M12" s="100"/>
      <c r="N12" s="100"/>
      <c r="O12" s="100"/>
      <c r="P12" s="101"/>
      <c r="Q12" s="101"/>
      <c r="R12" s="101"/>
      <c r="S12" s="103"/>
      <c r="T12" s="10"/>
      <c r="U12" s="10"/>
    </row>
    <row r="13" spans="1:21" ht="15.75">
      <c r="A13" s="7"/>
      <c r="B13" s="2"/>
      <c r="C13" s="100"/>
      <c r="D13" s="100"/>
      <c r="E13" s="100"/>
      <c r="F13" s="100"/>
      <c r="G13" s="100"/>
      <c r="H13" s="100"/>
      <c r="I13" s="100"/>
      <c r="J13" s="100"/>
      <c r="K13" s="100"/>
      <c r="L13" s="100"/>
      <c r="M13" s="100"/>
      <c r="N13" s="100"/>
      <c r="O13" s="100"/>
      <c r="P13" s="101"/>
      <c r="Q13" s="101"/>
      <c r="R13" s="101"/>
      <c r="S13" s="103"/>
      <c r="T13" s="10"/>
      <c r="U13" s="10"/>
    </row>
    <row r="14" spans="1:21" ht="15.75">
      <c r="A14" s="7"/>
      <c r="B14" s="56"/>
      <c r="C14" s="27" t="s">
        <v>68</v>
      </c>
      <c r="D14" s="101"/>
      <c r="E14" s="101"/>
      <c r="F14" s="101"/>
      <c r="G14" s="101"/>
      <c r="H14" s="101"/>
      <c r="I14" s="56"/>
      <c r="J14" s="11"/>
      <c r="K14" s="27" t="s">
        <v>122</v>
      </c>
      <c r="L14" s="60"/>
      <c r="M14" s="60"/>
      <c r="N14" s="60"/>
      <c r="O14" s="31"/>
      <c r="P14" s="60"/>
      <c r="Q14" s="60"/>
      <c r="R14" s="31"/>
      <c r="S14" s="103"/>
      <c r="T14" s="10"/>
      <c r="U14" s="10"/>
    </row>
    <row r="15" spans="1:21" ht="15.75" customHeight="1">
      <c r="A15" s="7"/>
      <c r="B15" s="56"/>
      <c r="C15" s="27" t="s">
        <v>103</v>
      </c>
      <c r="D15" s="101"/>
      <c r="E15" s="101"/>
      <c r="F15" s="101"/>
      <c r="G15" s="101"/>
      <c r="H15" s="101"/>
      <c r="I15" s="56"/>
      <c r="J15" s="11"/>
      <c r="K15" s="27" t="s">
        <v>123</v>
      </c>
      <c r="L15" s="60"/>
      <c r="M15" s="60"/>
      <c r="N15" s="60"/>
      <c r="O15" s="31"/>
      <c r="P15" s="101"/>
      <c r="Q15" s="101"/>
      <c r="R15" s="101"/>
      <c r="S15" s="103"/>
      <c r="T15" s="26"/>
      <c r="U15" s="26"/>
    </row>
    <row r="16" spans="1:21" ht="15.75" customHeight="1">
      <c r="A16" s="7"/>
      <c r="B16" s="56"/>
      <c r="C16" s="27" t="s">
        <v>102</v>
      </c>
      <c r="D16" s="101"/>
      <c r="E16" s="101"/>
      <c r="F16" s="101"/>
      <c r="G16" s="101"/>
      <c r="H16" s="101"/>
      <c r="I16" s="100"/>
      <c r="J16" s="11"/>
      <c r="K16" s="27" t="s">
        <v>125</v>
      </c>
      <c r="L16" s="100"/>
      <c r="M16" s="100"/>
      <c r="N16" s="100"/>
      <c r="O16" s="11"/>
      <c r="P16" s="100"/>
      <c r="Q16" s="100"/>
      <c r="S16" s="126"/>
    </row>
    <row r="17" spans="1:20" ht="15.75">
      <c r="A17" s="7"/>
      <c r="B17" s="100"/>
      <c r="C17" s="27" t="s">
        <v>69</v>
      </c>
      <c r="D17" s="101"/>
      <c r="E17" s="101"/>
      <c r="F17" s="101"/>
      <c r="G17" s="101"/>
      <c r="H17" s="101"/>
      <c r="I17" s="11"/>
      <c r="J17" s="27"/>
      <c r="K17" s="122" t="s">
        <v>124</v>
      </c>
      <c r="L17" s="101"/>
      <c r="M17" s="100"/>
      <c r="N17" s="100"/>
      <c r="O17" s="100"/>
      <c r="P17" s="100"/>
      <c r="Q17" s="100"/>
      <c r="S17" s="126"/>
    </row>
    <row r="18" spans="1:20" ht="15.75">
      <c r="A18" s="7"/>
      <c r="B18" s="100"/>
      <c r="C18" s="27" t="s">
        <v>118</v>
      </c>
      <c r="D18" s="101"/>
      <c r="E18" s="101"/>
      <c r="F18" s="101"/>
      <c r="G18" s="101"/>
      <c r="H18" s="101"/>
      <c r="I18" s="101"/>
      <c r="J18" s="27"/>
      <c r="K18" s="101"/>
      <c r="L18" s="100"/>
      <c r="M18" s="100"/>
      <c r="N18" s="100"/>
      <c r="O18" s="100"/>
      <c r="P18" s="101"/>
      <c r="Q18" s="101"/>
      <c r="R18" s="101"/>
      <c r="S18" s="103"/>
      <c r="T18" s="6"/>
    </row>
    <row r="19" spans="1:20" ht="17.25">
      <c r="A19" s="7"/>
      <c r="B19" s="28"/>
      <c r="C19" s="27" t="s">
        <v>70</v>
      </c>
      <c r="D19" s="27"/>
      <c r="E19" s="100"/>
      <c r="F19" s="100"/>
      <c r="G19" s="100"/>
      <c r="H19" s="100"/>
      <c r="I19" s="122"/>
      <c r="J19" s="27"/>
      <c r="K19" s="100"/>
      <c r="L19" s="28"/>
      <c r="M19" s="28"/>
      <c r="N19" s="100"/>
      <c r="O19" s="122"/>
      <c r="P19" s="101"/>
      <c r="Q19" s="101"/>
      <c r="R19" s="101"/>
      <c r="S19" s="103"/>
      <c r="T19" s="6"/>
    </row>
    <row r="20" spans="1:20" ht="15.75">
      <c r="A20" s="7"/>
      <c r="B20" s="104"/>
      <c r="C20" s="27" t="s">
        <v>119</v>
      </c>
      <c r="D20" s="100"/>
      <c r="E20" s="100"/>
      <c r="F20" s="100"/>
      <c r="G20" s="11"/>
      <c r="H20" s="11"/>
      <c r="I20" s="27"/>
      <c r="J20" s="27"/>
      <c r="K20" s="100"/>
      <c r="L20" s="137"/>
      <c r="M20" s="60"/>
      <c r="N20" s="101"/>
      <c r="O20" s="101"/>
      <c r="P20" s="101"/>
      <c r="Q20" s="101"/>
      <c r="R20" s="101"/>
      <c r="S20" s="126"/>
    </row>
    <row r="21" spans="1:20" ht="15.75">
      <c r="A21" s="7"/>
      <c r="B21" s="100"/>
      <c r="C21" s="27" t="s">
        <v>120</v>
      </c>
      <c r="D21" s="100"/>
      <c r="E21" s="100"/>
      <c r="F21" s="100"/>
      <c r="G21" s="100"/>
      <c r="H21" s="100"/>
      <c r="I21" s="100"/>
      <c r="J21" s="27"/>
      <c r="K21" s="100"/>
      <c r="L21" s="101"/>
      <c r="M21" s="6"/>
      <c r="N21" s="101"/>
      <c r="O21" s="101"/>
      <c r="P21" s="101"/>
      <c r="Q21" s="101"/>
      <c r="R21" s="101"/>
      <c r="S21" s="126"/>
    </row>
    <row r="22" spans="1:20" ht="15.75">
      <c r="A22" s="7"/>
      <c r="B22" s="100"/>
      <c r="C22" s="27" t="s">
        <v>121</v>
      </c>
      <c r="D22" s="100"/>
      <c r="E22" s="100"/>
      <c r="F22" s="100"/>
      <c r="G22" s="100"/>
      <c r="H22" s="100"/>
      <c r="I22" s="100"/>
      <c r="J22" s="27"/>
      <c r="K22" s="100"/>
      <c r="L22" s="101"/>
      <c r="M22" s="6"/>
      <c r="N22" s="101"/>
      <c r="O22" s="101"/>
      <c r="P22" s="101"/>
      <c r="Q22" s="101"/>
      <c r="R22" s="101"/>
      <c r="S22" s="126"/>
    </row>
    <row r="23" spans="1:20" ht="15.75">
      <c r="A23" s="7"/>
      <c r="B23" s="100"/>
      <c r="C23" s="100"/>
      <c r="D23" s="100"/>
      <c r="E23" s="100"/>
      <c r="F23" s="100"/>
      <c r="G23" s="100"/>
      <c r="H23" s="100"/>
      <c r="I23" s="100"/>
      <c r="J23" s="27"/>
      <c r="K23" s="100"/>
      <c r="L23" s="101"/>
      <c r="M23" s="60"/>
      <c r="N23" s="101"/>
      <c r="O23" s="101"/>
      <c r="P23" s="101"/>
      <c r="Q23" s="101"/>
      <c r="R23" s="101"/>
      <c r="S23" s="126"/>
    </row>
    <row r="24" spans="1:20" ht="15.75">
      <c r="A24" s="7"/>
      <c r="B24" s="100"/>
      <c r="C24" s="100"/>
      <c r="D24" s="100"/>
      <c r="E24" s="100"/>
      <c r="F24" s="100"/>
      <c r="G24" s="100"/>
      <c r="H24" s="100"/>
      <c r="I24" s="100"/>
      <c r="J24" s="27"/>
      <c r="K24" s="100"/>
      <c r="L24" s="101"/>
      <c r="M24" s="60"/>
      <c r="N24" s="101"/>
      <c r="O24" s="101"/>
      <c r="P24" s="101"/>
      <c r="Q24" s="101"/>
      <c r="R24" s="101"/>
      <c r="S24" s="126"/>
    </row>
    <row r="25" spans="1:20" ht="15.75">
      <c r="A25" s="7"/>
      <c r="B25" s="100"/>
      <c r="C25" s="100"/>
      <c r="D25" s="167"/>
      <c r="E25" s="100"/>
      <c r="F25" s="100"/>
      <c r="G25" s="100"/>
      <c r="H25" s="100"/>
      <c r="I25" s="100"/>
      <c r="J25" s="27"/>
      <c r="K25" s="100"/>
      <c r="L25" s="101"/>
      <c r="M25" s="60"/>
      <c r="N25" s="101"/>
      <c r="O25" s="101"/>
      <c r="P25" s="101"/>
      <c r="Q25" s="101"/>
      <c r="R25" s="101"/>
      <c r="S25" s="126"/>
    </row>
    <row r="26" spans="1:20">
      <c r="A26" s="127" t="s">
        <v>127</v>
      </c>
      <c r="B26" s="128"/>
      <c r="C26" s="128"/>
      <c r="D26" s="128"/>
      <c r="E26" s="128"/>
      <c r="F26" s="128"/>
      <c r="G26" s="128"/>
      <c r="H26" s="128"/>
      <c r="I26" s="128"/>
      <c r="J26" s="128"/>
      <c r="K26" s="128"/>
      <c r="L26" s="128"/>
      <c r="M26" s="128"/>
      <c r="N26" s="128"/>
      <c r="O26" s="128"/>
      <c r="P26" s="128"/>
      <c r="Q26" s="128"/>
      <c r="R26" s="128"/>
      <c r="S26" s="129"/>
    </row>
  </sheetData>
  <mergeCells count="1">
    <mergeCell ref="A9:R9"/>
  </mergeCells>
  <hyperlinks>
    <hyperlink ref="K16" location="'Histórico líneas TPBC'!A1" display="Histórico líneas TPBC"/>
    <hyperlink ref="K15" location="'Histórico penetración internet'!A1" display="Histórico penetración internet dedicado"/>
    <hyperlink ref="K14" location="'Histórico suscriptores internet'!A1" display="Histórico suscriptores internet dedicado"/>
    <hyperlink ref="C22" location="'Lineas TPBC por estrato'!A1" display="Suscriptores lineas TPBC por estrato"/>
    <hyperlink ref="C21" location="'Lineas TPBC por proveedor'!A1" display="Suscriptores lineas TPBC por proveedor"/>
    <hyperlink ref="C20" location="'Suscriptores lineas TPBC'!A1" display="Suscriptores lineas TPBC"/>
    <hyperlink ref="C19" location="'Internet por segmento'!A1" display="Internet por segmento"/>
    <hyperlink ref="C18" location="'Internet por tecnología'!A1" display="Internet por tecnologia"/>
    <hyperlink ref="C17" location="'Internet por proveedor'!A1" display="Internet por proveedor"/>
    <hyperlink ref="C15" location="'Penetración internet.Dep'!A1" display="Penetración internet dedicado por departamento"/>
    <hyperlink ref="C14" location="'Suscriptores internet '!A1" display="Suscriptores a internet dedicado"/>
    <hyperlink ref="C16" location="'Penetración internet.Ciu'!A1" display="Penetración internet dedicado por ciudades capitales"/>
    <hyperlink ref="K17" location="'Histórico penetración TPBC'!A1" display="Histórico penetración líneas TPBC"/>
  </hyperlinks>
  <pageMargins left="0.70866141732283472" right="0.70866141732283472" top="0.74803149606299213" bottom="0.74803149606299213" header="0.31496062992125984" footer="0.31496062992125984"/>
  <pageSetup scale="70" orientation="portrait"/>
  <headerFooter>
    <oddFooter>&amp;C&amp;"-,Negrita"&amp;K08-046Índice</oddFooter>
  </headerFooter>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Q118"/>
  <sheetViews>
    <sheetView zoomScaleSheetLayoutView="80" workbookViewId="0">
      <selection activeCell="D17" sqref="D17"/>
    </sheetView>
  </sheetViews>
  <sheetFormatPr baseColWidth="10" defaultColWidth="10.85546875" defaultRowHeight="14.25"/>
  <cols>
    <col min="1" max="1" width="4.28515625" style="13" customWidth="1"/>
    <col min="2" max="2" width="21.42578125" style="13" customWidth="1"/>
    <col min="3" max="3" width="10.42578125" style="13" customWidth="1"/>
    <col min="4" max="4" width="11.42578125" style="13" customWidth="1"/>
    <col min="5" max="5" width="12.7109375" style="13" customWidth="1"/>
    <col min="6" max="6" width="12" style="14" customWidth="1"/>
    <col min="7" max="7" width="14" style="15" customWidth="1"/>
    <col min="8" max="8" width="24.28515625" style="14" customWidth="1"/>
    <col min="9" max="9" width="16.42578125" style="14" customWidth="1"/>
    <col min="10" max="10" width="10.28515625" style="13" customWidth="1"/>
    <col min="11" max="11" width="8" style="147" customWidth="1"/>
    <col min="12" max="12" width="15.42578125" style="147" bestFit="1" customWidth="1"/>
    <col min="13" max="13" width="14.42578125" style="147" customWidth="1"/>
    <col min="14" max="14" width="12.140625" style="147" customWidth="1"/>
    <col min="15" max="15" width="10.85546875" style="147"/>
    <col min="16" max="17" width="10.85546875" style="24"/>
    <col min="18" max="18" width="3" style="13" customWidth="1"/>
    <col min="19" max="19" width="0" style="13" hidden="1" customWidth="1"/>
    <col min="20" max="16384" width="10.85546875" style="13"/>
  </cols>
  <sheetData>
    <row r="1" spans="1:17" ht="15">
      <c r="A1" s="199"/>
      <c r="B1" s="217"/>
      <c r="C1" s="217"/>
      <c r="D1" s="206"/>
      <c r="E1" s="207"/>
      <c r="F1" s="200"/>
      <c r="G1" s="218"/>
      <c r="H1" s="200"/>
      <c r="I1" s="200"/>
      <c r="J1" s="227"/>
      <c r="K1" s="147" cm="1">
        <f t="array" aca="1" ref="K1" ca="1">K:Q</f>
        <v>0</v>
      </c>
    </row>
    <row r="2" spans="1:17" ht="15">
      <c r="A2" s="225"/>
      <c r="B2" s="151"/>
      <c r="C2" s="151"/>
      <c r="D2" s="149"/>
      <c r="E2" s="22"/>
      <c r="F2" s="153"/>
      <c r="G2" s="33"/>
      <c r="H2" s="153"/>
      <c r="I2" s="153"/>
      <c r="J2" s="223"/>
    </row>
    <row r="3" spans="1:17" ht="15">
      <c r="A3" s="225"/>
      <c r="B3" s="151"/>
      <c r="C3" s="151"/>
      <c r="D3" s="149"/>
      <c r="E3" s="22"/>
      <c r="F3" s="153"/>
      <c r="G3" s="33"/>
      <c r="H3" s="153"/>
      <c r="I3" s="153"/>
      <c r="J3" s="223"/>
      <c r="P3" s="140"/>
    </row>
    <row r="4" spans="1:17" ht="15">
      <c r="A4" s="225"/>
      <c r="B4" s="151"/>
      <c r="C4" s="151"/>
      <c r="D4" s="149"/>
      <c r="E4" s="22"/>
      <c r="F4" s="153"/>
      <c r="G4" s="33"/>
      <c r="H4" s="153"/>
      <c r="I4" s="153"/>
      <c r="J4" s="223"/>
      <c r="P4" s="175"/>
    </row>
    <row r="5" spans="1:17" ht="15">
      <c r="A5" s="225"/>
      <c r="B5" s="151"/>
      <c r="C5" s="151"/>
      <c r="D5" s="149"/>
      <c r="E5" s="22"/>
      <c r="F5" s="153"/>
      <c r="G5" s="33"/>
      <c r="H5" s="153"/>
      <c r="I5" s="153"/>
      <c r="J5" s="223"/>
      <c r="P5" s="175"/>
    </row>
    <row r="6" spans="1:17" ht="15">
      <c r="A6" s="225"/>
      <c r="B6" s="151"/>
      <c r="C6" s="151"/>
      <c r="D6" s="149"/>
      <c r="E6" s="151"/>
      <c r="F6" s="153"/>
      <c r="G6" s="33"/>
      <c r="H6" s="153"/>
      <c r="I6" s="153"/>
      <c r="J6" s="223"/>
      <c r="P6" s="175"/>
    </row>
    <row r="7" spans="1:17" ht="15">
      <c r="A7" s="225"/>
      <c r="B7" s="151"/>
      <c r="C7" s="151"/>
      <c r="D7" s="149"/>
      <c r="E7" s="151"/>
      <c r="F7" s="153"/>
      <c r="G7" s="33"/>
      <c r="H7" s="153"/>
      <c r="I7" s="153"/>
      <c r="J7" s="223"/>
      <c r="P7" s="175"/>
    </row>
    <row r="8" spans="1:17" ht="15.75">
      <c r="A8" s="211"/>
      <c r="B8" s="187"/>
      <c r="C8" s="548" t="s">
        <v>168</v>
      </c>
      <c r="D8" s="548"/>
      <c r="E8" s="548"/>
      <c r="F8" s="548"/>
      <c r="G8" s="548"/>
      <c r="H8" s="548"/>
      <c r="I8" s="548"/>
      <c r="J8" s="223"/>
      <c r="P8" s="175"/>
    </row>
    <row r="9" spans="1:17" ht="15.75">
      <c r="A9" s="211"/>
      <c r="B9" s="187"/>
      <c r="C9" s="549" t="s">
        <v>247</v>
      </c>
      <c r="D9" s="549"/>
      <c r="E9" s="549"/>
      <c r="F9" s="549"/>
      <c r="G9" s="549"/>
      <c r="H9" s="549"/>
      <c r="I9" s="549"/>
      <c r="J9" s="223"/>
      <c r="P9" s="175"/>
    </row>
    <row r="10" spans="1:17" ht="15.75">
      <c r="A10" s="211"/>
      <c r="B10" s="187"/>
      <c r="C10" s="187"/>
      <c r="D10" s="6"/>
      <c r="E10" s="181"/>
      <c r="F10" s="61"/>
      <c r="G10" s="112"/>
      <c r="H10" s="61"/>
      <c r="I10" s="61"/>
      <c r="J10" s="223"/>
      <c r="K10" s="153"/>
      <c r="L10" s="153"/>
      <c r="M10" s="153"/>
      <c r="N10" s="153"/>
      <c r="P10" s="175"/>
    </row>
    <row r="11" spans="1:17" ht="15.6" customHeight="1">
      <c r="A11" s="211"/>
      <c r="B11" s="6"/>
      <c r="C11" s="552" t="s">
        <v>248</v>
      </c>
      <c r="D11" s="552" t="s">
        <v>0</v>
      </c>
      <c r="E11" s="553" t="s">
        <v>249</v>
      </c>
      <c r="F11" s="553" t="s">
        <v>250</v>
      </c>
      <c r="G11" s="224" t="s">
        <v>251</v>
      </c>
      <c r="H11" s="554" t="s">
        <v>252</v>
      </c>
      <c r="I11" s="554" t="s">
        <v>253</v>
      </c>
      <c r="J11" s="223"/>
      <c r="K11" s="153"/>
      <c r="L11" s="153"/>
      <c r="M11" s="153"/>
      <c r="N11" s="153"/>
      <c r="P11" s="175"/>
    </row>
    <row r="12" spans="1:17" ht="18.75" customHeight="1">
      <c r="A12" s="211"/>
      <c r="B12" s="6"/>
      <c r="C12" s="188">
        <v>2019</v>
      </c>
      <c r="D12" s="188" t="s">
        <v>189</v>
      </c>
      <c r="E12" s="553"/>
      <c r="F12" s="553"/>
      <c r="G12" s="164" t="s">
        <v>189</v>
      </c>
      <c r="H12" s="554"/>
      <c r="I12" s="554"/>
      <c r="J12" s="223"/>
      <c r="K12" s="153"/>
      <c r="L12" s="50" t="s">
        <v>3</v>
      </c>
      <c r="M12" s="50">
        <v>2023.7349999999999</v>
      </c>
      <c r="N12" s="478">
        <v>26.449166970858844</v>
      </c>
      <c r="P12" s="175"/>
    </row>
    <row r="13" spans="1:17" ht="15.75">
      <c r="A13" s="211"/>
      <c r="B13" s="6"/>
      <c r="C13" s="188"/>
      <c r="D13" s="6"/>
      <c r="E13" s="181"/>
      <c r="F13" s="61"/>
      <c r="G13" s="112"/>
      <c r="H13" s="61"/>
      <c r="I13" s="61"/>
      <c r="J13" s="223"/>
      <c r="K13" s="153"/>
      <c r="L13" s="50" t="s">
        <v>14</v>
      </c>
      <c r="M13" s="50">
        <v>1319.579</v>
      </c>
      <c r="N13" s="478">
        <v>17.246213215781189</v>
      </c>
      <c r="P13" s="175"/>
    </row>
    <row r="14" spans="1:17" ht="15.75">
      <c r="A14" s="211"/>
      <c r="B14" s="236" t="s">
        <v>2</v>
      </c>
      <c r="C14" s="476">
        <v>6904.5989999999993</v>
      </c>
      <c r="D14" s="267">
        <v>7651.4129999999996</v>
      </c>
      <c r="E14" s="265">
        <v>10.816182083854553</v>
      </c>
      <c r="F14" s="215">
        <v>99.999999999999986</v>
      </c>
      <c r="G14" s="202">
        <v>7130.4679999999998</v>
      </c>
      <c r="H14" s="214">
        <v>7.3059019407982762</v>
      </c>
      <c r="I14" s="214">
        <v>100</v>
      </c>
      <c r="J14" s="223"/>
      <c r="K14" s="35"/>
      <c r="L14" s="50" t="s">
        <v>126</v>
      </c>
      <c r="M14" s="50">
        <v>1021.019</v>
      </c>
      <c r="N14" s="478">
        <v>13.344188844596417</v>
      </c>
      <c r="P14" s="175"/>
    </row>
    <row r="15" spans="1:17" s="18" customFormat="1" ht="15.75">
      <c r="A15" s="208"/>
      <c r="B15" s="62" t="s">
        <v>3</v>
      </c>
      <c r="C15" s="263">
        <v>1890.646</v>
      </c>
      <c r="D15" s="267">
        <v>2023.7349999999999</v>
      </c>
      <c r="E15" s="454">
        <v>7.0393399927855427</v>
      </c>
      <c r="F15" s="220">
        <v>26.449166970858844</v>
      </c>
      <c r="G15" s="203">
        <v>1956.4570000000001</v>
      </c>
      <c r="H15" s="220">
        <v>3.4387671183164104</v>
      </c>
      <c r="I15" s="220">
        <v>27.437988642540716</v>
      </c>
      <c r="J15" s="209"/>
      <c r="K15" s="35"/>
      <c r="L15" s="50" t="s">
        <v>20</v>
      </c>
      <c r="M15" s="50">
        <v>451.464</v>
      </c>
      <c r="N15" s="478">
        <v>5.9004003574241777</v>
      </c>
      <c r="O15" s="19"/>
      <c r="P15" s="175"/>
      <c r="Q15" s="25"/>
    </row>
    <row r="16" spans="1:17" ht="15.75">
      <c r="A16" s="211"/>
      <c r="B16" s="57" t="s">
        <v>14</v>
      </c>
      <c r="C16" s="264">
        <v>1198.144</v>
      </c>
      <c r="D16" s="267">
        <v>1319.579</v>
      </c>
      <c r="E16" s="266">
        <v>10.135259200897373</v>
      </c>
      <c r="F16" s="193">
        <v>17.246213215781189</v>
      </c>
      <c r="G16" s="205">
        <v>1256.4929999999999</v>
      </c>
      <c r="H16" s="216">
        <v>5.0207999567049022</v>
      </c>
      <c r="I16" s="216">
        <v>17.621466080487284</v>
      </c>
      <c r="J16" s="223"/>
      <c r="K16" s="35"/>
      <c r="L16" s="35" t="s">
        <v>129</v>
      </c>
      <c r="M16" s="50">
        <v>2835.6159999999991</v>
      </c>
      <c r="N16" s="478">
        <v>37.060030611339364</v>
      </c>
      <c r="P16" s="175"/>
    </row>
    <row r="17" spans="1:17" ht="15.75">
      <c r="A17" s="211"/>
      <c r="B17" s="57" t="s">
        <v>126</v>
      </c>
      <c r="C17" s="264">
        <v>768.93</v>
      </c>
      <c r="D17" s="267">
        <v>1021.019</v>
      </c>
      <c r="E17" s="266">
        <v>32.784388695980127</v>
      </c>
      <c r="F17" s="193">
        <v>13.344188844596417</v>
      </c>
      <c r="G17" s="205">
        <v>796.01300000000003</v>
      </c>
      <c r="H17" s="216">
        <v>28.266623786294943</v>
      </c>
      <c r="I17" s="216">
        <v>11.163544945436962</v>
      </c>
      <c r="J17" s="223"/>
      <c r="K17" s="35"/>
      <c r="P17" s="175"/>
    </row>
    <row r="18" spans="1:17" ht="15.75">
      <c r="A18" s="211"/>
      <c r="B18" s="57" t="s">
        <v>20</v>
      </c>
      <c r="C18" s="264">
        <v>410.51100000000002</v>
      </c>
      <c r="D18" s="267">
        <v>451.464</v>
      </c>
      <c r="E18" s="266">
        <v>9.9761029546102229</v>
      </c>
      <c r="F18" s="193">
        <v>5.9004003574241777</v>
      </c>
      <c r="G18" s="205">
        <v>425.22899999999998</v>
      </c>
      <c r="H18" s="216">
        <v>6.1696168417487929</v>
      </c>
      <c r="I18" s="216">
        <v>5.9635496576101312</v>
      </c>
      <c r="J18" s="223"/>
      <c r="K18" s="35"/>
      <c r="P18" s="175"/>
    </row>
    <row r="19" spans="1:17" s="18" customFormat="1" ht="15.75">
      <c r="A19" s="208"/>
      <c r="B19" s="57" t="s">
        <v>34</v>
      </c>
      <c r="C19" s="264">
        <v>343.72399999999999</v>
      </c>
      <c r="D19" s="267">
        <v>375.42899999999997</v>
      </c>
      <c r="E19" s="266">
        <v>9.2239703948516762</v>
      </c>
      <c r="F19" s="193">
        <v>4.9066623380544216</v>
      </c>
      <c r="G19" s="205">
        <v>360.29399999999998</v>
      </c>
      <c r="H19" s="216">
        <v>4.2007360655464732</v>
      </c>
      <c r="I19" s="216">
        <v>5.0528801195096866</v>
      </c>
      <c r="J19" s="209"/>
      <c r="K19" s="35"/>
      <c r="L19" s="19"/>
      <c r="M19" s="19"/>
      <c r="N19" s="19"/>
      <c r="O19" s="19"/>
      <c r="P19" s="175"/>
      <c r="Q19" s="25"/>
    </row>
    <row r="20" spans="1:17" ht="15.75">
      <c r="A20" s="211"/>
      <c r="B20" s="57" t="s">
        <v>28</v>
      </c>
      <c r="C20" s="264">
        <v>329.74400000000003</v>
      </c>
      <c r="D20" s="267">
        <v>350.25900000000001</v>
      </c>
      <c r="E20" s="266">
        <v>6.2214930370226629</v>
      </c>
      <c r="F20" s="193">
        <v>4.5777034908454164</v>
      </c>
      <c r="G20" s="205">
        <v>338.113</v>
      </c>
      <c r="H20" s="216">
        <v>3.5922901515173855</v>
      </c>
      <c r="I20" s="216">
        <v>4.7418065686572044</v>
      </c>
      <c r="J20" s="223"/>
      <c r="K20" s="35"/>
      <c r="L20" s="479" t="s">
        <v>11</v>
      </c>
      <c r="M20" s="480">
        <v>7130468</v>
      </c>
      <c r="N20" s="481">
        <v>7130.4679999999998</v>
      </c>
      <c r="O20" s="482">
        <v>0</v>
      </c>
      <c r="P20" s="175"/>
    </row>
    <row r="21" spans="1:17" ht="15.75">
      <c r="A21" s="211"/>
      <c r="B21" s="57" t="s">
        <v>37</v>
      </c>
      <c r="C21" s="264">
        <v>193.83</v>
      </c>
      <c r="D21" s="267">
        <v>196.107</v>
      </c>
      <c r="E21" s="266">
        <v>1.1747407522055386</v>
      </c>
      <c r="F21" s="193">
        <v>2.5630167918004165</v>
      </c>
      <c r="G21" s="205">
        <v>190.38</v>
      </c>
      <c r="H21" s="216">
        <v>3.0081941380397215</v>
      </c>
      <c r="I21" s="216">
        <v>2.6699509765698406</v>
      </c>
      <c r="J21" s="223"/>
      <c r="K21" s="35"/>
      <c r="L21" s="479" t="s">
        <v>210</v>
      </c>
      <c r="M21" s="480">
        <v>1956457</v>
      </c>
      <c r="N21" s="481">
        <v>1956.4570000000001</v>
      </c>
      <c r="O21" s="482">
        <v>0</v>
      </c>
      <c r="P21" s="175"/>
    </row>
    <row r="22" spans="1:17" ht="15.75">
      <c r="A22" s="211"/>
      <c r="B22" s="57" t="s">
        <v>27</v>
      </c>
      <c r="C22" s="264">
        <v>175.93199999999999</v>
      </c>
      <c r="D22" s="267">
        <v>194.41499999999999</v>
      </c>
      <c r="E22" s="266">
        <v>10.505763590478146</v>
      </c>
      <c r="F22" s="193">
        <v>2.5409032292466764</v>
      </c>
      <c r="G22" s="205">
        <v>185.952</v>
      </c>
      <c r="H22" s="216">
        <v>4.5511744966442835</v>
      </c>
      <c r="I22" s="216">
        <v>2.6078512658636153</v>
      </c>
      <c r="J22" s="223"/>
      <c r="K22" s="35"/>
      <c r="L22" s="479" t="s">
        <v>213</v>
      </c>
      <c r="M22" s="480">
        <v>1256493</v>
      </c>
      <c r="N22" s="481">
        <v>1256.4929999999999</v>
      </c>
      <c r="O22" s="482">
        <v>0</v>
      </c>
      <c r="P22" s="175"/>
    </row>
    <row r="23" spans="1:17" ht="15.75">
      <c r="A23" s="211"/>
      <c r="B23" s="57" t="s">
        <v>36</v>
      </c>
      <c r="C23" s="264">
        <v>149.57499999999999</v>
      </c>
      <c r="D23" s="267">
        <v>171.90600000000001</v>
      </c>
      <c r="E23" s="266">
        <v>14.929633962894883</v>
      </c>
      <c r="F23" s="193">
        <v>2.2467222720822941</v>
      </c>
      <c r="G23" s="205">
        <v>160.92500000000001</v>
      </c>
      <c r="H23" s="216">
        <v>6.82367562529127</v>
      </c>
      <c r="I23" s="216">
        <v>2.2568644863142229</v>
      </c>
      <c r="J23" s="223"/>
      <c r="K23" s="35"/>
      <c r="L23" s="479" t="s">
        <v>241</v>
      </c>
      <c r="M23" s="480">
        <v>796013</v>
      </c>
      <c r="N23" s="481">
        <v>796.01300000000003</v>
      </c>
      <c r="O23" s="482">
        <v>0</v>
      </c>
      <c r="P23" s="175"/>
    </row>
    <row r="24" spans="1:17" ht="15.75">
      <c r="A24" s="211"/>
      <c r="B24" s="57" t="s">
        <v>30</v>
      </c>
      <c r="C24" s="264">
        <v>158.875</v>
      </c>
      <c r="D24" s="267">
        <v>163.74600000000001</v>
      </c>
      <c r="E24" s="266">
        <v>3.0659323367427271</v>
      </c>
      <c r="F24" s="193">
        <v>2.1400753037380156</v>
      </c>
      <c r="G24" s="205">
        <v>155.511</v>
      </c>
      <c r="H24" s="216">
        <v>5.2954453382719091</v>
      </c>
      <c r="I24" s="216">
        <v>2.1809367912456796</v>
      </c>
      <c r="J24" s="223"/>
      <c r="K24" s="35"/>
      <c r="L24" s="479" t="s">
        <v>226</v>
      </c>
      <c r="M24" s="480">
        <v>425229</v>
      </c>
      <c r="N24" s="481">
        <v>425.22899999999998</v>
      </c>
      <c r="O24" s="482">
        <v>0</v>
      </c>
      <c r="P24" s="175"/>
    </row>
    <row r="25" spans="1:17" ht="15.75">
      <c r="A25" s="211"/>
      <c r="B25" s="57" t="s">
        <v>24</v>
      </c>
      <c r="C25" s="264">
        <v>126.146</v>
      </c>
      <c r="D25" s="267">
        <v>138.31800000000001</v>
      </c>
      <c r="E25" s="266">
        <v>9.649136714600548</v>
      </c>
      <c r="F25" s="193">
        <v>1.8077445303240069</v>
      </c>
      <c r="G25" s="205">
        <v>130.30600000000001</v>
      </c>
      <c r="H25" s="216">
        <v>6.1486040550703835</v>
      </c>
      <c r="I25" s="216">
        <v>1.8274536818621165</v>
      </c>
      <c r="J25" s="223"/>
      <c r="K25" s="35"/>
      <c r="L25" s="479" t="s">
        <v>216</v>
      </c>
      <c r="M25" s="480">
        <v>360294</v>
      </c>
      <c r="N25" s="481">
        <v>360.29399999999998</v>
      </c>
      <c r="O25" s="482">
        <v>0</v>
      </c>
      <c r="P25" s="175"/>
    </row>
    <row r="26" spans="1:17" ht="15.75">
      <c r="A26" s="211"/>
      <c r="B26" s="57" t="s">
        <v>16</v>
      </c>
      <c r="C26" s="264">
        <v>126.538</v>
      </c>
      <c r="D26" s="267">
        <v>137.059</v>
      </c>
      <c r="E26" s="266">
        <v>8.3144984115443688</v>
      </c>
      <c r="F26" s="193">
        <v>1.7912900532228493</v>
      </c>
      <c r="G26" s="205">
        <v>128.00800000000001</v>
      </c>
      <c r="H26" s="216">
        <v>7.0706518342603442</v>
      </c>
      <c r="I26" s="216">
        <v>1.7952257832164735</v>
      </c>
      <c r="J26" s="223"/>
      <c r="K26" s="35"/>
      <c r="L26" s="479" t="s">
        <v>238</v>
      </c>
      <c r="M26" s="480">
        <v>338113</v>
      </c>
      <c r="N26" s="481">
        <v>338.113</v>
      </c>
      <c r="O26" s="482">
        <v>0</v>
      </c>
      <c r="P26" s="175"/>
    </row>
    <row r="27" spans="1:17" ht="15.75">
      <c r="A27" s="211"/>
      <c r="B27" s="57" t="s">
        <v>64</v>
      </c>
      <c r="C27" s="264">
        <v>121.503</v>
      </c>
      <c r="D27" s="267">
        <v>123.337</v>
      </c>
      <c r="E27" s="266">
        <v>1.5094277507551324</v>
      </c>
      <c r="F27" s="193">
        <v>1.6119506292497872</v>
      </c>
      <c r="G27" s="205">
        <v>119.33</v>
      </c>
      <c r="H27" s="216">
        <v>3.357915025559377</v>
      </c>
      <c r="I27" s="216">
        <v>1.6735226916381927</v>
      </c>
      <c r="J27" s="223"/>
      <c r="K27" s="153"/>
      <c r="L27" s="479" t="s">
        <v>217</v>
      </c>
      <c r="M27" s="480">
        <v>190380</v>
      </c>
      <c r="N27" s="481">
        <v>190.38</v>
      </c>
      <c r="O27" s="482">
        <v>0</v>
      </c>
      <c r="P27" s="140"/>
    </row>
    <row r="28" spans="1:17" ht="15.75">
      <c r="A28" s="211"/>
      <c r="B28" s="57" t="s">
        <v>22</v>
      </c>
      <c r="C28" s="264">
        <v>108.85899999999999</v>
      </c>
      <c r="D28" s="267">
        <v>116.249</v>
      </c>
      <c r="E28" s="266">
        <v>6.7885980947831603</v>
      </c>
      <c r="F28" s="193">
        <v>1.5193141449821099</v>
      </c>
      <c r="G28" s="205">
        <v>111.97499999999999</v>
      </c>
      <c r="H28" s="216">
        <v>3.8169234204063374</v>
      </c>
      <c r="I28" s="216">
        <v>1.5703737819172596</v>
      </c>
      <c r="J28" s="223"/>
      <c r="K28" s="153"/>
      <c r="L28" s="479" t="s">
        <v>237</v>
      </c>
      <c r="M28" s="480">
        <v>185952</v>
      </c>
      <c r="N28" s="481">
        <v>185.952</v>
      </c>
      <c r="O28" s="482">
        <v>0</v>
      </c>
      <c r="P28" s="140"/>
    </row>
    <row r="29" spans="1:17" ht="15" customHeight="1">
      <c r="A29" s="211"/>
      <c r="B29" s="57" t="s">
        <v>38</v>
      </c>
      <c r="C29" s="264">
        <v>102.752</v>
      </c>
      <c r="D29" s="267">
        <v>109.657</v>
      </c>
      <c r="E29" s="266">
        <v>6.7200638430395587</v>
      </c>
      <c r="F29" s="193">
        <v>1.433160123496144</v>
      </c>
      <c r="G29" s="205">
        <v>105.08499999999999</v>
      </c>
      <c r="H29" s="216">
        <v>4.3507636675072625</v>
      </c>
      <c r="I29" s="216">
        <v>1.4737461832799754</v>
      </c>
      <c r="J29" s="223"/>
      <c r="K29" s="153"/>
      <c r="L29" s="479" t="s">
        <v>234</v>
      </c>
      <c r="M29" s="480">
        <v>160925</v>
      </c>
      <c r="N29" s="481">
        <v>160.92500000000001</v>
      </c>
      <c r="O29" s="482">
        <v>0</v>
      </c>
      <c r="P29" s="140"/>
    </row>
    <row r="30" spans="1:17" ht="15" customHeight="1">
      <c r="A30" s="211"/>
      <c r="B30" s="57" t="s">
        <v>35</v>
      </c>
      <c r="C30" s="264">
        <v>99.849000000000004</v>
      </c>
      <c r="D30" s="267">
        <v>108.72799999999999</v>
      </c>
      <c r="E30" s="266">
        <v>8.8924275656240717</v>
      </c>
      <c r="F30" s="193">
        <v>1.4210185752618505</v>
      </c>
      <c r="G30" s="205">
        <v>102.575</v>
      </c>
      <c r="H30" s="216">
        <v>5.9985376553741032</v>
      </c>
      <c r="I30" s="216">
        <v>1.4385451277531853</v>
      </c>
      <c r="J30" s="223"/>
      <c r="K30" s="153"/>
      <c r="L30" s="479" t="s">
        <v>240</v>
      </c>
      <c r="M30" s="480">
        <v>155511</v>
      </c>
      <c r="N30" s="481">
        <v>155.511</v>
      </c>
      <c r="O30" s="482">
        <v>0</v>
      </c>
      <c r="P30" s="140"/>
    </row>
    <row r="31" spans="1:17" ht="15.75">
      <c r="A31" s="211"/>
      <c r="B31" s="57" t="s">
        <v>19</v>
      </c>
      <c r="C31" s="264">
        <v>99.861999999999995</v>
      </c>
      <c r="D31" s="267">
        <v>107.84699999999999</v>
      </c>
      <c r="E31" s="266">
        <v>7.9960345276481437</v>
      </c>
      <c r="F31" s="193">
        <v>1.4095043621354644</v>
      </c>
      <c r="G31" s="205">
        <v>102.98</v>
      </c>
      <c r="H31" s="216">
        <v>4.7261604194989149</v>
      </c>
      <c r="I31" s="216">
        <v>1.4442249793421695</v>
      </c>
      <c r="J31" s="223"/>
      <c r="K31" s="153"/>
      <c r="L31" s="479" t="s">
        <v>232</v>
      </c>
      <c r="M31" s="480">
        <v>130306</v>
      </c>
      <c r="N31" s="481">
        <v>130.30600000000001</v>
      </c>
      <c r="O31" s="482">
        <v>0</v>
      </c>
      <c r="P31" s="140"/>
    </row>
    <row r="32" spans="1:17" ht="15.75">
      <c r="A32" s="211"/>
      <c r="B32" s="57" t="s">
        <v>25</v>
      </c>
      <c r="C32" s="264">
        <v>102.899</v>
      </c>
      <c r="D32" s="267">
        <v>102.62</v>
      </c>
      <c r="E32" s="266">
        <v>-0.27113966122119804</v>
      </c>
      <c r="F32" s="193">
        <v>1.3411901827806185</v>
      </c>
      <c r="G32" s="205">
        <v>100.21299999999999</v>
      </c>
      <c r="H32" s="216">
        <v>2.4018839871074782</v>
      </c>
      <c r="I32" s="216">
        <v>1.4054196723132339</v>
      </c>
      <c r="J32" s="223"/>
      <c r="K32" s="153"/>
      <c r="L32" s="479" t="s">
        <v>219</v>
      </c>
      <c r="M32" s="480">
        <v>128008</v>
      </c>
      <c r="N32" s="481">
        <v>128.00800000000001</v>
      </c>
      <c r="O32" s="482">
        <v>0</v>
      </c>
      <c r="P32" s="140"/>
    </row>
    <row r="33" spans="1:16" ht="15.75">
      <c r="A33" s="211"/>
      <c r="B33" s="57" t="s">
        <v>23</v>
      </c>
      <c r="C33" s="264">
        <v>96.337999999999994</v>
      </c>
      <c r="D33" s="267">
        <v>88.867999999999995</v>
      </c>
      <c r="E33" s="266">
        <v>-7.7539496356577864</v>
      </c>
      <c r="F33" s="193">
        <v>1.1614586743651141</v>
      </c>
      <c r="G33" s="205">
        <v>86.978999999999999</v>
      </c>
      <c r="H33" s="216">
        <v>2.1717885926487934</v>
      </c>
      <c r="I33" s="216">
        <v>1.2198217564401104</v>
      </c>
      <c r="J33" s="223"/>
      <c r="K33" s="153"/>
      <c r="L33" s="479" t="s">
        <v>218</v>
      </c>
      <c r="M33" s="480">
        <v>119330</v>
      </c>
      <c r="N33" s="481">
        <v>119.33</v>
      </c>
      <c r="O33" s="482">
        <v>0</v>
      </c>
      <c r="P33" s="140"/>
    </row>
    <row r="34" spans="1:16" ht="15.75">
      <c r="A34" s="211"/>
      <c r="B34" s="57" t="s">
        <v>18</v>
      </c>
      <c r="C34" s="264">
        <v>80.451999999999998</v>
      </c>
      <c r="D34" s="267">
        <v>87.798000000000002</v>
      </c>
      <c r="E34" s="266">
        <v>9.130910356485856</v>
      </c>
      <c r="F34" s="193">
        <v>1.1474743292513423</v>
      </c>
      <c r="G34" s="205">
        <v>76.900999999999996</v>
      </c>
      <c r="H34" s="216">
        <v>14.17016683788248</v>
      </c>
      <c r="I34" s="216">
        <v>1.078484609986329</v>
      </c>
      <c r="J34" s="223"/>
      <c r="K34" s="153"/>
      <c r="L34" s="479" t="s">
        <v>229</v>
      </c>
      <c r="M34" s="480">
        <v>111975</v>
      </c>
      <c r="N34" s="481">
        <v>111.97499999999999</v>
      </c>
      <c r="O34" s="482">
        <v>0</v>
      </c>
      <c r="P34" s="140"/>
    </row>
    <row r="35" spans="1:16" ht="15.75">
      <c r="A35" s="211"/>
      <c r="B35" s="57" t="s">
        <v>29</v>
      </c>
      <c r="C35" s="264">
        <v>53.258000000000003</v>
      </c>
      <c r="D35" s="267">
        <v>54.935000000000002</v>
      </c>
      <c r="E35" s="266">
        <v>3.1488227120808121</v>
      </c>
      <c r="F35" s="193">
        <v>0.71797196151874176</v>
      </c>
      <c r="G35" s="205">
        <v>53.387</v>
      </c>
      <c r="H35" s="216">
        <v>2.8995822953153505</v>
      </c>
      <c r="I35" s="216">
        <v>0.74871663402738786</v>
      </c>
      <c r="J35" s="223"/>
      <c r="K35" s="153"/>
      <c r="L35" s="479" t="s">
        <v>225</v>
      </c>
      <c r="M35" s="480">
        <v>105085</v>
      </c>
      <c r="N35" s="481">
        <v>105.08499999999999</v>
      </c>
      <c r="O35" s="482">
        <v>0</v>
      </c>
      <c r="P35" s="140"/>
    </row>
    <row r="36" spans="1:16" ht="15.75">
      <c r="A36" s="211"/>
      <c r="B36" s="57" t="s">
        <v>128</v>
      </c>
      <c r="C36" s="264">
        <v>42.765999999999998</v>
      </c>
      <c r="D36" s="267">
        <v>50.966999999999999</v>
      </c>
      <c r="E36" s="266">
        <v>19.176448580648177</v>
      </c>
      <c r="F36" s="193">
        <v>0.66611225926505335</v>
      </c>
      <c r="G36" s="205">
        <v>49.427</v>
      </c>
      <c r="H36" s="216">
        <v>3.1157059906528728</v>
      </c>
      <c r="I36" s="216">
        <v>0.69318030737954373</v>
      </c>
      <c r="J36" s="223"/>
      <c r="K36" s="153"/>
      <c r="L36" s="479" t="s">
        <v>236</v>
      </c>
      <c r="M36" s="480">
        <v>102980</v>
      </c>
      <c r="N36" s="481">
        <v>102.98</v>
      </c>
      <c r="O36" s="482">
        <v>0.40500000000000114</v>
      </c>
      <c r="P36" s="140"/>
    </row>
    <row r="37" spans="1:16" ht="15.75">
      <c r="A37" s="211"/>
      <c r="B37" s="57" t="s">
        <v>17</v>
      </c>
      <c r="C37" s="264">
        <v>35.451000000000001</v>
      </c>
      <c r="D37" s="267">
        <v>45.948</v>
      </c>
      <c r="E37" s="266">
        <v>29.609884065329606</v>
      </c>
      <c r="F37" s="193">
        <v>0.60051653204447342</v>
      </c>
      <c r="G37" s="205">
        <v>42.046999999999997</v>
      </c>
      <c r="H37" s="216">
        <v>9.2777130354127593</v>
      </c>
      <c r="I37" s="216">
        <v>0.58968078953583414</v>
      </c>
      <c r="J37" s="223"/>
      <c r="K37" s="153"/>
      <c r="L37" s="479" t="s">
        <v>223</v>
      </c>
      <c r="M37" s="480">
        <v>102575</v>
      </c>
      <c r="N37" s="481">
        <v>102.575</v>
      </c>
      <c r="O37" s="482">
        <v>-0.40500000000000114</v>
      </c>
      <c r="P37" s="140"/>
    </row>
    <row r="38" spans="1:16" ht="15.75">
      <c r="A38" s="211"/>
      <c r="B38" s="57" t="s">
        <v>107</v>
      </c>
      <c r="C38" s="264">
        <v>22.303999999999998</v>
      </c>
      <c r="D38" s="267">
        <v>30.873999999999999</v>
      </c>
      <c r="E38" s="266">
        <v>38.423601147776189</v>
      </c>
      <c r="F38" s="193">
        <v>0.40350716919868268</v>
      </c>
      <c r="G38" s="205">
        <v>28.706</v>
      </c>
      <c r="H38" s="216">
        <v>7.5524280638194163</v>
      </c>
      <c r="I38" s="216">
        <v>0.40258227089722587</v>
      </c>
      <c r="J38" s="223"/>
      <c r="K38" s="153"/>
      <c r="L38" s="479" t="s">
        <v>233</v>
      </c>
      <c r="M38" s="480">
        <v>100213</v>
      </c>
      <c r="N38" s="481">
        <v>100.21299999999999</v>
      </c>
      <c r="O38" s="482">
        <v>0</v>
      </c>
      <c r="P38" s="140"/>
    </row>
    <row r="39" spans="1:16" ht="15.75">
      <c r="A39" s="211"/>
      <c r="B39" s="57" t="s">
        <v>105</v>
      </c>
      <c r="C39" s="264">
        <v>17.149999999999999</v>
      </c>
      <c r="D39" s="267">
        <v>27.861999999999998</v>
      </c>
      <c r="E39" s="266">
        <v>62.460641399416915</v>
      </c>
      <c r="F39" s="193">
        <v>0.3641418911774858</v>
      </c>
      <c r="G39" s="205">
        <v>25.731000000000002</v>
      </c>
      <c r="H39" s="216">
        <v>8.2818390268547546</v>
      </c>
      <c r="I39" s="216">
        <v>0.36085990428678738</v>
      </c>
      <c r="J39" s="223"/>
      <c r="K39" s="153"/>
      <c r="L39" s="479" t="s">
        <v>231</v>
      </c>
      <c r="M39" s="480">
        <v>86979</v>
      </c>
      <c r="N39" s="481">
        <v>86.978999999999999</v>
      </c>
      <c r="O39" s="482">
        <v>0</v>
      </c>
      <c r="P39" s="140"/>
    </row>
    <row r="40" spans="1:16" ht="15.75">
      <c r="A40" s="211"/>
      <c r="B40" s="57" t="s">
        <v>15</v>
      </c>
      <c r="C40" s="264">
        <v>23.376999999999999</v>
      </c>
      <c r="D40" s="267">
        <v>26.681999999999999</v>
      </c>
      <c r="E40" s="266">
        <v>14.137827779441325</v>
      </c>
      <c r="F40" s="193">
        <v>0.34871990310809259</v>
      </c>
      <c r="G40" s="205">
        <v>16.446999999999999</v>
      </c>
      <c r="H40" s="216">
        <v>62.230193956344614</v>
      </c>
      <c r="I40" s="216">
        <v>0.23065807181239717</v>
      </c>
      <c r="J40" s="223"/>
      <c r="K40" s="153"/>
      <c r="L40" s="479" t="s">
        <v>222</v>
      </c>
      <c r="M40" s="480">
        <v>76901</v>
      </c>
      <c r="N40" s="481">
        <v>76.900999999999996</v>
      </c>
      <c r="O40" s="482">
        <v>0</v>
      </c>
    </row>
    <row r="41" spans="1:16" ht="15.75">
      <c r="A41" s="211"/>
      <c r="B41" s="57" t="s">
        <v>26</v>
      </c>
      <c r="C41" s="264">
        <v>14.612</v>
      </c>
      <c r="D41" s="267">
        <v>15.718</v>
      </c>
      <c r="E41" s="266">
        <v>7.5691212701888944</v>
      </c>
      <c r="F41" s="193">
        <v>0.20542610887688328</v>
      </c>
      <c r="G41" s="205">
        <v>14.693</v>
      </c>
      <c r="H41" s="216">
        <v>6.9761110733002063</v>
      </c>
      <c r="I41" s="216">
        <v>0.20605940591837732</v>
      </c>
      <c r="J41" s="223"/>
      <c r="K41" s="153"/>
      <c r="L41" s="479" t="s">
        <v>239</v>
      </c>
      <c r="M41" s="480">
        <v>53387</v>
      </c>
      <c r="N41" s="481">
        <v>53.387</v>
      </c>
      <c r="O41" s="482">
        <v>0</v>
      </c>
    </row>
    <row r="42" spans="1:16" ht="15.75">
      <c r="A42" s="211"/>
      <c r="B42" s="57" t="s">
        <v>39</v>
      </c>
      <c r="C42" s="264">
        <v>4.2629999999999999</v>
      </c>
      <c r="D42" s="267">
        <v>2.91</v>
      </c>
      <c r="E42" s="266">
        <v>-31.738212526389866</v>
      </c>
      <c r="F42" s="193">
        <v>3.8032190916893388E-2</v>
      </c>
      <c r="G42" s="205">
        <v>3.2440000000000002</v>
      </c>
      <c r="H42" s="216">
        <v>-10.295930949445131</v>
      </c>
      <c r="I42" s="216">
        <v>4.549491001151678E-2</v>
      </c>
      <c r="J42" s="223"/>
      <c r="K42" s="153"/>
      <c r="L42" s="479" t="s">
        <v>230</v>
      </c>
      <c r="M42" s="480">
        <v>49427</v>
      </c>
      <c r="N42" s="481">
        <v>49.427</v>
      </c>
      <c r="O42" s="482">
        <v>0</v>
      </c>
    </row>
    <row r="43" spans="1:16" ht="15.75">
      <c r="A43" s="211"/>
      <c r="B43" s="57" t="s">
        <v>21</v>
      </c>
      <c r="C43" s="264">
        <v>2.5720000000000001</v>
      </c>
      <c r="D43" s="267">
        <v>2.8479999999999999</v>
      </c>
      <c r="E43" s="266">
        <v>10.730948678071538</v>
      </c>
      <c r="F43" s="193">
        <v>3.7221883069179507E-2</v>
      </c>
      <c r="G43" s="205">
        <v>2.7040000000000002</v>
      </c>
      <c r="H43" s="216">
        <v>5.3254437869822313</v>
      </c>
      <c r="I43" s="216">
        <v>3.7921774559538032E-2</v>
      </c>
      <c r="J43" s="223"/>
      <c r="K43" s="153"/>
      <c r="L43" s="479" t="s">
        <v>221</v>
      </c>
      <c r="M43" s="480">
        <v>42047</v>
      </c>
      <c r="N43" s="481">
        <v>42.046999999999997</v>
      </c>
      <c r="O43" s="482">
        <v>0</v>
      </c>
    </row>
    <row r="44" spans="1:16" ht="15.75">
      <c r="A44" s="211"/>
      <c r="B44" s="6" t="s">
        <v>41</v>
      </c>
      <c r="C44" s="264">
        <v>1.204</v>
      </c>
      <c r="D44" s="267">
        <v>1.6479999999999999</v>
      </c>
      <c r="E44" s="266">
        <v>36.877076411960118</v>
      </c>
      <c r="F44" s="193">
        <v>2.1538505371491514E-2</v>
      </c>
      <c r="G44" s="205">
        <v>1.5640000000000001</v>
      </c>
      <c r="H44" s="216">
        <v>5.3708439897698135</v>
      </c>
      <c r="I44" s="216">
        <v>2.1934044160916228E-2</v>
      </c>
      <c r="J44" s="223"/>
      <c r="K44" s="153"/>
      <c r="L44" s="479" t="s">
        <v>220</v>
      </c>
      <c r="M44" s="480">
        <v>28706</v>
      </c>
      <c r="N44" s="481">
        <v>28.706</v>
      </c>
      <c r="O44" s="482">
        <v>0</v>
      </c>
    </row>
    <row r="45" spans="1:16" ht="15.75">
      <c r="A45" s="211"/>
      <c r="B45" s="57" t="s">
        <v>13</v>
      </c>
      <c r="C45" s="264">
        <v>1.2430000000000001</v>
      </c>
      <c r="D45" s="267">
        <v>1.43</v>
      </c>
      <c r="E45" s="266">
        <v>15.044247787610598</v>
      </c>
      <c r="F45" s="193">
        <v>1.8689358423078197E-2</v>
      </c>
      <c r="G45" s="205">
        <v>1.355</v>
      </c>
      <c r="H45" s="216">
        <v>5.5350553505534972</v>
      </c>
      <c r="I45" s="216">
        <v>1.9002960254502228E-2</v>
      </c>
      <c r="J45" s="223"/>
      <c r="K45" s="153"/>
      <c r="L45" s="479" t="s">
        <v>224</v>
      </c>
      <c r="M45" s="480">
        <v>25731</v>
      </c>
      <c r="N45" s="481">
        <v>25.731000000000002</v>
      </c>
      <c r="O45" s="482">
        <v>0</v>
      </c>
    </row>
    <row r="46" spans="1:16" ht="15.75">
      <c r="A46" s="211"/>
      <c r="B46" s="57" t="s">
        <v>31</v>
      </c>
      <c r="C46" s="264">
        <v>1.2430000000000001</v>
      </c>
      <c r="D46" s="267">
        <v>1.363</v>
      </c>
      <c r="E46" s="266">
        <v>9.6540627514078778</v>
      </c>
      <c r="F46" s="193">
        <v>1.7813703168290618E-2</v>
      </c>
      <c r="G46" s="205">
        <v>1.38</v>
      </c>
      <c r="H46" s="216">
        <v>-1.2318840579710111</v>
      </c>
      <c r="I46" s="216">
        <v>1.9353568377279022E-2</v>
      </c>
      <c r="J46" s="223"/>
      <c r="K46" s="153"/>
      <c r="L46" s="479" t="s">
        <v>214</v>
      </c>
      <c r="M46" s="480">
        <v>16447</v>
      </c>
      <c r="N46" s="481">
        <v>16.446999999999999</v>
      </c>
      <c r="O46" s="482">
        <v>0</v>
      </c>
    </row>
    <row r="47" spans="1:16" ht="15.75">
      <c r="A47" s="211"/>
      <c r="B47" s="57" t="s">
        <v>40</v>
      </c>
      <c r="C47" s="264">
        <v>4.7E-2</v>
      </c>
      <c r="D47" s="267">
        <v>8.7999999999999995E-2</v>
      </c>
      <c r="E47" s="266">
        <v>87.234042553191472</v>
      </c>
      <c r="F47" s="193">
        <v>1.1501143644971196E-3</v>
      </c>
      <c r="G47" s="205">
        <v>6.4000000000000001E-2</v>
      </c>
      <c r="H47" s="216">
        <v>37.5</v>
      </c>
      <c r="I47" s="216">
        <v>8.975567943085923E-4</v>
      </c>
      <c r="J47" s="223"/>
      <c r="K47" s="153"/>
      <c r="L47" s="479" t="s">
        <v>235</v>
      </c>
      <c r="M47" s="480">
        <v>14693</v>
      </c>
      <c r="N47" s="481">
        <v>14.693</v>
      </c>
      <c r="O47" s="482">
        <v>0</v>
      </c>
    </row>
    <row r="48" spans="1:16" ht="15.75">
      <c r="A48" s="211"/>
      <c r="B48" s="57"/>
      <c r="C48" s="180"/>
      <c r="D48" s="6"/>
      <c r="E48" s="181"/>
      <c r="F48" s="63"/>
      <c r="G48" s="112"/>
      <c r="H48" s="61"/>
      <c r="I48" s="61"/>
      <c r="J48" s="223"/>
      <c r="K48" s="153"/>
      <c r="L48" s="479" t="s">
        <v>215</v>
      </c>
      <c r="M48" s="480">
        <v>3244</v>
      </c>
      <c r="N48" s="481">
        <v>3.2440000000000002</v>
      </c>
      <c r="O48" s="482">
        <v>0</v>
      </c>
    </row>
    <row r="49" spans="1:17" ht="15.75">
      <c r="A49" s="211"/>
      <c r="B49" s="57"/>
      <c r="C49" s="551" t="s">
        <v>32</v>
      </c>
      <c r="D49" s="551"/>
      <c r="E49" s="551"/>
      <c r="F49" s="551"/>
      <c r="G49" s="551"/>
      <c r="H49" s="551"/>
      <c r="I49" s="551"/>
      <c r="J49" s="223"/>
      <c r="K49" s="153"/>
      <c r="L49" s="479" t="s">
        <v>228</v>
      </c>
      <c r="M49" s="480">
        <v>2704</v>
      </c>
      <c r="N49" s="481">
        <v>2.7040000000000002</v>
      </c>
      <c r="O49" s="482">
        <v>0</v>
      </c>
    </row>
    <row r="50" spans="1:17" ht="15.75">
      <c r="A50" s="211"/>
      <c r="B50" s="57"/>
      <c r="C50" s="550" t="s">
        <v>254</v>
      </c>
      <c r="D50" s="550"/>
      <c r="E50" s="550"/>
      <c r="F50" s="550"/>
      <c r="G50" s="550"/>
      <c r="H50" s="550"/>
      <c r="I50" s="550"/>
      <c r="J50" s="223"/>
      <c r="K50" s="34"/>
      <c r="L50" s="479" t="s">
        <v>227</v>
      </c>
      <c r="M50" s="480">
        <v>1564</v>
      </c>
      <c r="N50" s="481">
        <v>1.5640000000000001</v>
      </c>
      <c r="O50" s="482">
        <v>0</v>
      </c>
    </row>
    <row r="51" spans="1:17" ht="15.75">
      <c r="A51" s="211"/>
      <c r="B51" s="57"/>
      <c r="C51" s="180"/>
      <c r="D51" s="6"/>
      <c r="E51" s="181"/>
      <c r="F51" s="61"/>
      <c r="G51" s="112"/>
      <c r="H51" s="61"/>
      <c r="I51" s="61"/>
      <c r="J51" s="223"/>
      <c r="K51" s="153"/>
      <c r="L51" s="479" t="s">
        <v>212</v>
      </c>
      <c r="M51" s="480">
        <v>1380</v>
      </c>
      <c r="N51" s="481">
        <v>1.38</v>
      </c>
      <c r="O51" s="482">
        <v>2.4999999999999911E-2</v>
      </c>
    </row>
    <row r="52" spans="1:17" ht="15.75">
      <c r="A52" s="211"/>
      <c r="B52" s="57"/>
      <c r="C52" s="180"/>
      <c r="D52" s="6"/>
      <c r="E52" s="181"/>
      <c r="F52" s="61"/>
      <c r="G52" s="112"/>
      <c r="H52" s="61"/>
      <c r="I52" s="61"/>
      <c r="J52" s="223"/>
      <c r="K52" s="153"/>
      <c r="L52" s="479" t="s">
        <v>243</v>
      </c>
      <c r="M52" s="480">
        <v>1355</v>
      </c>
      <c r="N52" s="481">
        <v>1.355</v>
      </c>
      <c r="O52" s="482">
        <v>-2.4999999999999911E-2</v>
      </c>
    </row>
    <row r="53" spans="1:17" ht="15.75">
      <c r="A53" s="211"/>
      <c r="B53" s="57"/>
      <c r="C53" s="180"/>
      <c r="D53" s="6"/>
      <c r="E53" s="181"/>
      <c r="F53" s="61"/>
      <c r="G53" s="112"/>
      <c r="H53" s="61"/>
      <c r="I53" s="61"/>
      <c r="J53" s="223"/>
      <c r="K53" s="153"/>
      <c r="L53" s="479" t="s">
        <v>242</v>
      </c>
      <c r="M53" s="480">
        <v>64</v>
      </c>
      <c r="N53" s="481">
        <v>6.4000000000000001E-2</v>
      </c>
      <c r="O53" s="482">
        <v>0</v>
      </c>
    </row>
    <row r="54" spans="1:17" ht="15.75">
      <c r="A54" s="211"/>
      <c r="B54" s="57"/>
      <c r="C54" s="180"/>
      <c r="D54" s="6"/>
      <c r="E54" s="181"/>
      <c r="F54" s="61"/>
      <c r="G54" s="112"/>
      <c r="H54" s="61"/>
      <c r="I54" s="61"/>
      <c r="J54" s="223"/>
      <c r="L54" s="479"/>
      <c r="M54" s="480"/>
    </row>
    <row r="55" spans="1:17" ht="15.75">
      <c r="A55" s="211"/>
      <c r="B55" s="57"/>
      <c r="C55" s="180"/>
      <c r="D55" s="6"/>
      <c r="E55" s="181"/>
      <c r="F55" s="61"/>
      <c r="G55" s="112"/>
      <c r="H55" s="61"/>
      <c r="I55" s="61"/>
      <c r="J55" s="223"/>
    </row>
    <row r="56" spans="1:17" ht="15.75">
      <c r="A56" s="211"/>
      <c r="B56" s="57"/>
      <c r="C56" s="180"/>
      <c r="D56" s="6"/>
      <c r="E56" s="181"/>
      <c r="F56" s="61"/>
      <c r="G56" s="112"/>
      <c r="H56" s="61"/>
      <c r="I56" s="61"/>
      <c r="J56" s="223"/>
    </row>
    <row r="57" spans="1:17" ht="15.75">
      <c r="A57" s="211"/>
      <c r="B57" s="57"/>
      <c r="C57" s="180"/>
      <c r="D57" s="6"/>
      <c r="E57" s="181"/>
      <c r="F57" s="61"/>
      <c r="G57" s="112"/>
      <c r="H57" s="61"/>
      <c r="I57" s="61"/>
      <c r="J57" s="223"/>
    </row>
    <row r="58" spans="1:17" ht="15.75">
      <c r="A58" s="211"/>
      <c r="B58" s="57"/>
      <c r="C58" s="180"/>
      <c r="D58" s="6"/>
      <c r="E58" s="181"/>
      <c r="F58" s="61"/>
      <c r="G58" s="112"/>
      <c r="H58" s="61"/>
      <c r="I58" s="61"/>
      <c r="J58" s="223"/>
    </row>
    <row r="59" spans="1:17" ht="15.75">
      <c r="A59" s="211"/>
      <c r="B59" s="57"/>
      <c r="C59" s="180"/>
      <c r="D59" s="6"/>
      <c r="E59" s="181"/>
      <c r="F59" s="61"/>
      <c r="G59" s="112"/>
      <c r="H59" s="61"/>
      <c r="I59" s="61"/>
      <c r="J59" s="223"/>
    </row>
    <row r="60" spans="1:17" ht="15.75">
      <c r="A60" s="211"/>
      <c r="B60" s="57"/>
      <c r="C60" s="180"/>
      <c r="D60" s="6"/>
      <c r="E60" s="181"/>
      <c r="F60" s="61"/>
      <c r="G60" s="112"/>
      <c r="H60" s="61"/>
      <c r="I60" s="61"/>
      <c r="J60" s="223"/>
    </row>
    <row r="61" spans="1:17" ht="15.75">
      <c r="A61" s="211"/>
      <c r="B61" s="57"/>
      <c r="C61" s="180"/>
      <c r="D61" s="6"/>
      <c r="E61" s="181"/>
      <c r="F61" s="61"/>
      <c r="G61" s="112"/>
      <c r="H61" s="61"/>
      <c r="I61" s="61"/>
      <c r="J61" s="223"/>
    </row>
    <row r="62" spans="1:17" ht="15.75">
      <c r="A62" s="211"/>
      <c r="B62" s="57"/>
      <c r="C62" s="180"/>
      <c r="D62" s="6"/>
      <c r="E62" s="181"/>
      <c r="F62" s="61"/>
      <c r="G62" s="112"/>
      <c r="H62" s="61"/>
      <c r="I62" s="61"/>
      <c r="J62" s="223"/>
    </row>
    <row r="63" spans="1:17" s="18" customFormat="1" ht="15.75">
      <c r="A63" s="211"/>
      <c r="B63" s="57"/>
      <c r="C63" s="180"/>
      <c r="D63" s="6"/>
      <c r="E63" s="181"/>
      <c r="F63" s="61">
        <v>3331168</v>
      </c>
      <c r="G63" s="112">
        <v>3584390</v>
      </c>
      <c r="H63" s="113">
        <v>3746960</v>
      </c>
      <c r="I63" s="113">
        <v>4038901</v>
      </c>
      <c r="J63" s="209"/>
      <c r="K63" s="19"/>
      <c r="L63" s="19"/>
      <c r="M63" s="19"/>
      <c r="N63" s="19"/>
      <c r="O63" s="19"/>
      <c r="P63" s="25"/>
      <c r="Q63" s="25"/>
    </row>
    <row r="64" spans="1:17" s="18" customFormat="1" ht="15.75">
      <c r="A64" s="211"/>
      <c r="B64" s="57"/>
      <c r="C64" s="180"/>
      <c r="D64" s="6"/>
      <c r="E64" s="181"/>
      <c r="F64" s="61">
        <v>1055343</v>
      </c>
      <c r="G64" s="112">
        <v>1105535</v>
      </c>
      <c r="H64" s="113">
        <v>1165573</v>
      </c>
      <c r="I64" s="113">
        <v>1265151</v>
      </c>
      <c r="J64" s="209"/>
      <c r="K64" s="19"/>
      <c r="L64" s="19"/>
      <c r="M64" s="19"/>
      <c r="N64" s="19"/>
      <c r="O64" s="19"/>
      <c r="P64" s="25"/>
      <c r="Q64" s="25"/>
    </row>
    <row r="65" spans="1:17" ht="15.75">
      <c r="A65" s="225"/>
      <c r="B65" s="64"/>
      <c r="C65" s="6"/>
      <c r="D65" s="181"/>
      <c r="E65" s="181"/>
      <c r="F65" s="61"/>
      <c r="G65" s="112"/>
      <c r="H65" s="61"/>
      <c r="I65" s="61"/>
      <c r="J65" s="223"/>
    </row>
    <row r="66" spans="1:17" s="146" customFormat="1">
      <c r="A66" s="378" t="s">
        <v>110</v>
      </c>
      <c r="B66" s="379"/>
      <c r="C66" s="368"/>
      <c r="D66" s="174"/>
      <c r="E66" s="174"/>
      <c r="F66" s="380"/>
      <c r="G66" s="381"/>
      <c r="H66" s="380"/>
      <c r="I66" s="380"/>
      <c r="J66" s="382"/>
      <c r="K66" s="147"/>
      <c r="L66" s="147"/>
      <c r="M66" s="147"/>
      <c r="N66" s="147"/>
      <c r="O66" s="147"/>
      <c r="P66" s="24"/>
      <c r="Q66" s="24"/>
    </row>
    <row r="67" spans="1:17" s="146" customFormat="1">
      <c r="A67" s="378" t="s">
        <v>149</v>
      </c>
      <c r="B67" s="379"/>
      <c r="C67" s="368"/>
      <c r="D67" s="174"/>
      <c r="E67" s="174"/>
      <c r="F67" s="380"/>
      <c r="G67" s="381"/>
      <c r="H67" s="380"/>
      <c r="I67" s="380"/>
      <c r="J67" s="382"/>
      <c r="K67" s="147"/>
      <c r="L67" s="147"/>
      <c r="M67" s="147"/>
      <c r="N67" s="147"/>
      <c r="O67" s="147"/>
      <c r="P67" s="24"/>
      <c r="Q67" s="24"/>
    </row>
    <row r="68" spans="1:17">
      <c r="A68" s="383" t="s">
        <v>111</v>
      </c>
      <c r="B68" s="384"/>
      <c r="C68" s="384"/>
      <c r="D68" s="384"/>
      <c r="E68" s="385"/>
      <c r="F68" s="386"/>
      <c r="G68" s="387"/>
      <c r="H68" s="386"/>
      <c r="I68" s="386"/>
      <c r="J68" s="388"/>
    </row>
    <row r="85" spans="2:3">
      <c r="B85" s="135"/>
      <c r="C85" s="135"/>
    </row>
    <row r="86" spans="2:3">
      <c r="B86" s="135"/>
      <c r="C86" s="135"/>
    </row>
    <row r="87" spans="2:3">
      <c r="B87" s="135"/>
      <c r="C87" s="135"/>
    </row>
    <row r="88" spans="2:3">
      <c r="B88" s="135"/>
      <c r="C88" s="135"/>
    </row>
    <row r="89" spans="2:3">
      <c r="B89" s="135"/>
      <c r="C89" s="135"/>
    </row>
    <row r="90" spans="2:3">
      <c r="B90" s="135"/>
      <c r="C90" s="135"/>
    </row>
    <row r="91" spans="2:3">
      <c r="B91" s="135"/>
      <c r="C91" s="135"/>
    </row>
    <row r="92" spans="2:3">
      <c r="B92" s="135"/>
      <c r="C92" s="135"/>
    </row>
    <row r="93" spans="2:3">
      <c r="B93" s="135"/>
      <c r="C93" s="135"/>
    </row>
    <row r="94" spans="2:3">
      <c r="B94" s="135"/>
      <c r="C94" s="135"/>
    </row>
    <row r="95" spans="2:3">
      <c r="B95" s="135"/>
      <c r="C95" s="135"/>
    </row>
    <row r="96" spans="2:3">
      <c r="B96" s="135"/>
      <c r="C96" s="135"/>
    </row>
    <row r="97" spans="2:3">
      <c r="B97" s="135"/>
      <c r="C97" s="135"/>
    </row>
    <row r="98" spans="2:3">
      <c r="B98" s="135"/>
      <c r="C98" s="135"/>
    </row>
    <row r="99" spans="2:3">
      <c r="B99" s="135"/>
      <c r="C99" s="135"/>
    </row>
    <row r="100" spans="2:3">
      <c r="B100" s="135"/>
      <c r="C100" s="135"/>
    </row>
    <row r="101" spans="2:3">
      <c r="B101" s="135"/>
      <c r="C101" s="135"/>
    </row>
    <row r="102" spans="2:3">
      <c r="B102" s="135"/>
      <c r="C102" s="135"/>
    </row>
    <row r="103" spans="2:3">
      <c r="B103" s="135"/>
      <c r="C103" s="135"/>
    </row>
    <row r="104" spans="2:3">
      <c r="B104" s="135"/>
      <c r="C104" s="135"/>
    </row>
    <row r="105" spans="2:3">
      <c r="B105" s="135"/>
      <c r="C105" s="135"/>
    </row>
    <row r="106" spans="2:3">
      <c r="B106" s="135"/>
      <c r="C106" s="135"/>
    </row>
    <row r="107" spans="2:3">
      <c r="B107" s="135"/>
      <c r="C107" s="135"/>
    </row>
    <row r="108" spans="2:3">
      <c r="B108" s="135"/>
      <c r="C108" s="135"/>
    </row>
    <row r="109" spans="2:3">
      <c r="B109" s="135"/>
      <c r="C109" s="135"/>
    </row>
    <row r="110" spans="2:3">
      <c r="B110" s="135"/>
      <c r="C110" s="135"/>
    </row>
    <row r="111" spans="2:3">
      <c r="B111" s="135"/>
      <c r="C111" s="135"/>
    </row>
    <row r="112" spans="2:3">
      <c r="B112" s="135"/>
      <c r="C112" s="135"/>
    </row>
    <row r="113" spans="2:3">
      <c r="B113" s="135"/>
      <c r="C113" s="135"/>
    </row>
    <row r="114" spans="2:3">
      <c r="B114" s="135"/>
      <c r="C114" s="135"/>
    </row>
    <row r="115" spans="2:3">
      <c r="B115" s="135"/>
      <c r="C115" s="135"/>
    </row>
    <row r="116" spans="2:3">
      <c r="B116" s="135"/>
      <c r="C116" s="135"/>
    </row>
    <row r="117" spans="2:3">
      <c r="B117" s="135"/>
      <c r="C117" s="135"/>
    </row>
    <row r="118" spans="2:3">
      <c r="B118" s="135"/>
      <c r="C118" s="135"/>
    </row>
  </sheetData>
  <sortState ref="L20:N53">
    <sortCondition descending="1" ref="N20:N53"/>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Y105"/>
  <sheetViews>
    <sheetView zoomScaleSheetLayoutView="80" workbookViewId="0">
      <selection activeCell="A6" sqref="A6"/>
    </sheetView>
  </sheetViews>
  <sheetFormatPr baseColWidth="10" defaultColWidth="11.42578125" defaultRowHeight="14.25"/>
  <cols>
    <col min="1" max="1" width="4.28515625" style="13" customWidth="1"/>
    <col min="2" max="2" width="22.85546875" style="13" customWidth="1"/>
    <col min="3" max="4" width="12.7109375" style="13" customWidth="1"/>
    <col min="5" max="5" width="14.140625" style="13" customWidth="1"/>
    <col min="6" max="6" width="13.28515625" style="13" customWidth="1"/>
    <col min="7" max="7" width="23" style="13" customWidth="1"/>
    <col min="8" max="8" width="8.85546875" style="13" customWidth="1"/>
    <col min="9" max="9" width="10.28515625" style="147" hidden="1" customWidth="1"/>
    <col min="10" max="13" width="10.28515625" style="147" customWidth="1"/>
    <col min="14" max="16" width="11.42578125" style="147"/>
    <col min="17" max="16384" width="11.42578125" style="13"/>
  </cols>
  <sheetData>
    <row r="1" spans="1:16">
      <c r="A1" s="219"/>
      <c r="B1" s="194"/>
      <c r="C1" s="194"/>
      <c r="D1" s="194"/>
      <c r="E1" s="194"/>
      <c r="F1" s="194"/>
      <c r="G1" s="194"/>
      <c r="H1" s="226"/>
    </row>
    <row r="2" spans="1:16">
      <c r="A2" s="231"/>
      <c r="B2" s="151"/>
      <c r="C2" s="151"/>
      <c r="D2" s="151"/>
      <c r="E2" s="151"/>
      <c r="F2" s="151"/>
      <c r="G2" s="151"/>
      <c r="H2" s="235"/>
    </row>
    <row r="3" spans="1:16">
      <c r="A3" s="231"/>
      <c r="B3" s="151"/>
      <c r="C3" s="151"/>
      <c r="D3" s="151"/>
      <c r="E3" s="151"/>
      <c r="F3" s="151"/>
      <c r="G3" s="151"/>
      <c r="H3" s="235"/>
    </row>
    <row r="4" spans="1:16">
      <c r="A4" s="231"/>
      <c r="B4" s="151"/>
      <c r="C4" s="151"/>
      <c r="D4" s="151"/>
      <c r="E4" s="151"/>
      <c r="F4" s="151"/>
      <c r="G4" s="151"/>
      <c r="H4" s="235"/>
    </row>
    <row r="5" spans="1:16">
      <c r="A5" s="231"/>
      <c r="B5" s="151"/>
      <c r="C5" s="151"/>
      <c r="D5" s="151"/>
      <c r="E5" s="151"/>
      <c r="F5" s="151"/>
      <c r="G5" s="151"/>
      <c r="H5" s="235"/>
    </row>
    <row r="6" spans="1:16">
      <c r="A6" s="231"/>
      <c r="B6" s="151"/>
      <c r="C6" s="151"/>
      <c r="D6" s="151"/>
      <c r="E6" s="151"/>
      <c r="F6" s="151"/>
      <c r="G6" s="151"/>
      <c r="H6" s="235"/>
    </row>
    <row r="7" spans="1:16" ht="28.5" customHeight="1">
      <c r="A7" s="195"/>
      <c r="B7" s="187"/>
      <c r="C7" s="553" t="s">
        <v>42</v>
      </c>
      <c r="D7" s="553"/>
      <c r="E7" s="553"/>
      <c r="F7" s="553"/>
      <c r="G7" s="553"/>
      <c r="H7" s="222"/>
    </row>
    <row r="8" spans="1:16" ht="15.75">
      <c r="A8" s="195"/>
      <c r="B8" s="187"/>
      <c r="C8" s="558" t="s">
        <v>255</v>
      </c>
      <c r="D8" s="558"/>
      <c r="E8" s="558"/>
      <c r="F8" s="558"/>
      <c r="G8" s="558"/>
      <c r="H8" s="222"/>
    </row>
    <row r="9" spans="1:16" ht="11.25" customHeight="1">
      <c r="A9" s="195"/>
      <c r="B9" s="187"/>
      <c r="C9" s="187"/>
      <c r="D9" s="188"/>
      <c r="E9" s="188"/>
      <c r="F9" s="187"/>
      <c r="G9" s="187"/>
      <c r="H9" s="196"/>
    </row>
    <row r="10" spans="1:16" ht="18.75" customHeight="1">
      <c r="A10" s="195"/>
      <c r="B10" s="6"/>
      <c r="C10" s="560" t="s">
        <v>248</v>
      </c>
      <c r="D10" s="560" t="s">
        <v>0</v>
      </c>
      <c r="E10" s="559" t="s">
        <v>256</v>
      </c>
      <c r="F10" s="210" t="s">
        <v>251</v>
      </c>
      <c r="G10" s="559" t="s">
        <v>257</v>
      </c>
      <c r="H10" s="235"/>
    </row>
    <row r="11" spans="1:16" ht="25.5" customHeight="1">
      <c r="A11" s="195"/>
      <c r="B11" s="6"/>
      <c r="C11" s="188">
        <v>2019</v>
      </c>
      <c r="D11" s="188" t="s">
        <v>189</v>
      </c>
      <c r="E11" s="559"/>
      <c r="F11" s="114" t="s">
        <v>189</v>
      </c>
      <c r="G11" s="559"/>
      <c r="H11" s="235"/>
    </row>
    <row r="12" spans="1:16" ht="9" customHeight="1">
      <c r="A12" s="195"/>
      <c r="B12" s="6"/>
      <c r="C12" s="188"/>
      <c r="D12" s="188"/>
      <c r="E12" s="189"/>
      <c r="F12" s="114"/>
      <c r="G12" s="189"/>
      <c r="H12" s="235"/>
    </row>
    <row r="13" spans="1:16" ht="15.75">
      <c r="A13" s="195"/>
      <c r="B13" s="236" t="s">
        <v>2</v>
      </c>
      <c r="C13" s="197">
        <v>13.97810350937991</v>
      </c>
      <c r="D13" s="234">
        <v>15.189685928157834</v>
      </c>
      <c r="E13" s="221">
        <v>1.2115824187779243</v>
      </c>
      <c r="F13" s="221">
        <v>14.15549904844762</v>
      </c>
      <c r="G13" s="221">
        <v>1.0341868797102141</v>
      </c>
      <c r="H13" s="235"/>
      <c r="K13" s="479" t="s">
        <v>210</v>
      </c>
      <c r="L13" s="483">
        <v>25.264312615452955</v>
      </c>
      <c r="M13" s="147" t="s">
        <v>3</v>
      </c>
      <c r="N13" s="147">
        <v>25.264312615452955</v>
      </c>
      <c r="O13" s="484">
        <v>0</v>
      </c>
    </row>
    <row r="14" spans="1:16" s="18" customFormat="1" ht="15.75">
      <c r="A14" s="195"/>
      <c r="B14" s="31" t="s">
        <v>3</v>
      </c>
      <c r="C14" s="229">
        <v>24.900278168824414</v>
      </c>
      <c r="D14" s="234">
        <v>26.133093490341817</v>
      </c>
      <c r="E14" s="212">
        <v>1.2328153215174034</v>
      </c>
      <c r="F14" s="212">
        <v>25.264312615452955</v>
      </c>
      <c r="G14" s="212">
        <v>0.8687808748888628</v>
      </c>
      <c r="H14" s="228"/>
      <c r="I14" s="19"/>
      <c r="J14" s="19"/>
      <c r="K14" s="479" t="s">
        <v>237</v>
      </c>
      <c r="L14" s="483">
        <v>19.348736544734692</v>
      </c>
      <c r="M14" s="147" t="s">
        <v>27</v>
      </c>
      <c r="N14" s="147">
        <v>19.348736544734692</v>
      </c>
      <c r="O14" s="484">
        <v>0</v>
      </c>
      <c r="P14" s="19"/>
    </row>
    <row r="15" spans="1:16" ht="15.75">
      <c r="A15" s="232"/>
      <c r="B15" s="201" t="s">
        <v>134</v>
      </c>
      <c r="C15" s="233">
        <v>17.061672577776356</v>
      </c>
      <c r="D15" s="234">
        <v>22.528348563772795</v>
      </c>
      <c r="E15" s="204">
        <v>5.4666759859964387</v>
      </c>
      <c r="F15" s="233">
        <v>17.563687184366277</v>
      </c>
      <c r="G15" s="204">
        <v>4.9646613794065182</v>
      </c>
      <c r="H15" s="235"/>
      <c r="K15" s="479" t="s">
        <v>213</v>
      </c>
      <c r="L15" s="483">
        <v>18.815606033606223</v>
      </c>
      <c r="M15" s="147" t="s">
        <v>14</v>
      </c>
      <c r="N15" s="147">
        <v>18.815606033606223</v>
      </c>
      <c r="O15" s="484">
        <v>0</v>
      </c>
    </row>
    <row r="16" spans="1:16" ht="15.75">
      <c r="A16" s="195"/>
      <c r="B16" s="201" t="s">
        <v>27</v>
      </c>
      <c r="C16" s="233">
        <v>18.47044286102733</v>
      </c>
      <c r="D16" s="234">
        <v>20.229331307781553</v>
      </c>
      <c r="E16" s="230">
        <v>1.7588884467542236</v>
      </c>
      <c r="F16" s="233">
        <v>19.348736544734692</v>
      </c>
      <c r="G16" s="230">
        <v>0.88059476304686157</v>
      </c>
      <c r="H16" s="235"/>
      <c r="K16" s="479" t="s">
        <v>236</v>
      </c>
      <c r="L16" s="483">
        <v>18.541558261508349</v>
      </c>
      <c r="M16" s="147" t="s">
        <v>35</v>
      </c>
      <c r="N16" s="147">
        <v>18.541558261508349</v>
      </c>
      <c r="O16" s="484">
        <v>0</v>
      </c>
    </row>
    <row r="17" spans="1:15" ht="15.75">
      <c r="A17" s="195"/>
      <c r="B17" s="201" t="s">
        <v>14</v>
      </c>
      <c r="C17" s="233">
        <v>18.291699528228577</v>
      </c>
      <c r="D17" s="234">
        <v>19.760299973195288</v>
      </c>
      <c r="E17" s="204">
        <v>1.4686004449667109</v>
      </c>
      <c r="F17" s="233">
        <v>18.815606033606223</v>
      </c>
      <c r="G17" s="204">
        <v>0.94469393958906522</v>
      </c>
      <c r="H17" s="235"/>
      <c r="K17" s="479" t="s">
        <v>241</v>
      </c>
      <c r="L17" s="483">
        <v>17.563687184366277</v>
      </c>
      <c r="M17" s="147" t="s">
        <v>134</v>
      </c>
      <c r="N17" s="147">
        <v>17.563687184366277</v>
      </c>
      <c r="O17" s="484">
        <v>0</v>
      </c>
    </row>
    <row r="18" spans="1:15" ht="15.75">
      <c r="A18" s="195"/>
      <c r="B18" s="201" t="s">
        <v>35</v>
      </c>
      <c r="C18" s="233">
        <v>18.227815754168532</v>
      </c>
      <c r="D18" s="234">
        <v>19.417862049222094</v>
      </c>
      <c r="E18" s="204">
        <v>1.1900462950535626</v>
      </c>
      <c r="F18" s="233">
        <v>18.541558261508349</v>
      </c>
      <c r="G18" s="204">
        <v>0.87630378771374495</v>
      </c>
      <c r="H18" s="235"/>
      <c r="K18" s="479" t="s">
        <v>238</v>
      </c>
      <c r="L18" s="483">
        <v>14.823614104558361</v>
      </c>
      <c r="M18" s="19" t="s">
        <v>28</v>
      </c>
      <c r="N18" s="19">
        <v>14.823614104558361</v>
      </c>
      <c r="O18" s="484">
        <v>0</v>
      </c>
    </row>
    <row r="19" spans="1:15" ht="15" customHeight="1">
      <c r="A19" s="195"/>
      <c r="B19" s="201" t="s">
        <v>28</v>
      </c>
      <c r="C19" s="233">
        <v>14.736589013075246</v>
      </c>
      <c r="D19" s="234">
        <v>15.356121334135352</v>
      </c>
      <c r="E19" s="204">
        <v>0.61953232106010603</v>
      </c>
      <c r="F19" s="233">
        <v>14.823614104558361</v>
      </c>
      <c r="G19" s="204">
        <v>0.53250722957699104</v>
      </c>
      <c r="H19" s="235"/>
      <c r="K19" s="479" t="s">
        <v>11</v>
      </c>
      <c r="L19" s="483">
        <v>14.15549904844762</v>
      </c>
      <c r="M19" s="147" t="s">
        <v>2</v>
      </c>
      <c r="N19" s="147">
        <v>14.15549904844762</v>
      </c>
      <c r="O19" s="484">
        <v>0</v>
      </c>
    </row>
    <row r="20" spans="1:15" ht="15.75">
      <c r="A20" s="195"/>
      <c r="B20" s="201" t="s">
        <v>20</v>
      </c>
      <c r="C20" s="233">
        <v>13.304653151071358</v>
      </c>
      <c r="D20" s="234">
        <v>13.921188381495032</v>
      </c>
      <c r="E20" s="204">
        <v>0.61653523042367375</v>
      </c>
      <c r="F20" s="233">
        <v>13.112214959054874</v>
      </c>
      <c r="G20" s="204">
        <v>0.80897342244015746</v>
      </c>
      <c r="H20" s="235"/>
      <c r="K20" s="479" t="s">
        <v>216</v>
      </c>
      <c r="L20" s="483">
        <v>13.235747914866606</v>
      </c>
      <c r="M20" s="147" t="s">
        <v>34</v>
      </c>
      <c r="N20" s="147">
        <v>13.235747914866606</v>
      </c>
      <c r="O20" s="484">
        <v>0</v>
      </c>
    </row>
    <row r="21" spans="1:15" ht="15.75">
      <c r="A21" s="195"/>
      <c r="B21" s="201" t="s">
        <v>34</v>
      </c>
      <c r="C21" s="233">
        <v>13.028973701656957</v>
      </c>
      <c r="D21" s="234">
        <v>13.791746751071221</v>
      </c>
      <c r="E21" s="204">
        <v>0.76277304941426394</v>
      </c>
      <c r="F21" s="233">
        <v>13.235747914866606</v>
      </c>
      <c r="G21" s="204">
        <v>0.55599883620461554</v>
      </c>
      <c r="H21" s="235"/>
      <c r="K21" s="479" t="s">
        <v>226</v>
      </c>
      <c r="L21" s="483">
        <v>13.112214959054874</v>
      </c>
      <c r="M21" s="147" t="s">
        <v>20</v>
      </c>
      <c r="N21" s="147">
        <v>13.112214959054874</v>
      </c>
      <c r="O21" s="484">
        <v>0</v>
      </c>
    </row>
    <row r="22" spans="1:15" ht="15.75">
      <c r="A22" s="195"/>
      <c r="B22" s="201" t="s">
        <v>16</v>
      </c>
      <c r="C22" s="233">
        <v>12.549090389787612</v>
      </c>
      <c r="D22" s="234">
        <v>13.457567506797075</v>
      </c>
      <c r="E22" s="204">
        <v>0.90847711700946299</v>
      </c>
      <c r="F22" s="233">
        <v>12.568866702734441</v>
      </c>
      <c r="G22" s="204">
        <v>0.88870080406263341</v>
      </c>
      <c r="H22" s="235"/>
      <c r="K22" s="479" t="s">
        <v>219</v>
      </c>
      <c r="L22" s="483">
        <v>12.568866702734441</v>
      </c>
      <c r="M22" s="147" t="s">
        <v>16</v>
      </c>
      <c r="N22" s="147">
        <v>12.568866702734441</v>
      </c>
      <c r="O22" s="484">
        <v>0</v>
      </c>
    </row>
    <row r="23" spans="1:15" ht="15.75">
      <c r="A23" s="195"/>
      <c r="B23" s="201" t="s">
        <v>24</v>
      </c>
      <c r="C23" s="233">
        <v>11.989735059997624</v>
      </c>
      <c r="D23" s="234">
        <v>13.006486411259912</v>
      </c>
      <c r="E23" s="204">
        <v>1.0167513512622879</v>
      </c>
      <c r="F23" s="233">
        <v>12.253092282317805</v>
      </c>
      <c r="G23" s="204">
        <v>0.75339412894210689</v>
      </c>
      <c r="H23" s="235"/>
      <c r="K23" s="479" t="s">
        <v>232</v>
      </c>
      <c r="L23" s="483">
        <v>12.253092282317805</v>
      </c>
      <c r="M23" s="147" t="s">
        <v>24</v>
      </c>
      <c r="N23" s="147">
        <v>12.253092282317805</v>
      </c>
      <c r="O23" s="484">
        <v>0</v>
      </c>
    </row>
    <row r="24" spans="1:15" ht="15.75">
      <c r="A24" s="195"/>
      <c r="B24" s="201" t="s">
        <v>30</v>
      </c>
      <c r="C24" s="233">
        <v>11.897959504625508</v>
      </c>
      <c r="D24" s="234">
        <v>12.219868984879081</v>
      </c>
      <c r="E24" s="204">
        <v>0.32190948025357358</v>
      </c>
      <c r="F24" s="233">
        <v>11.605315828829594</v>
      </c>
      <c r="G24" s="204">
        <v>0.61455315604948701</v>
      </c>
      <c r="H24" s="235"/>
      <c r="K24" s="479" t="s">
        <v>240</v>
      </c>
      <c r="L24" s="483">
        <v>11.605315828829594</v>
      </c>
      <c r="M24" s="147" t="s">
        <v>30</v>
      </c>
      <c r="N24" s="147">
        <v>11.605315828829594</v>
      </c>
      <c r="O24" s="484">
        <v>0</v>
      </c>
    </row>
    <row r="25" spans="1:15" ht="15.75">
      <c r="A25" s="195"/>
      <c r="B25" s="201" t="s">
        <v>135</v>
      </c>
      <c r="C25" s="233">
        <v>9.5552977522132263</v>
      </c>
      <c r="D25" s="234">
        <v>10.60939889577231</v>
      </c>
      <c r="E25" s="204">
        <v>1.0541011435590839</v>
      </c>
      <c r="F25" s="233">
        <v>9.9316924208704709</v>
      </c>
      <c r="G25" s="204">
        <v>0.67770647490183933</v>
      </c>
      <c r="H25" s="235"/>
      <c r="K25" s="479" t="s">
        <v>229</v>
      </c>
      <c r="L25" s="483">
        <v>9.9744170344069509</v>
      </c>
      <c r="M25" s="147" t="s">
        <v>22</v>
      </c>
      <c r="N25" s="147">
        <v>9.9744170344069509</v>
      </c>
      <c r="O25" s="484">
        <v>0</v>
      </c>
    </row>
    <row r="26" spans="1:15" ht="15.75">
      <c r="A26" s="195"/>
      <c r="B26" s="201" t="s">
        <v>17</v>
      </c>
      <c r="C26" s="233">
        <v>8.2720626838994509</v>
      </c>
      <c r="D26" s="234">
        <v>10.558025712611588</v>
      </c>
      <c r="E26" s="204">
        <v>2.2859630287121373</v>
      </c>
      <c r="F26" s="233">
        <v>9.6616459288364993</v>
      </c>
      <c r="G26" s="204">
        <v>0.89637978377508887</v>
      </c>
      <c r="H26" s="235"/>
      <c r="K26" s="479" t="s">
        <v>234</v>
      </c>
      <c r="L26" s="483">
        <v>9.9316924208704709</v>
      </c>
      <c r="M26" s="147" t="s">
        <v>135</v>
      </c>
      <c r="N26" s="147">
        <v>9.9316924208704709</v>
      </c>
      <c r="O26" s="484">
        <v>0</v>
      </c>
    </row>
    <row r="27" spans="1:15" ht="15.75">
      <c r="A27" s="195"/>
      <c r="B27" s="201" t="s">
        <v>22</v>
      </c>
      <c r="C27" s="233">
        <v>9.7908519540511083</v>
      </c>
      <c r="D27" s="234">
        <v>10.35513289424223</v>
      </c>
      <c r="E27" s="204">
        <v>0.56428094019112152</v>
      </c>
      <c r="F27" s="233">
        <v>9.9744170344069509</v>
      </c>
      <c r="G27" s="204">
        <v>0.38071585983527889</v>
      </c>
      <c r="H27" s="235"/>
      <c r="K27" s="479" t="s">
        <v>221</v>
      </c>
      <c r="L27" s="483">
        <v>9.6616459288364993</v>
      </c>
      <c r="M27" s="147" t="s">
        <v>17</v>
      </c>
      <c r="N27" s="147">
        <v>9.6616459288364993</v>
      </c>
      <c r="O27" s="484">
        <v>0</v>
      </c>
    </row>
    <row r="28" spans="1:15" ht="15.75">
      <c r="A28" s="195"/>
      <c r="B28" s="201" t="s">
        <v>64</v>
      </c>
      <c r="C28" s="233">
        <v>9.8709897555467094</v>
      </c>
      <c r="D28" s="234">
        <v>9.9246739640356605</v>
      </c>
      <c r="E28" s="204">
        <v>5.3684208488951057E-2</v>
      </c>
      <c r="F28" s="233">
        <v>9.6022389398832093</v>
      </c>
      <c r="G28" s="204">
        <v>0.32243502415245118</v>
      </c>
      <c r="H28" s="235"/>
      <c r="K28" s="479" t="s">
        <v>218</v>
      </c>
      <c r="L28" s="483">
        <v>9.6022389398832093</v>
      </c>
      <c r="M28" s="147" t="s">
        <v>64</v>
      </c>
      <c r="N28" s="147">
        <v>9.6022389398832093</v>
      </c>
      <c r="O28" s="484">
        <v>0</v>
      </c>
    </row>
    <row r="29" spans="1:15" ht="15.75">
      <c r="A29" s="195"/>
      <c r="B29" s="201" t="s">
        <v>37</v>
      </c>
      <c r="C29" s="233">
        <v>9.0978600449093925</v>
      </c>
      <c r="D29" s="234">
        <v>8.9917082994035695</v>
      </c>
      <c r="E29" s="204">
        <v>-0.10615174550582296</v>
      </c>
      <c r="F29" s="233">
        <v>8.7291194401038794</v>
      </c>
      <c r="G29" s="204">
        <v>0.26258885929969011</v>
      </c>
      <c r="H29" s="235"/>
      <c r="K29" s="479" t="s">
        <v>217</v>
      </c>
      <c r="L29" s="483">
        <v>8.7291194401038794</v>
      </c>
      <c r="M29" s="147" t="s">
        <v>37</v>
      </c>
      <c r="N29" s="147">
        <v>8.7291194401038794</v>
      </c>
      <c r="O29" s="484">
        <v>0</v>
      </c>
    </row>
    <row r="30" spans="1:15" ht="15.75">
      <c r="A30" s="195"/>
      <c r="B30" s="201" t="s">
        <v>19</v>
      </c>
      <c r="C30" s="233">
        <v>7.9726253155945628</v>
      </c>
      <c r="D30" s="234">
        <v>8.3934762352872152</v>
      </c>
      <c r="E30" s="204">
        <v>0.42085091969265243</v>
      </c>
      <c r="F30" s="233">
        <v>7.9184830479231305</v>
      </c>
      <c r="G30" s="204">
        <v>0.47499318736408469</v>
      </c>
      <c r="H30" s="235"/>
      <c r="K30" s="479" t="s">
        <v>223</v>
      </c>
      <c r="L30" s="483">
        <v>7.9184830479231305</v>
      </c>
      <c r="M30" s="147" t="s">
        <v>19</v>
      </c>
      <c r="N30" s="147">
        <v>7.9184830479231305</v>
      </c>
      <c r="O30" s="484">
        <v>0</v>
      </c>
    </row>
    <row r="31" spans="1:15" ht="15.75">
      <c r="A31" s="195"/>
      <c r="B31" s="201" t="s">
        <v>26</v>
      </c>
      <c r="C31" s="233">
        <v>4.8284283933412295</v>
      </c>
      <c r="D31" s="234">
        <v>7.7582582206294717</v>
      </c>
      <c r="E31" s="204">
        <v>2.9298298272882422</v>
      </c>
      <c r="F31" s="233">
        <v>4.0913103164061733</v>
      </c>
      <c r="G31" s="204">
        <v>3.6669479042232984</v>
      </c>
      <c r="H31" s="235"/>
      <c r="K31" s="479" t="s">
        <v>220</v>
      </c>
      <c r="L31" s="483">
        <v>6.9925777244038674</v>
      </c>
      <c r="M31" s="147" t="s">
        <v>137</v>
      </c>
      <c r="N31" s="147">
        <v>6.9925777244038674</v>
      </c>
      <c r="O31" s="484">
        <v>0</v>
      </c>
    </row>
    <row r="32" spans="1:15" ht="15.75">
      <c r="A32" s="195"/>
      <c r="B32" s="201" t="s">
        <v>137</v>
      </c>
      <c r="C32" s="233">
        <v>5.4916753253788091</v>
      </c>
      <c r="D32" s="234">
        <v>7.5206871268461306</v>
      </c>
      <c r="E32" s="204">
        <v>2.0290118014673215</v>
      </c>
      <c r="F32" s="233">
        <v>6.9925777244038674</v>
      </c>
      <c r="G32" s="204">
        <v>0.52810940244226323</v>
      </c>
      <c r="H32" s="235"/>
      <c r="K32" s="479" t="s">
        <v>233</v>
      </c>
      <c r="L32" s="483">
        <v>6.1571440947315326</v>
      </c>
      <c r="M32" s="147" t="s">
        <v>25</v>
      </c>
      <c r="N32" s="147">
        <v>6.1571440947315326</v>
      </c>
      <c r="O32" s="484">
        <v>0</v>
      </c>
    </row>
    <row r="33" spans="1:16" ht="15.75">
      <c r="A33" s="195"/>
      <c r="B33" s="201" t="s">
        <v>25</v>
      </c>
      <c r="C33" s="233">
        <v>6.3166482604769483</v>
      </c>
      <c r="D33" s="234">
        <v>6.3050315528060219</v>
      </c>
      <c r="E33" s="204">
        <v>-1.1616707670926374E-2</v>
      </c>
      <c r="F33" s="233">
        <v>6.1571440947315326</v>
      </c>
      <c r="G33" s="204">
        <v>0.14788745807448933</v>
      </c>
      <c r="H33" s="235"/>
      <c r="K33" s="479" t="s">
        <v>231</v>
      </c>
      <c r="L33" s="483">
        <v>6.0951237048238784</v>
      </c>
      <c r="M33" s="147" t="s">
        <v>23</v>
      </c>
      <c r="N33" s="147">
        <v>6.0951237048238784</v>
      </c>
      <c r="O33" s="484">
        <v>0</v>
      </c>
    </row>
    <row r="34" spans="1:16" ht="15.75" customHeight="1">
      <c r="A34" s="195"/>
      <c r="B34" s="201" t="s">
        <v>23</v>
      </c>
      <c r="C34" s="233">
        <v>6.9366201239602772</v>
      </c>
      <c r="D34" s="234">
        <v>6.2274969061530765</v>
      </c>
      <c r="E34" s="204">
        <v>-0.70912321780720067</v>
      </c>
      <c r="F34" s="233">
        <v>6.0951237048238784</v>
      </c>
      <c r="G34" s="204">
        <v>0.13237320132919805</v>
      </c>
      <c r="H34" s="235"/>
      <c r="K34" s="479" t="s">
        <v>225</v>
      </c>
      <c r="L34" s="483">
        <v>5.74565583365729</v>
      </c>
      <c r="M34" s="147" t="s">
        <v>38</v>
      </c>
      <c r="N34" s="147">
        <v>5.74565583365729</v>
      </c>
      <c r="O34" s="484">
        <v>0</v>
      </c>
    </row>
    <row r="35" spans="1:16" ht="15.75">
      <c r="A35" s="195"/>
      <c r="B35" s="201" t="s">
        <v>38</v>
      </c>
      <c r="C35" s="233">
        <v>5.6818062428425842</v>
      </c>
      <c r="D35" s="234">
        <v>5.9956357401280629</v>
      </c>
      <c r="E35" s="204">
        <v>0.31382949728547871</v>
      </c>
      <c r="F35" s="233">
        <v>5.74565583365729</v>
      </c>
      <c r="G35" s="204">
        <v>0.24997990647077284</v>
      </c>
      <c r="H35" s="235"/>
      <c r="K35" s="479" t="s">
        <v>239</v>
      </c>
      <c r="L35" s="483">
        <v>5.6241124590730385</v>
      </c>
      <c r="M35" s="147" t="s">
        <v>29</v>
      </c>
      <c r="N35" s="147">
        <v>5.6241124590730385</v>
      </c>
      <c r="O35" s="484">
        <v>0</v>
      </c>
    </row>
    <row r="36" spans="1:16" ht="14.25" customHeight="1">
      <c r="A36" s="195"/>
      <c r="B36" s="201" t="s">
        <v>18</v>
      </c>
      <c r="C36" s="233">
        <v>5.4413297556085709</v>
      </c>
      <c r="D36" s="234">
        <v>5.884832938656257</v>
      </c>
      <c r="E36" s="204">
        <v>0.4435031830476861</v>
      </c>
      <c r="F36" s="233">
        <v>5.1544401673797218</v>
      </c>
      <c r="G36" s="204">
        <v>0.73039277127653524</v>
      </c>
      <c r="H36" s="235"/>
      <c r="K36" s="479" t="s">
        <v>214</v>
      </c>
      <c r="L36" s="483">
        <v>5.5903006736776266</v>
      </c>
      <c r="M36" s="147" t="s">
        <v>15</v>
      </c>
      <c r="N36" s="147">
        <v>5.5903006736776266</v>
      </c>
      <c r="O36" s="484">
        <v>0</v>
      </c>
    </row>
    <row r="37" spans="1:16" ht="15" customHeight="1">
      <c r="A37" s="195"/>
      <c r="B37" s="201" t="s">
        <v>29</v>
      </c>
      <c r="C37" s="233">
        <v>5.7329297382947386</v>
      </c>
      <c r="D37" s="234">
        <v>5.7871882282049443</v>
      </c>
      <c r="E37" s="204">
        <v>5.4258489910205654E-2</v>
      </c>
      <c r="F37" s="233">
        <v>5.6241124590730385</v>
      </c>
      <c r="G37" s="204">
        <v>0.1630757691319058</v>
      </c>
      <c r="H37" s="235"/>
      <c r="K37" s="479" t="s">
        <v>222</v>
      </c>
      <c r="L37" s="483">
        <v>5.1544401673797218</v>
      </c>
      <c r="M37" s="147" t="s">
        <v>18</v>
      </c>
      <c r="N37" s="147">
        <v>5.1544401673797218</v>
      </c>
      <c r="O37" s="484">
        <v>0</v>
      </c>
    </row>
    <row r="38" spans="1:16" ht="15.75">
      <c r="A38" s="195"/>
      <c r="B38" s="201" t="s">
        <v>15</v>
      </c>
      <c r="C38" s="233">
        <v>5.2165407037974498</v>
      </c>
      <c r="D38" s="234">
        <v>5.3425151084614182</v>
      </c>
      <c r="E38" s="204">
        <v>0.12597440466396836</v>
      </c>
      <c r="F38" s="233">
        <v>5.5903006736776266</v>
      </c>
      <c r="G38" s="204">
        <v>-0.24778556521620843</v>
      </c>
      <c r="H38" s="235"/>
      <c r="K38" s="479" t="s">
        <v>230</v>
      </c>
      <c r="L38" s="483">
        <v>5.1181607881389803</v>
      </c>
      <c r="M38" s="147" t="s">
        <v>128</v>
      </c>
      <c r="N38" s="147">
        <v>5.1181607881389803</v>
      </c>
      <c r="O38" s="484">
        <v>0</v>
      </c>
    </row>
    <row r="39" spans="1:16" ht="15.75">
      <c r="A39" s="195"/>
      <c r="B39" s="201" t="s">
        <v>128</v>
      </c>
      <c r="C39" s="233">
        <v>4.6108596602070495</v>
      </c>
      <c r="D39" s="234">
        <v>5.2776276304262737</v>
      </c>
      <c r="E39" s="204">
        <v>0.66676797021922418</v>
      </c>
      <c r="F39" s="233">
        <v>5.1181607881389803</v>
      </c>
      <c r="G39" s="204">
        <v>0.15946684228729335</v>
      </c>
      <c r="H39" s="235"/>
      <c r="K39" s="479" t="s">
        <v>215</v>
      </c>
      <c r="L39" s="483">
        <v>5.0932613201029957</v>
      </c>
      <c r="M39" s="19" t="s">
        <v>136</v>
      </c>
      <c r="N39" s="19">
        <v>5.0932613201029957</v>
      </c>
      <c r="O39" s="484">
        <v>0</v>
      </c>
    </row>
    <row r="40" spans="1:16" s="18" customFormat="1" ht="15.75">
      <c r="A40" s="195"/>
      <c r="B40" s="201" t="s">
        <v>105</v>
      </c>
      <c r="C40" s="233">
        <v>4.3296112665830764</v>
      </c>
      <c r="D40" s="234">
        <v>4.897900742339802</v>
      </c>
      <c r="E40" s="204">
        <v>0.56828947575672561</v>
      </c>
      <c r="F40" s="233">
        <v>4.7233297354450734</v>
      </c>
      <c r="G40" s="204">
        <v>0.1745710068947286</v>
      </c>
      <c r="H40" s="228"/>
      <c r="I40" s="19"/>
      <c r="J40" s="19"/>
      <c r="K40" s="479" t="s">
        <v>224</v>
      </c>
      <c r="L40" s="483">
        <v>4.7233297354450734</v>
      </c>
      <c r="M40" s="147" t="s">
        <v>105</v>
      </c>
      <c r="N40" s="147">
        <v>4.7233297354450734</v>
      </c>
      <c r="O40" s="484">
        <v>0</v>
      </c>
      <c r="P40" s="19"/>
    </row>
    <row r="41" spans="1:16" ht="15.75">
      <c r="A41" s="195"/>
      <c r="B41" s="201" t="s">
        <v>136</v>
      </c>
      <c r="C41" s="233">
        <v>6.8227649563074175</v>
      </c>
      <c r="D41" s="234">
        <v>4.5688626515103934</v>
      </c>
      <c r="E41" s="204">
        <v>-2.2539023047970241</v>
      </c>
      <c r="F41" s="233">
        <v>5.0932613201029957</v>
      </c>
      <c r="G41" s="204">
        <v>-0.52439866859260231</v>
      </c>
      <c r="H41" s="235"/>
      <c r="K41" s="479" t="s">
        <v>235</v>
      </c>
      <c r="L41" s="483">
        <v>4.0913103164061733</v>
      </c>
      <c r="M41" s="147" t="s">
        <v>26</v>
      </c>
      <c r="N41" s="147">
        <v>4.0913103164061733</v>
      </c>
      <c r="O41" s="484">
        <v>0</v>
      </c>
    </row>
    <row r="42" spans="1:16" ht="15.75">
      <c r="A42" s="195"/>
      <c r="B42" s="201" t="s">
        <v>21</v>
      </c>
      <c r="C42" s="233">
        <v>3.03602625241985</v>
      </c>
      <c r="D42" s="234">
        <v>3.2865204195852615</v>
      </c>
      <c r="E42" s="204">
        <v>0.25049416716541151</v>
      </c>
      <c r="F42" s="233">
        <v>3.1203480388197145</v>
      </c>
      <c r="G42" s="204">
        <v>0.16617238076554708</v>
      </c>
      <c r="H42" s="235"/>
      <c r="K42" s="479" t="s">
        <v>228</v>
      </c>
      <c r="L42" s="483">
        <v>3.1203480388197145</v>
      </c>
      <c r="M42" s="147" t="s">
        <v>21</v>
      </c>
      <c r="N42" s="147">
        <v>3.1203480388197145</v>
      </c>
      <c r="O42" s="484">
        <v>0</v>
      </c>
    </row>
    <row r="43" spans="1:16" ht="15.75">
      <c r="A43" s="231"/>
      <c r="B43" s="201" t="s">
        <v>41</v>
      </c>
      <c r="C43" s="233">
        <v>2.4336506781476768</v>
      </c>
      <c r="D43" s="234">
        <v>3.254601469310372</v>
      </c>
      <c r="E43" s="204">
        <v>0.8209507911626952</v>
      </c>
      <c r="F43" s="233">
        <v>3.0887115885930956</v>
      </c>
      <c r="G43" s="204">
        <v>0.16588988071727639</v>
      </c>
      <c r="H43" s="235"/>
      <c r="K43" s="479" t="s">
        <v>227</v>
      </c>
      <c r="L43" s="483">
        <v>3.0887115885930956</v>
      </c>
      <c r="M43" s="147" t="s">
        <v>41</v>
      </c>
      <c r="N43" s="147">
        <v>3.0887115885930956</v>
      </c>
      <c r="O43" s="484">
        <v>0</v>
      </c>
    </row>
    <row r="44" spans="1:16" ht="15.75">
      <c r="A44" s="231"/>
      <c r="B44" s="201" t="s">
        <v>13</v>
      </c>
      <c r="C44" s="233">
        <v>1.5986521420395354</v>
      </c>
      <c r="D44" s="234">
        <v>1.7248797772715769</v>
      </c>
      <c r="E44" s="204">
        <v>0.1262276352320415</v>
      </c>
      <c r="F44" s="233">
        <v>1.7463933181473046</v>
      </c>
      <c r="G44" s="204">
        <v>-2.1513540875727655E-2</v>
      </c>
      <c r="H44" s="235"/>
      <c r="K44" s="479" t="s">
        <v>212</v>
      </c>
      <c r="L44" s="483">
        <v>1.7463933181473046</v>
      </c>
      <c r="M44" s="147" t="s">
        <v>13</v>
      </c>
      <c r="N44" s="147">
        <v>1.7463933181473046</v>
      </c>
      <c r="O44" s="484">
        <v>0</v>
      </c>
    </row>
    <row r="45" spans="1:16" ht="15.75">
      <c r="A45" s="231"/>
      <c r="B45" s="201" t="s">
        <v>31</v>
      </c>
      <c r="C45" s="233">
        <v>1.1672799934899953</v>
      </c>
      <c r="D45" s="234">
        <v>1.2659572584500434</v>
      </c>
      <c r="E45" s="204">
        <v>9.8677264960048028E-2</v>
      </c>
      <c r="F45" s="233">
        <v>1.199560898741125</v>
      </c>
      <c r="G45" s="204">
        <v>6.6396359708918329E-2</v>
      </c>
      <c r="H45" s="235"/>
      <c r="K45" s="479" t="s">
        <v>243</v>
      </c>
      <c r="L45" s="483">
        <v>1.199560898741125</v>
      </c>
      <c r="M45" s="147" t="s">
        <v>31</v>
      </c>
      <c r="N45" s="147">
        <v>1.199560898741125</v>
      </c>
      <c r="O45" s="484">
        <v>0</v>
      </c>
    </row>
    <row r="46" spans="1:16" ht="15.75">
      <c r="A46" s="231"/>
      <c r="B46" s="201" t="s">
        <v>40</v>
      </c>
      <c r="C46" s="365">
        <v>0.11001615130731958</v>
      </c>
      <c r="D46" s="198">
        <v>0.19681517266058329</v>
      </c>
      <c r="E46" s="204">
        <v>8.6799021353263714E-2</v>
      </c>
      <c r="F46" s="233">
        <v>0.14313830738951511</v>
      </c>
      <c r="G46" s="204">
        <v>5.3676865271068186E-2</v>
      </c>
      <c r="H46" s="235"/>
      <c r="K46" s="479" t="s">
        <v>242</v>
      </c>
      <c r="L46" s="483">
        <v>0.14313830738951511</v>
      </c>
      <c r="M46" s="147" t="s">
        <v>40</v>
      </c>
      <c r="N46" s="147">
        <v>0.14313830738951511</v>
      </c>
      <c r="O46" s="484">
        <v>0</v>
      </c>
    </row>
    <row r="47" spans="1:16" ht="15.75">
      <c r="A47" s="231"/>
      <c r="B47" s="181"/>
      <c r="C47" s="181"/>
      <c r="D47" s="181"/>
      <c r="E47" s="181"/>
      <c r="F47" s="181"/>
      <c r="G47" s="181"/>
      <c r="H47" s="235"/>
    </row>
    <row r="48" spans="1:16" ht="15.75">
      <c r="A48" s="231"/>
      <c r="B48" s="181"/>
      <c r="C48" s="549" t="s">
        <v>72</v>
      </c>
      <c r="D48" s="549"/>
      <c r="E48" s="549"/>
      <c r="F48" s="549"/>
      <c r="G48" s="549"/>
      <c r="H48" s="213"/>
    </row>
    <row r="49" spans="1:8" ht="15.75">
      <c r="A49" s="231"/>
      <c r="B49" s="181"/>
      <c r="C49" s="549" t="s">
        <v>258</v>
      </c>
      <c r="D49" s="549"/>
      <c r="E49" s="549"/>
      <c r="F49" s="549"/>
      <c r="G49" s="549"/>
      <c r="H49" s="213"/>
    </row>
    <row r="50" spans="1:8" ht="15.75">
      <c r="A50" s="231"/>
      <c r="B50" s="181"/>
      <c r="C50" s="181"/>
      <c r="D50" s="181"/>
      <c r="E50" s="181"/>
      <c r="F50" s="181"/>
      <c r="G50" s="181"/>
      <c r="H50" s="235"/>
    </row>
    <row r="51" spans="1:8" ht="15.75">
      <c r="A51" s="231"/>
      <c r="B51" s="181"/>
      <c r="C51" s="181"/>
      <c r="D51" s="181"/>
      <c r="E51" s="181"/>
      <c r="F51" s="181"/>
      <c r="G51" s="181"/>
      <c r="H51" s="235"/>
    </row>
    <row r="52" spans="1:8" ht="15.75">
      <c r="A52" s="231"/>
      <c r="B52" s="181"/>
      <c r="C52" s="181"/>
      <c r="D52" s="181"/>
      <c r="E52" s="181"/>
      <c r="F52" s="181"/>
      <c r="G52" s="181"/>
      <c r="H52" s="235"/>
    </row>
    <row r="53" spans="1:8" ht="15.75">
      <c r="A53" s="231"/>
      <c r="B53" s="181"/>
      <c r="C53" s="181"/>
      <c r="D53" s="181"/>
      <c r="E53" s="181"/>
      <c r="F53" s="181"/>
      <c r="G53" s="181"/>
      <c r="H53" s="235"/>
    </row>
    <row r="54" spans="1:8" ht="15.75">
      <c r="A54" s="231"/>
      <c r="B54" s="181"/>
      <c r="C54" s="181"/>
      <c r="D54" s="181"/>
      <c r="E54" s="181"/>
      <c r="F54" s="181"/>
      <c r="G54" s="181"/>
      <c r="H54" s="235"/>
    </row>
    <row r="55" spans="1:8" ht="15.75">
      <c r="A55" s="231"/>
      <c r="B55" s="181"/>
      <c r="C55" s="181"/>
      <c r="D55" s="181"/>
      <c r="E55" s="181"/>
      <c r="F55" s="181"/>
      <c r="G55" s="181"/>
      <c r="H55" s="235"/>
    </row>
    <row r="56" spans="1:8" ht="15.75">
      <c r="A56" s="231"/>
      <c r="B56" s="181"/>
      <c r="C56" s="181"/>
      <c r="D56" s="181"/>
      <c r="E56" s="181"/>
      <c r="F56" s="181"/>
      <c r="G56" s="181"/>
      <c r="H56" s="235"/>
    </row>
    <row r="57" spans="1:8" ht="15.75">
      <c r="A57" s="231"/>
      <c r="B57" s="181"/>
      <c r="C57" s="181"/>
      <c r="D57" s="181"/>
      <c r="E57" s="181"/>
      <c r="F57" s="181"/>
      <c r="G57" s="181"/>
      <c r="H57" s="235"/>
    </row>
    <row r="58" spans="1:8" ht="15.75">
      <c r="A58" s="231"/>
      <c r="B58" s="181"/>
      <c r="C58" s="181"/>
      <c r="D58" s="181"/>
      <c r="E58" s="181"/>
      <c r="F58" s="181"/>
      <c r="G58" s="181"/>
      <c r="H58" s="235"/>
    </row>
    <row r="59" spans="1:8" ht="15.75">
      <c r="A59" s="231"/>
      <c r="B59" s="181"/>
      <c r="C59" s="181"/>
      <c r="D59" s="181"/>
      <c r="E59" s="181"/>
      <c r="F59" s="181"/>
      <c r="G59" s="181"/>
      <c r="H59" s="235"/>
    </row>
    <row r="60" spans="1:8" ht="15.75">
      <c r="A60" s="231"/>
      <c r="B60" s="181"/>
      <c r="C60" s="181"/>
      <c r="D60" s="181"/>
      <c r="E60" s="181"/>
      <c r="F60" s="181"/>
      <c r="G60" s="181"/>
      <c r="H60" s="235"/>
    </row>
    <row r="61" spans="1:8" ht="15.75">
      <c r="A61" s="231"/>
      <c r="B61" s="181"/>
      <c r="C61" s="181"/>
      <c r="D61" s="181"/>
      <c r="E61" s="181"/>
      <c r="F61" s="181"/>
      <c r="G61" s="181"/>
      <c r="H61" s="235"/>
    </row>
    <row r="62" spans="1:8" ht="15.75">
      <c r="A62" s="231"/>
      <c r="B62" s="181"/>
      <c r="C62" s="181"/>
      <c r="D62" s="181"/>
      <c r="E62" s="181"/>
      <c r="F62" s="181"/>
      <c r="G62" s="181"/>
      <c r="H62" s="235"/>
    </row>
    <row r="63" spans="1:8" ht="15.75">
      <c r="A63" s="231"/>
      <c r="B63" s="181"/>
      <c r="C63" s="181"/>
      <c r="D63" s="181"/>
      <c r="E63" s="181"/>
      <c r="F63" s="181"/>
      <c r="G63" s="181"/>
      <c r="H63" s="235"/>
    </row>
    <row r="64" spans="1:8" ht="15.75">
      <c r="A64" s="231"/>
      <c r="B64" s="181"/>
      <c r="C64" s="181"/>
      <c r="D64" s="181"/>
      <c r="E64" s="181"/>
      <c r="F64" s="181"/>
      <c r="G64" s="181"/>
      <c r="H64" s="235"/>
    </row>
    <row r="65" spans="1:23" ht="15.75">
      <c r="A65" s="231"/>
      <c r="B65" s="181"/>
      <c r="C65" s="181"/>
      <c r="D65" s="181"/>
      <c r="E65" s="181"/>
      <c r="F65" s="181"/>
      <c r="G65" s="181"/>
      <c r="H65" s="235"/>
    </row>
    <row r="66" spans="1:23">
      <c r="A66" s="389" t="s">
        <v>58</v>
      </c>
      <c r="B66" s="174"/>
      <c r="C66" s="174"/>
      <c r="D66" s="174"/>
      <c r="E66" s="174"/>
      <c r="F66" s="174"/>
      <c r="G66" s="174"/>
      <c r="H66" s="390"/>
    </row>
    <row r="67" spans="1:23">
      <c r="A67" s="389" t="s">
        <v>71</v>
      </c>
      <c r="B67" s="174"/>
      <c r="C67" s="174"/>
      <c r="D67" s="174"/>
      <c r="E67" s="174"/>
      <c r="F67" s="174"/>
      <c r="G67" s="174"/>
      <c r="H67" s="390"/>
    </row>
    <row r="68" spans="1:23" s="146" customFormat="1">
      <c r="A68" s="391" t="s">
        <v>150</v>
      </c>
      <c r="B68" s="174"/>
      <c r="C68" s="174"/>
      <c r="D68" s="174"/>
      <c r="E68" s="174"/>
      <c r="F68" s="174"/>
      <c r="G68" s="174"/>
      <c r="H68" s="390"/>
      <c r="I68" s="147"/>
      <c r="J68" s="147"/>
      <c r="K68" s="147"/>
      <c r="L68" s="147"/>
      <c r="M68" s="147"/>
      <c r="N68" s="147"/>
      <c r="O68" s="147"/>
      <c r="P68" s="147"/>
    </row>
    <row r="69" spans="1:23" s="146" customFormat="1">
      <c r="A69" s="389" t="s">
        <v>112</v>
      </c>
      <c r="B69" s="174"/>
      <c r="C69" s="174"/>
      <c r="D69" s="174"/>
      <c r="E69" s="174"/>
      <c r="F69" s="174"/>
      <c r="G69" s="174"/>
      <c r="H69" s="390"/>
      <c r="I69" s="147"/>
      <c r="J69" s="147"/>
      <c r="K69" s="147"/>
      <c r="L69" s="147"/>
      <c r="M69" s="147"/>
      <c r="N69" s="147"/>
      <c r="O69" s="147"/>
      <c r="P69" s="147"/>
    </row>
    <row r="70" spans="1:23" ht="14.25" customHeight="1">
      <c r="A70" s="555"/>
      <c r="B70" s="556"/>
      <c r="C70" s="556"/>
      <c r="D70" s="556"/>
      <c r="E70" s="556"/>
      <c r="F70" s="556"/>
      <c r="G70" s="556"/>
      <c r="H70" s="557"/>
    </row>
    <row r="71" spans="1:23" s="24" customFormat="1" ht="15" customHeight="1">
      <c r="B71" s="176"/>
      <c r="J71" s="147"/>
      <c r="K71" s="147"/>
      <c r="L71" s="147"/>
      <c r="M71" s="147"/>
      <c r="N71" s="147"/>
      <c r="O71" s="147"/>
      <c r="P71" s="147"/>
    </row>
    <row r="72" spans="1:23" s="24" customFormat="1" ht="13.5" customHeight="1">
      <c r="H72" s="176"/>
      <c r="I72" s="171">
        <v>2018</v>
      </c>
      <c r="J72" s="147">
        <v>2018</v>
      </c>
      <c r="K72" s="485"/>
      <c r="L72" s="485"/>
      <c r="M72" s="485"/>
      <c r="N72" s="485">
        <v>2019</v>
      </c>
      <c r="O72" s="147"/>
      <c r="P72" s="147"/>
      <c r="Q72" s="147"/>
      <c r="R72" s="147" t="s">
        <v>189</v>
      </c>
      <c r="S72" s="147"/>
      <c r="T72" s="147"/>
      <c r="U72" s="147"/>
      <c r="V72" s="147"/>
      <c r="W72" s="147"/>
    </row>
    <row r="73" spans="1:23" s="154" customFormat="1">
      <c r="H73" s="177"/>
      <c r="J73" s="153"/>
      <c r="K73" s="153"/>
      <c r="L73" s="153"/>
      <c r="M73" s="153"/>
      <c r="N73" s="147"/>
      <c r="O73" s="147"/>
      <c r="P73" s="147"/>
      <c r="Q73" s="153"/>
      <c r="R73" s="147"/>
      <c r="S73" s="153"/>
      <c r="T73" s="153"/>
      <c r="U73" s="153"/>
      <c r="V73" s="153"/>
      <c r="W73" s="153"/>
    </row>
    <row r="74" spans="1:23" s="154" customFormat="1" ht="12" customHeight="1">
      <c r="G74" s="153"/>
      <c r="H74" s="34" t="s">
        <v>3</v>
      </c>
      <c r="I74" s="486" t="s">
        <v>4</v>
      </c>
      <c r="J74" s="153" t="s">
        <v>4</v>
      </c>
      <c r="K74" s="486" t="s">
        <v>5</v>
      </c>
      <c r="L74" s="486" t="s">
        <v>6</v>
      </c>
      <c r="M74" s="486" t="s">
        <v>7</v>
      </c>
      <c r="N74" s="486" t="s">
        <v>4</v>
      </c>
      <c r="O74" s="153" t="s">
        <v>5</v>
      </c>
      <c r="P74" s="153" t="s">
        <v>6</v>
      </c>
      <c r="Q74" s="153" t="s">
        <v>7</v>
      </c>
      <c r="R74" s="486" t="s">
        <v>4</v>
      </c>
      <c r="S74" s="491" t="s">
        <v>5</v>
      </c>
      <c r="T74" s="153"/>
      <c r="U74" s="153"/>
      <c r="V74" s="153"/>
      <c r="W74" s="153"/>
    </row>
    <row r="75" spans="1:23" s="154" customFormat="1" ht="15">
      <c r="G75" s="153"/>
      <c r="H75" s="34"/>
      <c r="I75" s="490">
        <v>22.171807593820201</v>
      </c>
      <c r="J75" s="487">
        <v>24.471768615618398</v>
      </c>
      <c r="K75" s="488">
        <v>25.056222096369869</v>
      </c>
      <c r="L75" s="489">
        <v>25.300226669145342</v>
      </c>
      <c r="M75" s="489">
        <v>25.312030948527138</v>
      </c>
      <c r="N75" s="487">
        <v>24.687183543616108</v>
      </c>
      <c r="O75" s="487">
        <v>24.900278168824414</v>
      </c>
      <c r="P75" s="487">
        <v>25.223923862265014</v>
      </c>
      <c r="Q75" s="487">
        <v>25.241361271645467</v>
      </c>
      <c r="R75" s="487">
        <v>25.264312615452955</v>
      </c>
      <c r="S75" s="487">
        <v>26.133093490341817</v>
      </c>
      <c r="T75" s="153"/>
      <c r="U75" s="153"/>
      <c r="V75" s="153"/>
      <c r="W75" s="153"/>
    </row>
    <row r="76" spans="1:23" s="24" customFormat="1" ht="15">
      <c r="G76" s="147"/>
      <c r="H76" s="34" t="s">
        <v>2</v>
      </c>
      <c r="I76" s="490">
        <v>12.9</v>
      </c>
      <c r="J76" s="484">
        <v>13.390838512283453</v>
      </c>
      <c r="K76" s="488">
        <v>13.669168789229106</v>
      </c>
      <c r="L76" s="489">
        <v>13.838175306506665</v>
      </c>
      <c r="M76" s="489">
        <v>13.935068093919384</v>
      </c>
      <c r="N76" s="487">
        <v>13.761400339519584</v>
      </c>
      <c r="O76" s="484">
        <v>13.97810350937991</v>
      </c>
      <c r="P76" s="487">
        <v>14.180493686107518</v>
      </c>
      <c r="Q76" s="487">
        <v>14.108523826720223</v>
      </c>
      <c r="R76" s="484">
        <v>14.15549904844762</v>
      </c>
      <c r="S76" s="484">
        <v>15.189685928157834</v>
      </c>
      <c r="T76" s="147"/>
      <c r="U76" s="147"/>
      <c r="V76" s="147"/>
      <c r="W76" s="147"/>
    </row>
    <row r="77" spans="1:23" s="24" customFormat="1">
      <c r="A77" s="154"/>
      <c r="G77" s="147"/>
      <c r="H77" s="153"/>
      <c r="I77" s="147"/>
      <c r="J77" s="147"/>
      <c r="K77" s="147"/>
      <c r="L77" s="147"/>
      <c r="M77" s="147"/>
      <c r="N77" s="147"/>
      <c r="O77" s="147"/>
      <c r="P77" s="147"/>
      <c r="Q77" s="147"/>
      <c r="R77" s="147"/>
      <c r="S77" s="147"/>
      <c r="T77" s="147"/>
      <c r="U77" s="147"/>
      <c r="V77" s="147"/>
      <c r="W77" s="147"/>
    </row>
    <row r="78" spans="1:23" s="24" customFormat="1">
      <c r="A78" s="154"/>
      <c r="B78" s="168"/>
      <c r="C78" s="169"/>
      <c r="E78" s="172"/>
      <c r="J78" s="147"/>
      <c r="K78" s="147"/>
      <c r="L78" s="147"/>
      <c r="M78" s="147"/>
      <c r="N78" s="147"/>
      <c r="O78" s="147"/>
      <c r="P78" s="147"/>
      <c r="Q78" s="147"/>
      <c r="R78" s="147"/>
      <c r="S78" s="147"/>
      <c r="T78" s="147"/>
      <c r="U78" s="147"/>
      <c r="V78" s="147"/>
      <c r="W78" s="147"/>
    </row>
    <row r="79" spans="1:23" s="24" customFormat="1">
      <c r="B79" s="168"/>
      <c r="C79" s="169"/>
      <c r="E79" s="172"/>
      <c r="F79" s="172"/>
      <c r="J79" s="147"/>
      <c r="K79" s="147"/>
      <c r="L79" s="147"/>
      <c r="M79" s="147"/>
      <c r="N79" s="147"/>
      <c r="O79" s="147"/>
      <c r="P79" s="147"/>
      <c r="Q79" s="147"/>
      <c r="R79" s="147"/>
      <c r="S79" s="147"/>
      <c r="T79" s="147"/>
      <c r="U79" s="147"/>
      <c r="V79" s="147"/>
      <c r="W79" s="147"/>
    </row>
    <row r="80" spans="1:23" s="24" customFormat="1">
      <c r="B80" s="168"/>
      <c r="C80" s="169"/>
      <c r="E80" s="172"/>
      <c r="F80" s="172"/>
      <c r="J80" s="147"/>
      <c r="K80" s="147"/>
      <c r="L80" s="147"/>
      <c r="M80" s="147"/>
      <c r="N80" s="147"/>
      <c r="O80" s="147"/>
      <c r="P80" s="147"/>
      <c r="Q80" s="147"/>
      <c r="R80" s="147"/>
      <c r="S80" s="147"/>
      <c r="T80" s="147"/>
      <c r="U80" s="147"/>
      <c r="V80" s="147"/>
      <c r="W80" s="147"/>
    </row>
    <row r="81" spans="2:16" s="24" customFormat="1">
      <c r="B81" s="168"/>
      <c r="C81" s="169"/>
      <c r="E81" s="172"/>
      <c r="F81" s="172"/>
      <c r="J81" s="147"/>
      <c r="K81" s="147"/>
      <c r="L81" s="147"/>
      <c r="M81" s="147"/>
      <c r="N81" s="147"/>
      <c r="O81" s="147"/>
      <c r="P81" s="147"/>
    </row>
    <row r="82" spans="2:16" s="24" customFormat="1">
      <c r="B82" s="168"/>
      <c r="J82" s="147"/>
      <c r="K82" s="147"/>
      <c r="L82" s="147"/>
      <c r="M82" s="147"/>
      <c r="N82" s="147"/>
      <c r="O82" s="147"/>
      <c r="P82" s="147"/>
    </row>
    <row r="83" spans="2:16" s="24" customFormat="1">
      <c r="B83" s="168"/>
      <c r="J83" s="147"/>
      <c r="K83" s="147"/>
      <c r="L83" s="147"/>
      <c r="M83" s="147"/>
      <c r="N83" s="147"/>
      <c r="O83" s="147"/>
      <c r="P83" s="147"/>
    </row>
    <row r="84" spans="2:16">
      <c r="B84" s="115"/>
    </row>
    <row r="85" spans="2:16">
      <c r="B85" s="115"/>
    </row>
    <row r="86" spans="2:16">
      <c r="B86" s="115"/>
    </row>
    <row r="87" spans="2:16">
      <c r="B87" s="115"/>
      <c r="C87" s="154"/>
      <c r="D87" s="154"/>
      <c r="E87" s="154"/>
      <c r="F87" s="154"/>
      <c r="G87" s="154"/>
      <c r="H87" s="154"/>
    </row>
    <row r="88" spans="2:16">
      <c r="B88" s="115"/>
      <c r="C88" s="116"/>
      <c r="E88" s="173"/>
      <c r="F88" s="173"/>
    </row>
    <row r="89" spans="2:16">
      <c r="B89" s="115"/>
      <c r="C89" s="116"/>
      <c r="E89" s="173"/>
      <c r="F89" s="173"/>
    </row>
    <row r="90" spans="2:16">
      <c r="B90" s="115"/>
      <c r="C90" s="116"/>
      <c r="E90" s="173"/>
      <c r="F90" s="173"/>
    </row>
    <row r="91" spans="2:16">
      <c r="B91" s="115"/>
      <c r="C91" s="116"/>
      <c r="E91" s="173"/>
      <c r="F91" s="173"/>
    </row>
    <row r="92" spans="2:16">
      <c r="B92" s="115"/>
      <c r="C92" s="116"/>
      <c r="E92" s="173"/>
      <c r="F92" s="173"/>
    </row>
    <row r="93" spans="2:16">
      <c r="B93" s="115"/>
      <c r="C93" s="116"/>
      <c r="E93" s="173"/>
      <c r="F93" s="173"/>
    </row>
    <row r="94" spans="2:16">
      <c r="E94" s="173"/>
      <c r="F94" s="173"/>
    </row>
    <row r="95" spans="2:16">
      <c r="E95" s="173"/>
      <c r="F95" s="173"/>
    </row>
    <row r="96" spans="2:16">
      <c r="E96" s="173"/>
      <c r="F96" s="173"/>
    </row>
    <row r="97" spans="5:25">
      <c r="E97" s="173"/>
      <c r="F97" s="173"/>
    </row>
    <row r="98" spans="5:25">
      <c r="E98" s="173"/>
      <c r="F98" s="173"/>
    </row>
    <row r="99" spans="5:25">
      <c r="E99" s="173"/>
      <c r="F99" s="173"/>
    </row>
    <row r="100" spans="5:25">
      <c r="E100" s="173"/>
      <c r="F100" s="173"/>
    </row>
    <row r="101" spans="5:25">
      <c r="E101" s="173"/>
      <c r="F101" s="173"/>
    </row>
    <row r="102" spans="5:25">
      <c r="E102" s="173"/>
      <c r="F102" s="173"/>
    </row>
    <row r="103" spans="5:25">
      <c r="E103" s="173"/>
      <c r="F103" s="173"/>
    </row>
    <row r="104" spans="5:25">
      <c r="E104" s="173"/>
      <c r="F104" s="173"/>
    </row>
    <row r="105" spans="5:25">
      <c r="F105" s="173"/>
      <c r="Y105" s="13" t="s">
        <v>133</v>
      </c>
    </row>
  </sheetData>
  <sortState ref="M13:N46">
    <sortCondition descending="1" ref="N13:N46"/>
  </sortState>
  <mergeCells count="8">
    <mergeCell ref="A70:H70"/>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3"/>
  </sheetPr>
  <dimension ref="A1:AG101"/>
  <sheetViews>
    <sheetView zoomScaleSheetLayoutView="80" workbookViewId="0">
      <selection activeCell="A6" sqref="A6"/>
    </sheetView>
  </sheetViews>
  <sheetFormatPr baseColWidth="10" defaultColWidth="11.42578125" defaultRowHeight="14.25"/>
  <cols>
    <col min="1" max="1" width="4.28515625" style="146" customWidth="1"/>
    <col min="2" max="2" width="24.140625" style="146" customWidth="1"/>
    <col min="3" max="3" width="13.7109375" style="146" customWidth="1"/>
    <col min="4" max="4" width="13.42578125" style="146" customWidth="1"/>
    <col min="5" max="5" width="16.42578125" style="146" customWidth="1"/>
    <col min="6" max="6" width="17.140625" style="146" customWidth="1"/>
    <col min="7" max="7" width="20.140625" style="146" customWidth="1"/>
    <col min="8" max="8" width="9.85546875" style="146" customWidth="1"/>
    <col min="9" max="9" width="9.42578125" style="153" customWidth="1"/>
    <col min="10" max="11" width="10.28515625" style="147" customWidth="1"/>
    <col min="12" max="12" width="10.7109375" style="148" customWidth="1"/>
    <col min="13" max="13" width="10.28515625" style="147" customWidth="1"/>
    <col min="14" max="14" width="8" style="147" customWidth="1"/>
    <col min="15" max="17" width="10.28515625" style="147" customWidth="1"/>
    <col min="18" max="18" width="8.42578125" style="147" customWidth="1"/>
    <col min="19" max="19" width="9.28515625" style="147" customWidth="1"/>
    <col min="20" max="20" width="10.140625" style="147" customWidth="1"/>
    <col min="21" max="16384" width="11.42578125" style="146"/>
  </cols>
  <sheetData>
    <row r="1" spans="1:32">
      <c r="A1" s="219"/>
      <c r="B1" s="194"/>
      <c r="C1" s="194"/>
      <c r="D1" s="194"/>
      <c r="E1" s="194"/>
      <c r="F1" s="194"/>
      <c r="G1" s="194"/>
      <c r="H1" s="226"/>
      <c r="J1" s="153"/>
      <c r="AF1" s="160" t="s">
        <v>5</v>
      </c>
    </row>
    <row r="2" spans="1:32">
      <c r="A2" s="231"/>
      <c r="B2" s="151"/>
      <c r="C2" s="151"/>
      <c r="D2" s="151"/>
      <c r="E2" s="151"/>
      <c r="F2" s="151"/>
      <c r="G2" s="151"/>
      <c r="H2" s="235"/>
      <c r="J2" s="153"/>
      <c r="AF2" s="183" t="e">
        <v>#REF!</v>
      </c>
    </row>
    <row r="3" spans="1:32">
      <c r="A3" s="231"/>
      <c r="B3" s="151"/>
      <c r="C3" s="151"/>
      <c r="D3" s="151"/>
      <c r="E3" s="151"/>
      <c r="F3" s="151"/>
      <c r="G3" s="151"/>
      <c r="H3" s="235"/>
      <c r="J3" s="153"/>
      <c r="AF3" s="183" t="e">
        <v>#REF!</v>
      </c>
    </row>
    <row r="4" spans="1:32">
      <c r="A4" s="231"/>
      <c r="B4" s="151"/>
      <c r="C4" s="151"/>
      <c r="D4" s="151"/>
      <c r="E4" s="151"/>
      <c r="F4" s="151"/>
      <c r="G4" s="151"/>
      <c r="H4" s="235"/>
      <c r="J4" s="153"/>
      <c r="AF4" s="183" t="e">
        <v>#REF!</v>
      </c>
    </row>
    <row r="5" spans="1:32">
      <c r="A5" s="231"/>
      <c r="B5" s="151"/>
      <c r="C5" s="151"/>
      <c r="D5" s="151"/>
      <c r="E5" s="151"/>
      <c r="F5" s="151"/>
      <c r="G5" s="151"/>
      <c r="H5" s="235"/>
      <c r="J5" s="153"/>
      <c r="AF5" s="183" t="e">
        <v>#REF!</v>
      </c>
    </row>
    <row r="6" spans="1:32">
      <c r="A6" s="231"/>
      <c r="B6" s="151"/>
      <c r="C6" s="151"/>
      <c r="D6" s="151"/>
      <c r="E6" s="151"/>
      <c r="F6" s="151"/>
      <c r="G6" s="151"/>
      <c r="H6" s="235"/>
      <c r="J6" s="153"/>
      <c r="AF6" s="183" t="e">
        <v>#REF!</v>
      </c>
    </row>
    <row r="7" spans="1:32" ht="26.1" customHeight="1">
      <c r="A7" s="195"/>
      <c r="B7" s="433"/>
      <c r="C7" s="565" t="s">
        <v>173</v>
      </c>
      <c r="D7" s="565"/>
      <c r="E7" s="565"/>
      <c r="F7" s="565"/>
      <c r="G7" s="565"/>
      <c r="H7" s="222"/>
      <c r="J7" s="153"/>
    </row>
    <row r="8" spans="1:32" ht="15.75">
      <c r="A8" s="195"/>
      <c r="B8" s="433"/>
      <c r="C8" s="565" t="s">
        <v>255</v>
      </c>
      <c r="D8" s="565"/>
      <c r="E8" s="565"/>
      <c r="F8" s="565"/>
      <c r="G8" s="565"/>
      <c r="H8" s="222"/>
      <c r="J8" s="153"/>
    </row>
    <row r="9" spans="1:32" ht="11.25" customHeight="1">
      <c r="A9" s="195"/>
      <c r="B9" s="433"/>
      <c r="C9" s="433"/>
      <c r="D9" s="434"/>
      <c r="E9" s="434"/>
      <c r="F9" s="433"/>
      <c r="G9" s="433"/>
      <c r="H9" s="196"/>
      <c r="J9" s="153"/>
    </row>
    <row r="10" spans="1:32" ht="18.75" customHeight="1">
      <c r="A10" s="195"/>
      <c r="B10" s="435"/>
      <c r="C10" s="566" t="s">
        <v>248</v>
      </c>
      <c r="D10" s="566" t="s">
        <v>0</v>
      </c>
      <c r="E10" s="567" t="s">
        <v>256</v>
      </c>
      <c r="F10" s="436" t="s">
        <v>251</v>
      </c>
      <c r="G10" s="567" t="s">
        <v>257</v>
      </c>
      <c r="H10" s="235"/>
      <c r="J10" s="153"/>
    </row>
    <row r="11" spans="1:32" ht="15" customHeight="1">
      <c r="A11" s="195"/>
      <c r="B11" s="435"/>
      <c r="C11" s="434">
        <v>2019</v>
      </c>
      <c r="D11" s="434" t="s">
        <v>189</v>
      </c>
      <c r="E11" s="567"/>
      <c r="F11" s="114" t="s">
        <v>189</v>
      </c>
      <c r="G11" s="567"/>
      <c r="H11" s="235"/>
      <c r="J11" s="153"/>
    </row>
    <row r="12" spans="1:32" ht="15.75">
      <c r="A12" s="195"/>
      <c r="B12" s="149"/>
      <c r="C12" s="426"/>
      <c r="D12" s="426"/>
      <c r="E12" s="437"/>
      <c r="F12" s="114"/>
      <c r="G12" s="437"/>
      <c r="H12" s="235"/>
      <c r="J12" s="153"/>
    </row>
    <row r="13" spans="1:32" ht="15.75">
      <c r="A13" s="195"/>
      <c r="B13" s="448" t="s">
        <v>175</v>
      </c>
      <c r="C13" s="427">
        <v>21.017013415845636</v>
      </c>
      <c r="D13" s="428">
        <v>23.000207354227737</v>
      </c>
      <c r="E13" s="429">
        <v>1.9831939383821009</v>
      </c>
      <c r="F13" s="427">
        <v>21.42662257759676</v>
      </c>
      <c r="G13" s="429">
        <v>1.5735847766309767</v>
      </c>
      <c r="H13" s="235"/>
      <c r="J13" s="153"/>
    </row>
    <row r="14" spans="1:32" ht="15.75">
      <c r="A14" s="195"/>
      <c r="B14" s="449" t="s">
        <v>15</v>
      </c>
      <c r="C14" s="432">
        <v>8.3265306122448983</v>
      </c>
      <c r="D14" s="428">
        <v>8.8107091949511442</v>
      </c>
      <c r="E14" s="430">
        <v>0.48417858270624592</v>
      </c>
      <c r="F14" s="432">
        <v>8.4192368872270542</v>
      </c>
      <c r="G14" s="430">
        <v>0.39147230772409003</v>
      </c>
      <c r="H14" s="235"/>
      <c r="J14" s="153"/>
    </row>
    <row r="15" spans="1:32" ht="15.75">
      <c r="A15" s="195"/>
      <c r="B15" s="449" t="s">
        <v>95</v>
      </c>
      <c r="C15" s="432">
        <v>24.854927147111535</v>
      </c>
      <c r="D15" s="428">
        <v>26.276069352023207</v>
      </c>
      <c r="E15" s="430">
        <v>1.4211422049116713</v>
      </c>
      <c r="F15" s="432">
        <v>25.354372563688628</v>
      </c>
      <c r="G15" s="430">
        <v>0.9216967883345788</v>
      </c>
      <c r="H15" s="235"/>
      <c r="J15" s="153"/>
    </row>
    <row r="16" spans="1:32" s="150" customFormat="1" ht="15.75">
      <c r="A16" s="195"/>
      <c r="B16" s="449" t="s">
        <v>78</v>
      </c>
      <c r="C16" s="432">
        <v>18.820954164575046</v>
      </c>
      <c r="D16" s="428">
        <v>19.820129487934079</v>
      </c>
      <c r="E16" s="430">
        <v>0.99917532335903303</v>
      </c>
      <c r="F16" s="432">
        <v>19.262703551108494</v>
      </c>
      <c r="G16" s="430">
        <v>0.5574259368255845</v>
      </c>
      <c r="H16" s="228"/>
      <c r="I16" s="492"/>
      <c r="J16" s="153"/>
      <c r="K16" s="19"/>
      <c r="L16" s="493"/>
      <c r="M16" s="19"/>
      <c r="N16" s="19"/>
      <c r="O16" s="19"/>
      <c r="P16" s="19"/>
      <c r="Q16" s="19"/>
      <c r="R16" s="19"/>
      <c r="S16" s="19"/>
      <c r="T16" s="19"/>
    </row>
    <row r="17" spans="1:20" ht="15.75">
      <c r="A17" s="232"/>
      <c r="B17" s="455" t="s">
        <v>190</v>
      </c>
      <c r="C17" s="431">
        <v>24.900278168824414</v>
      </c>
      <c r="D17" s="428">
        <v>26.133093490341817</v>
      </c>
      <c r="E17" s="431">
        <v>1.2328153215174034</v>
      </c>
      <c r="F17" s="431">
        <v>25.264312615452955</v>
      </c>
      <c r="G17" s="431">
        <v>0.8687808748888628</v>
      </c>
      <c r="H17" s="235"/>
      <c r="I17" s="492"/>
      <c r="J17" s="153"/>
      <c r="K17" s="484"/>
    </row>
    <row r="18" spans="1:20" ht="15.75">
      <c r="A18" s="195"/>
      <c r="B18" s="449" t="s">
        <v>97</v>
      </c>
      <c r="C18" s="432">
        <v>23.527327977704466</v>
      </c>
      <c r="D18" s="428">
        <v>23.955267126309622</v>
      </c>
      <c r="E18" s="430">
        <v>0.42793914860515514</v>
      </c>
      <c r="F18" s="432">
        <v>23.63374753880295</v>
      </c>
      <c r="G18" s="430">
        <v>0.3215195875066712</v>
      </c>
      <c r="H18" s="235"/>
      <c r="J18" s="153"/>
      <c r="K18" s="484"/>
    </row>
    <row r="19" spans="1:20" s="152" customFormat="1" ht="15.75">
      <c r="A19" s="195"/>
      <c r="B19" s="449" t="s">
        <v>100</v>
      </c>
      <c r="C19" s="432">
        <v>21.602852743999417</v>
      </c>
      <c r="D19" s="428">
        <v>31.188582519168822</v>
      </c>
      <c r="E19" s="430">
        <v>9.5857297751694048</v>
      </c>
      <c r="F19" s="432">
        <v>22.302425269109339</v>
      </c>
      <c r="G19" s="430">
        <v>8.8861572500594832</v>
      </c>
      <c r="H19" s="235"/>
      <c r="I19" s="153"/>
      <c r="J19" s="153"/>
      <c r="K19" s="484"/>
      <c r="L19" s="148"/>
      <c r="M19" s="147"/>
      <c r="N19" s="147"/>
      <c r="O19" s="147"/>
      <c r="P19" s="147"/>
      <c r="Q19" s="147"/>
      <c r="R19" s="147"/>
      <c r="S19" s="148"/>
      <c r="T19" s="148"/>
    </row>
    <row r="20" spans="1:20" s="152" customFormat="1" ht="15.75">
      <c r="A20" s="195"/>
      <c r="B20" s="449" t="s">
        <v>79</v>
      </c>
      <c r="C20" s="432">
        <v>15.465609229987495</v>
      </c>
      <c r="D20" s="428">
        <v>15.892901580191616</v>
      </c>
      <c r="E20" s="430">
        <v>0.42729235020412126</v>
      </c>
      <c r="F20" s="432">
        <v>15.41542242130148</v>
      </c>
      <c r="G20" s="430">
        <v>0.47747915889013548</v>
      </c>
      <c r="H20" s="235"/>
      <c r="I20" s="153"/>
      <c r="J20" s="153"/>
      <c r="K20" s="484"/>
      <c r="L20" s="148"/>
      <c r="M20" s="147"/>
      <c r="N20" s="147"/>
      <c r="O20" s="147"/>
      <c r="P20" s="147"/>
      <c r="Q20" s="147"/>
      <c r="R20" s="147"/>
      <c r="S20" s="148"/>
      <c r="T20" s="148"/>
    </row>
    <row r="21" spans="1:20" s="152" customFormat="1" ht="15" customHeight="1">
      <c r="A21" s="195"/>
      <c r="B21" s="449" t="s">
        <v>93</v>
      </c>
      <c r="C21" s="432">
        <v>13.794102218775569</v>
      </c>
      <c r="D21" s="428">
        <v>14.987788023770246</v>
      </c>
      <c r="E21" s="430">
        <v>1.1936858049946775</v>
      </c>
      <c r="F21" s="432">
        <v>14.079546419664757</v>
      </c>
      <c r="G21" s="430">
        <v>0.90824160410548949</v>
      </c>
      <c r="H21" s="235"/>
      <c r="I21" s="153"/>
      <c r="J21" s="153"/>
      <c r="K21" s="484"/>
      <c r="L21" s="148"/>
      <c r="M21" s="147"/>
      <c r="N21" s="147"/>
      <c r="O21" s="147"/>
      <c r="P21" s="147"/>
      <c r="Q21" s="147"/>
      <c r="R21" s="147"/>
      <c r="S21" s="148"/>
      <c r="T21" s="148"/>
    </row>
    <row r="22" spans="1:20" s="152" customFormat="1" ht="15.75">
      <c r="A22" s="195"/>
      <c r="B22" s="449" t="s">
        <v>82</v>
      </c>
      <c r="C22" s="432">
        <v>10.657398514909467</v>
      </c>
      <c r="D22" s="428">
        <v>13.963274011479038</v>
      </c>
      <c r="E22" s="430">
        <v>3.3058754965695716</v>
      </c>
      <c r="F22" s="432">
        <v>14.200253163093675</v>
      </c>
      <c r="G22" s="430">
        <v>-0.23697915161463712</v>
      </c>
      <c r="H22" s="235"/>
      <c r="I22" s="153"/>
      <c r="J22" s="153"/>
      <c r="K22" s="484"/>
      <c r="L22" s="148"/>
      <c r="M22" s="147"/>
      <c r="N22" s="147"/>
      <c r="O22" s="147"/>
      <c r="P22" s="147"/>
      <c r="Q22" s="147"/>
      <c r="R22" s="147"/>
      <c r="S22" s="148"/>
      <c r="T22" s="148"/>
    </row>
    <row r="23" spans="1:20" s="152" customFormat="1" ht="15.75">
      <c r="A23" s="195"/>
      <c r="B23" s="449" t="s">
        <v>99</v>
      </c>
      <c r="C23" s="432">
        <v>21.144329185374762</v>
      </c>
      <c r="D23" s="428">
        <v>22.656768329757291</v>
      </c>
      <c r="E23" s="430">
        <v>1.5124391443825296</v>
      </c>
      <c r="F23" s="432">
        <v>21.721822728104364</v>
      </c>
      <c r="G23" s="430">
        <v>0.93494560165292739</v>
      </c>
      <c r="H23" s="235"/>
      <c r="I23" s="153"/>
      <c r="J23" s="153"/>
      <c r="K23" s="147"/>
      <c r="L23" s="148"/>
      <c r="M23" s="147"/>
      <c r="N23" s="147"/>
      <c r="O23" s="147"/>
      <c r="P23" s="147"/>
      <c r="Q23" s="147"/>
      <c r="R23" s="147"/>
      <c r="S23" s="148"/>
      <c r="T23" s="148"/>
    </row>
    <row r="24" spans="1:20" s="152" customFormat="1" ht="15.75">
      <c r="A24" s="195"/>
      <c r="B24" s="449" t="s">
        <v>88</v>
      </c>
      <c r="C24" s="432">
        <v>3.5533927095767144</v>
      </c>
      <c r="D24" s="428">
        <v>4.767983849419589</v>
      </c>
      <c r="E24" s="430">
        <v>1.2145911398428746</v>
      </c>
      <c r="F24" s="432">
        <v>4.5185998871834459</v>
      </c>
      <c r="G24" s="430">
        <v>0.24938396223614312</v>
      </c>
      <c r="H24" s="235"/>
      <c r="I24" s="153"/>
      <c r="J24" s="153"/>
      <c r="K24" s="147"/>
      <c r="L24" s="148"/>
      <c r="M24" s="147"/>
      <c r="N24" s="147"/>
      <c r="O24" s="147"/>
      <c r="P24" s="147"/>
      <c r="Q24" s="147"/>
      <c r="R24" s="147"/>
      <c r="S24" s="148"/>
      <c r="T24" s="148"/>
    </row>
    <row r="25" spans="1:20" s="152" customFormat="1" ht="15.75">
      <c r="A25" s="195"/>
      <c r="B25" s="449" t="s">
        <v>76</v>
      </c>
      <c r="C25" s="432">
        <v>2.446952042193058</v>
      </c>
      <c r="D25" s="428">
        <v>2.5252829885196131</v>
      </c>
      <c r="E25" s="430">
        <v>7.8330946326555129E-2</v>
      </c>
      <c r="F25" s="432">
        <v>2.5413675935420312</v>
      </c>
      <c r="G25" s="430">
        <v>-1.6084605022418152E-2</v>
      </c>
      <c r="H25" s="235"/>
      <c r="I25" s="153"/>
      <c r="J25" s="153"/>
      <c r="K25" s="147"/>
      <c r="L25" s="148"/>
      <c r="M25" s="147"/>
      <c r="N25" s="147"/>
      <c r="O25" s="147"/>
      <c r="P25" s="147"/>
      <c r="Q25" s="147"/>
      <c r="R25" s="147"/>
      <c r="S25" s="148"/>
      <c r="T25" s="148"/>
    </row>
    <row r="26" spans="1:20" s="152" customFormat="1" ht="15.75">
      <c r="A26" s="195"/>
      <c r="B26" s="449" t="s">
        <v>81</v>
      </c>
      <c r="C26" s="432">
        <v>19.291524438957079</v>
      </c>
      <c r="D26" s="428">
        <v>20.590147032454727</v>
      </c>
      <c r="E26" s="430">
        <v>1.2986225934976474</v>
      </c>
      <c r="F26" s="432">
        <v>19.5149722072799</v>
      </c>
      <c r="G26" s="430">
        <v>1.0751748251748268</v>
      </c>
      <c r="H26" s="235"/>
      <c r="I26" s="153"/>
      <c r="J26" s="153"/>
      <c r="K26" s="147"/>
      <c r="L26" s="148"/>
      <c r="M26" s="147"/>
      <c r="N26" s="147"/>
      <c r="O26" s="147"/>
      <c r="P26" s="147"/>
      <c r="Q26" s="147"/>
      <c r="R26" s="147"/>
      <c r="S26" s="148"/>
      <c r="T26" s="148"/>
    </row>
    <row r="27" spans="1:20" s="152" customFormat="1" ht="15.75">
      <c r="A27" s="195"/>
      <c r="B27" s="449" t="s">
        <v>77</v>
      </c>
      <c r="C27" s="432">
        <v>24.403544127446857</v>
      </c>
      <c r="D27" s="428">
        <v>25.828759812806702</v>
      </c>
      <c r="E27" s="430">
        <v>1.425215685359845</v>
      </c>
      <c r="F27" s="432">
        <v>24.932147165259348</v>
      </c>
      <c r="G27" s="430">
        <v>0.8966126475473537</v>
      </c>
      <c r="H27" s="235"/>
      <c r="I27" s="153"/>
      <c r="J27" s="153"/>
      <c r="K27" s="147"/>
      <c r="L27" s="148"/>
      <c r="M27" s="147"/>
      <c r="N27" s="147"/>
      <c r="O27" s="147"/>
      <c r="P27" s="147"/>
      <c r="Q27" s="147"/>
      <c r="R27" s="147"/>
      <c r="S27" s="148"/>
      <c r="T27" s="148"/>
    </row>
    <row r="28" spans="1:20" s="152" customFormat="1" ht="15.75">
      <c r="A28" s="195"/>
      <c r="B28" s="449" t="s">
        <v>101</v>
      </c>
      <c r="C28" s="432">
        <v>0.12459267778416716</v>
      </c>
      <c r="D28" s="428">
        <v>0.21346018967462571</v>
      </c>
      <c r="E28" s="430">
        <v>8.886751189045855E-2</v>
      </c>
      <c r="F28" s="432">
        <v>0.14027383892903975</v>
      </c>
      <c r="G28" s="430">
        <v>7.3186350745585965E-2</v>
      </c>
      <c r="H28" s="235"/>
      <c r="I28" s="153"/>
      <c r="J28" s="153"/>
      <c r="K28" s="147"/>
      <c r="L28" s="148"/>
      <c r="M28" s="147"/>
      <c r="N28" s="147"/>
      <c r="O28" s="147"/>
      <c r="P28" s="147"/>
      <c r="Q28" s="147"/>
      <c r="R28" s="147"/>
      <c r="S28" s="148"/>
      <c r="T28" s="148"/>
    </row>
    <row r="29" spans="1:20" s="152" customFormat="1" ht="15.75">
      <c r="A29" s="195"/>
      <c r="B29" s="449" t="s">
        <v>94</v>
      </c>
      <c r="C29" s="432">
        <v>6.6705939427541754</v>
      </c>
      <c r="D29" s="428">
        <v>5.9486239777393193</v>
      </c>
      <c r="E29" s="430">
        <v>-0.72196996501485611</v>
      </c>
      <c r="F29" s="432">
        <v>5.7297499066815982</v>
      </c>
      <c r="G29" s="430">
        <v>0.21887407105772105</v>
      </c>
      <c r="H29" s="235"/>
      <c r="I29" s="153"/>
      <c r="J29" s="153"/>
      <c r="K29" s="147"/>
      <c r="L29" s="148"/>
      <c r="M29" s="147"/>
      <c r="N29" s="147"/>
      <c r="O29" s="147"/>
      <c r="P29" s="147"/>
      <c r="Q29" s="147"/>
      <c r="R29" s="147"/>
      <c r="S29" s="148"/>
      <c r="T29" s="148"/>
    </row>
    <row r="30" spans="1:20" s="152" customFormat="1" ht="15.75">
      <c r="A30" s="195"/>
      <c r="B30" s="449" t="s">
        <v>87</v>
      </c>
      <c r="C30" s="432">
        <v>11.191361068680868</v>
      </c>
      <c r="D30" s="428">
        <v>12.160076305967934</v>
      </c>
      <c r="E30" s="430">
        <v>0.96871523728706599</v>
      </c>
      <c r="F30" s="432">
        <v>11.700776120348126</v>
      </c>
      <c r="G30" s="430">
        <v>0.45930018561980823</v>
      </c>
      <c r="H30" s="235"/>
      <c r="I30" s="153"/>
      <c r="J30" s="153"/>
      <c r="K30" s="147"/>
      <c r="L30" s="148"/>
      <c r="M30" s="147"/>
      <c r="N30" s="147"/>
      <c r="O30" s="147"/>
      <c r="P30" s="147"/>
      <c r="Q30" s="147"/>
      <c r="R30" s="147"/>
      <c r="S30" s="148"/>
      <c r="T30" s="148"/>
    </row>
    <row r="31" spans="1:20" s="152" customFormat="1" ht="15.75">
      <c r="A31" s="195"/>
      <c r="B31" s="449" t="s">
        <v>89</v>
      </c>
      <c r="C31" s="432">
        <v>21.384078061426564</v>
      </c>
      <c r="D31" s="428">
        <v>23.007178766657155</v>
      </c>
      <c r="E31" s="430">
        <v>1.6231007052305912</v>
      </c>
      <c r="F31" s="432">
        <v>22.083214419002875</v>
      </c>
      <c r="G31" s="430">
        <v>0.92396434765428026</v>
      </c>
      <c r="H31" s="235"/>
      <c r="I31" s="153"/>
      <c r="J31" s="153"/>
      <c r="K31" s="147"/>
      <c r="L31" s="148"/>
      <c r="M31" s="147"/>
      <c r="N31" s="147"/>
      <c r="O31" s="147"/>
      <c r="P31" s="147"/>
      <c r="Q31" s="147"/>
      <c r="R31" s="147"/>
      <c r="S31" s="148"/>
      <c r="T31" s="148"/>
    </row>
    <row r="32" spans="1:20" s="152" customFormat="1" ht="15.75">
      <c r="A32" s="195"/>
      <c r="B32" s="449" t="s">
        <v>92</v>
      </c>
      <c r="C32" s="432">
        <v>20.438550928330635</v>
      </c>
      <c r="D32" s="428">
        <v>21.180420235921027</v>
      </c>
      <c r="E32" s="430">
        <v>0.74186930759039171</v>
      </c>
      <c r="F32" s="432">
        <v>20.571895799423825</v>
      </c>
      <c r="G32" s="430">
        <v>0.608524436497202</v>
      </c>
      <c r="H32" s="235"/>
      <c r="I32" s="153"/>
      <c r="J32" s="153"/>
      <c r="K32" s="147"/>
      <c r="L32" s="148"/>
      <c r="M32" s="147"/>
      <c r="N32" s="147"/>
      <c r="O32" s="147"/>
      <c r="P32" s="147"/>
      <c r="Q32" s="147"/>
      <c r="R32" s="147"/>
      <c r="S32" s="148"/>
      <c r="T32" s="148"/>
    </row>
    <row r="33" spans="1:20" s="152" customFormat="1" ht="15.75">
      <c r="A33" s="195"/>
      <c r="B33" s="449" t="s">
        <v>96</v>
      </c>
      <c r="C33" s="432">
        <v>22.75648488799888</v>
      </c>
      <c r="D33" s="428">
        <v>24.790630299752426</v>
      </c>
      <c r="E33" s="430">
        <v>2.0341454117535456</v>
      </c>
      <c r="F33" s="432">
        <v>24.049791730866389</v>
      </c>
      <c r="G33" s="430">
        <v>0.74083856888603705</v>
      </c>
      <c r="H33" s="235"/>
      <c r="I33" s="153"/>
      <c r="J33" s="153"/>
      <c r="K33" s="147"/>
      <c r="L33" s="148"/>
      <c r="M33" s="147"/>
      <c r="N33" s="147"/>
      <c r="O33" s="147"/>
      <c r="P33" s="147"/>
      <c r="Q33" s="147"/>
      <c r="R33" s="147"/>
      <c r="S33" s="148"/>
      <c r="T33" s="148"/>
    </row>
    <row r="34" spans="1:20" ht="15.75">
      <c r="A34" s="195"/>
      <c r="B34" s="449" t="s">
        <v>84</v>
      </c>
      <c r="C34" s="432">
        <v>18.271628710119227</v>
      </c>
      <c r="D34" s="428">
        <v>20.385772266550326</v>
      </c>
      <c r="E34" s="430">
        <v>2.1141435564310989</v>
      </c>
      <c r="F34" s="432">
        <v>18.344153350313537</v>
      </c>
      <c r="G34" s="430">
        <v>2.0416189162367893</v>
      </c>
      <c r="H34" s="235"/>
      <c r="I34" s="147"/>
    </row>
    <row r="35" spans="1:20" ht="15.75" customHeight="1">
      <c r="A35" s="195"/>
      <c r="B35" s="449" t="s">
        <v>169</v>
      </c>
      <c r="C35" s="432">
        <v>5.5143108332519297</v>
      </c>
      <c r="D35" s="428">
        <v>6.6817778653789297</v>
      </c>
      <c r="E35" s="430">
        <v>1.167467032127</v>
      </c>
      <c r="F35" s="432">
        <v>6.3467034591504881</v>
      </c>
      <c r="G35" s="430">
        <v>0.33507440622844165</v>
      </c>
      <c r="H35" s="235"/>
      <c r="J35" s="153"/>
    </row>
    <row r="36" spans="1:20" ht="15.75">
      <c r="A36" s="195"/>
      <c r="B36" s="449" t="s">
        <v>86</v>
      </c>
      <c r="C36" s="432">
        <v>12.972731886621244</v>
      </c>
      <c r="D36" s="428">
        <v>14.260271354863367</v>
      </c>
      <c r="E36" s="430">
        <v>1.2875394682421231</v>
      </c>
      <c r="F36" s="432">
        <v>13.732084846168547</v>
      </c>
      <c r="G36" s="430">
        <v>0.52818650869481942</v>
      </c>
      <c r="H36" s="235"/>
      <c r="J36" s="153"/>
    </row>
    <row r="37" spans="1:20" ht="14.25" customHeight="1">
      <c r="A37" s="195"/>
      <c r="B37" s="449" t="s">
        <v>90</v>
      </c>
      <c r="C37" s="432">
        <v>10.282660781519001</v>
      </c>
      <c r="D37" s="428">
        <v>11.637493249570202</v>
      </c>
      <c r="E37" s="430">
        <v>1.3548324680512014</v>
      </c>
      <c r="F37" s="432">
        <v>11.19753863227622</v>
      </c>
      <c r="G37" s="430">
        <v>0.43995461729398144</v>
      </c>
      <c r="H37" s="235"/>
      <c r="J37" s="153"/>
    </row>
    <row r="38" spans="1:20" ht="15" customHeight="1">
      <c r="A38" s="195"/>
      <c r="B38" s="449" t="s">
        <v>170</v>
      </c>
      <c r="C38" s="432">
        <v>7.3920295255331991</v>
      </c>
      <c r="D38" s="428">
        <v>5.0493618651298036</v>
      </c>
      <c r="E38" s="430">
        <v>-2.3426676604033956</v>
      </c>
      <c r="F38" s="432">
        <v>5.6291678999878112</v>
      </c>
      <c r="G38" s="430">
        <v>-0.57980603485800764</v>
      </c>
      <c r="H38" s="235"/>
      <c r="J38" s="153"/>
    </row>
    <row r="39" spans="1:20" ht="15.75">
      <c r="A39" s="195"/>
      <c r="B39" s="449" t="s">
        <v>171</v>
      </c>
      <c r="C39" s="432">
        <v>4.1024791563138425</v>
      </c>
      <c r="D39" s="428">
        <v>4.5521318523826588</v>
      </c>
      <c r="E39" s="430">
        <v>0.4496526960688163</v>
      </c>
      <c r="F39" s="432">
        <v>4.3174489430311711</v>
      </c>
      <c r="G39" s="430">
        <v>0.23468290935148772</v>
      </c>
      <c r="H39" s="235"/>
      <c r="J39" s="153"/>
    </row>
    <row r="40" spans="1:20" ht="15.75">
      <c r="A40" s="195"/>
      <c r="B40" s="449" t="s">
        <v>172</v>
      </c>
      <c r="C40" s="432">
        <v>15.458167942153217</v>
      </c>
      <c r="D40" s="428">
        <v>14.349290398282994</v>
      </c>
      <c r="E40" s="430">
        <v>-1.1088775438702232</v>
      </c>
      <c r="F40" s="432">
        <v>13.980193534492361</v>
      </c>
      <c r="G40" s="430">
        <v>0.36909686379063267</v>
      </c>
      <c r="H40" s="235"/>
      <c r="J40" s="153"/>
    </row>
    <row r="41" spans="1:20" s="150" customFormat="1" ht="15.75">
      <c r="A41" s="195"/>
      <c r="B41" s="449" t="s">
        <v>98</v>
      </c>
      <c r="C41" s="432">
        <v>12.915380187346276</v>
      </c>
      <c r="D41" s="428">
        <v>13.323649179625175</v>
      </c>
      <c r="E41" s="430">
        <v>0.40826899227889868</v>
      </c>
      <c r="F41" s="432">
        <v>12.58202897761872</v>
      </c>
      <c r="G41" s="430">
        <v>0.74162020200645529</v>
      </c>
      <c r="H41" s="228"/>
      <c r="I41" s="153"/>
      <c r="J41" s="153"/>
      <c r="K41" s="484"/>
      <c r="L41" s="148"/>
      <c r="M41" s="19"/>
      <c r="N41" s="19"/>
      <c r="O41" s="19"/>
      <c r="P41" s="19"/>
      <c r="Q41" s="19"/>
      <c r="R41" s="19"/>
      <c r="S41" s="19"/>
      <c r="T41" s="19"/>
    </row>
    <row r="42" spans="1:20" ht="15.75">
      <c r="A42" s="195"/>
      <c r="B42" s="449" t="s">
        <v>80</v>
      </c>
      <c r="C42" s="432">
        <v>23.999274158335552</v>
      </c>
      <c r="D42" s="428">
        <v>24.007742813631371</v>
      </c>
      <c r="E42" s="430">
        <v>8.4686552958181949E-3</v>
      </c>
      <c r="F42" s="432">
        <v>25.41572996100701</v>
      </c>
      <c r="G42" s="430">
        <v>-1.4079871473756391</v>
      </c>
      <c r="H42" s="235"/>
      <c r="J42" s="153"/>
      <c r="K42" s="484"/>
    </row>
    <row r="43" spans="1:20" ht="15.75">
      <c r="A43" s="195"/>
      <c r="B43" s="449" t="s">
        <v>85</v>
      </c>
      <c r="C43" s="432">
        <v>13.767775971655782</v>
      </c>
      <c r="D43" s="428">
        <v>14.823174896239088</v>
      </c>
      <c r="E43" s="430">
        <v>1.0553989245833062</v>
      </c>
      <c r="F43" s="432">
        <v>13.918785040416095</v>
      </c>
      <c r="G43" s="430">
        <v>0.90438985582299303</v>
      </c>
      <c r="H43" s="235"/>
      <c r="J43" s="153"/>
      <c r="K43" s="484"/>
    </row>
    <row r="44" spans="1:20" ht="15.75">
      <c r="A44" s="231"/>
      <c r="B44" s="449" t="s">
        <v>91</v>
      </c>
      <c r="C44" s="432">
        <v>17.798576158448771</v>
      </c>
      <c r="D44" s="428">
        <v>19.534863250088939</v>
      </c>
      <c r="E44" s="430">
        <v>1.7362870916401683</v>
      </c>
      <c r="F44" s="432">
        <v>18.566775841643711</v>
      </c>
      <c r="G44" s="430">
        <v>0.96808740844522845</v>
      </c>
      <c r="H44" s="235"/>
      <c r="J44" s="153"/>
      <c r="K44" s="484"/>
    </row>
    <row r="45" spans="1:20" ht="15.75">
      <c r="A45" s="231"/>
      <c r="B45" s="449" t="s">
        <v>83</v>
      </c>
      <c r="C45" s="432">
        <v>14.14377052013133</v>
      </c>
      <c r="D45" s="428">
        <v>19.111588852370449</v>
      </c>
      <c r="E45" s="430">
        <v>4.9678183322391192</v>
      </c>
      <c r="F45" s="432">
        <v>17.678740263833237</v>
      </c>
      <c r="G45" s="430">
        <v>1.4328485885372118</v>
      </c>
      <c r="H45" s="235"/>
      <c r="J45" s="153"/>
      <c r="K45" s="484"/>
    </row>
    <row r="46" spans="1:20">
      <c r="A46" s="231"/>
      <c r="B46" s="151"/>
      <c r="C46" s="151"/>
      <c r="D46" s="151"/>
      <c r="E46" s="151"/>
      <c r="F46" s="151"/>
      <c r="G46" s="151"/>
      <c r="H46" s="235"/>
      <c r="J46" s="153"/>
      <c r="K46" s="484"/>
    </row>
    <row r="47" spans="1:20" ht="15">
      <c r="A47" s="231"/>
      <c r="B47" s="438"/>
      <c r="C47" s="438"/>
      <c r="D47" s="438"/>
      <c r="E47" s="438"/>
      <c r="F47" s="438"/>
      <c r="G47" s="438"/>
      <c r="H47" s="235"/>
      <c r="J47" s="153"/>
    </row>
    <row r="48" spans="1:20" ht="15.75">
      <c r="A48" s="231"/>
      <c r="B48" s="438"/>
      <c r="C48" s="561" t="s">
        <v>174</v>
      </c>
      <c r="D48" s="561"/>
      <c r="E48" s="561"/>
      <c r="F48" s="561"/>
      <c r="G48" s="561"/>
      <c r="H48" s="213"/>
      <c r="J48" s="153"/>
    </row>
    <row r="49" spans="1:20" s="24" customFormat="1" ht="15.75">
      <c r="A49" s="231"/>
      <c r="B49" s="438"/>
      <c r="C49" s="561" t="s">
        <v>258</v>
      </c>
      <c r="D49" s="561"/>
      <c r="E49" s="561"/>
      <c r="F49" s="561"/>
      <c r="G49" s="561"/>
      <c r="H49" s="213"/>
      <c r="I49" s="153"/>
      <c r="J49" s="153"/>
      <c r="K49" s="147"/>
      <c r="L49" s="148"/>
      <c r="M49" s="147"/>
      <c r="N49" s="147"/>
      <c r="O49" s="147"/>
      <c r="P49" s="147"/>
      <c r="Q49" s="147"/>
      <c r="R49" s="147"/>
      <c r="S49" s="147"/>
      <c r="T49" s="147"/>
    </row>
    <row r="50" spans="1:20" s="24" customFormat="1" ht="15.75">
      <c r="A50" s="231"/>
      <c r="B50" s="181"/>
      <c r="C50" s="181"/>
      <c r="D50" s="181"/>
      <c r="E50" s="181"/>
      <c r="F50" s="181"/>
      <c r="G50" s="181"/>
      <c r="H50" s="235"/>
      <c r="I50" s="153"/>
      <c r="J50" s="153"/>
      <c r="K50" s="147"/>
      <c r="L50" s="148"/>
      <c r="M50" s="147"/>
      <c r="N50" s="147"/>
      <c r="O50" s="147"/>
      <c r="P50" s="147"/>
      <c r="Q50" s="147"/>
      <c r="R50" s="147"/>
      <c r="S50" s="147"/>
      <c r="T50" s="147"/>
    </row>
    <row r="51" spans="1:20" s="24" customFormat="1" ht="15.75">
      <c r="A51" s="231"/>
      <c r="B51" s="181"/>
      <c r="C51" s="181"/>
      <c r="D51" s="181"/>
      <c r="E51" s="181"/>
      <c r="F51" s="181"/>
      <c r="G51" s="181"/>
      <c r="H51" s="235"/>
      <c r="I51" s="153"/>
      <c r="J51" s="153"/>
      <c r="K51" s="147"/>
      <c r="L51" s="148"/>
      <c r="M51" s="147"/>
      <c r="N51" s="147"/>
      <c r="O51" s="147"/>
      <c r="P51" s="147"/>
      <c r="Q51" s="147"/>
      <c r="R51" s="147"/>
      <c r="S51" s="147"/>
      <c r="T51" s="147"/>
    </row>
    <row r="52" spans="1:20" s="24" customFormat="1" ht="15.75">
      <c r="A52" s="231"/>
      <c r="B52" s="181"/>
      <c r="C52" s="181" t="s">
        <v>133</v>
      </c>
      <c r="D52" s="181"/>
      <c r="E52" s="181"/>
      <c r="F52" s="181"/>
      <c r="G52" s="181"/>
      <c r="H52" s="235"/>
      <c r="I52" s="153"/>
      <c r="J52" s="153"/>
      <c r="K52" s="147"/>
      <c r="L52" s="148"/>
      <c r="M52" s="147"/>
      <c r="N52" s="147"/>
      <c r="O52" s="147"/>
      <c r="P52" s="147"/>
      <c r="Q52" s="147"/>
      <c r="R52" s="147"/>
      <c r="S52" s="147"/>
      <c r="T52" s="147"/>
    </row>
    <row r="53" spans="1:20" s="24" customFormat="1" ht="15.75">
      <c r="A53" s="231"/>
      <c r="B53" s="181"/>
      <c r="C53" s="181"/>
      <c r="D53" s="181"/>
      <c r="E53" s="181"/>
      <c r="F53" s="181"/>
      <c r="G53" s="181"/>
      <c r="H53" s="235"/>
      <c r="I53" s="153"/>
      <c r="J53" s="153"/>
      <c r="K53" s="147"/>
      <c r="L53" s="148"/>
      <c r="M53" s="147"/>
      <c r="N53" s="147"/>
      <c r="O53" s="147"/>
      <c r="P53" s="147"/>
      <c r="Q53" s="147"/>
      <c r="R53" s="147"/>
      <c r="S53" s="147"/>
      <c r="T53" s="147"/>
    </row>
    <row r="54" spans="1:20" s="24" customFormat="1" ht="15.75">
      <c r="A54" s="231"/>
      <c r="B54" s="181"/>
      <c r="C54" s="181"/>
      <c r="D54" s="181"/>
      <c r="E54" s="181"/>
      <c r="F54" s="181"/>
      <c r="G54" s="181"/>
      <c r="H54" s="235"/>
      <c r="I54" s="153"/>
      <c r="J54" s="153"/>
      <c r="K54" s="147"/>
      <c r="L54" s="148"/>
      <c r="M54" s="147"/>
      <c r="N54" s="147"/>
      <c r="O54" s="147"/>
      <c r="P54" s="147"/>
      <c r="Q54" s="147"/>
      <c r="R54" s="147"/>
      <c r="S54" s="147"/>
      <c r="T54" s="147"/>
    </row>
    <row r="55" spans="1:20" s="24" customFormat="1" ht="15.75">
      <c r="A55" s="231"/>
      <c r="B55" s="181"/>
      <c r="C55" s="181"/>
      <c r="D55" s="181"/>
      <c r="E55" s="181"/>
      <c r="F55" s="181"/>
      <c r="G55" s="181"/>
      <c r="H55" s="235"/>
      <c r="I55" s="153"/>
      <c r="J55" s="153"/>
      <c r="K55" s="147"/>
      <c r="L55" s="148"/>
      <c r="M55" s="147"/>
      <c r="N55" s="147"/>
      <c r="O55" s="147"/>
      <c r="P55" s="147"/>
      <c r="Q55" s="147"/>
      <c r="R55" s="147"/>
      <c r="S55" s="147"/>
      <c r="T55" s="147"/>
    </row>
    <row r="56" spans="1:20" s="24" customFormat="1" ht="15.75">
      <c r="A56" s="231"/>
      <c r="B56" s="181"/>
      <c r="C56" s="181"/>
      <c r="D56" s="181"/>
      <c r="E56" s="181"/>
      <c r="F56" s="181"/>
      <c r="G56" s="181"/>
      <c r="H56" s="235"/>
      <c r="I56" s="153"/>
      <c r="J56" s="153"/>
      <c r="K56" s="147"/>
      <c r="L56" s="148"/>
      <c r="M56" s="147"/>
      <c r="N56" s="147"/>
      <c r="O56" s="147"/>
      <c r="P56" s="147"/>
      <c r="Q56" s="147"/>
      <c r="R56" s="147"/>
      <c r="S56" s="147"/>
      <c r="T56" s="147"/>
    </row>
    <row r="57" spans="1:20" s="24" customFormat="1" ht="15.75">
      <c r="A57" s="231"/>
      <c r="B57" s="181"/>
      <c r="C57" s="181"/>
      <c r="D57" s="181"/>
      <c r="E57" s="181"/>
      <c r="F57" s="181"/>
      <c r="G57" s="181"/>
      <c r="H57" s="235"/>
      <c r="I57" s="153"/>
      <c r="J57" s="153"/>
      <c r="K57" s="147"/>
      <c r="L57" s="148"/>
      <c r="M57" s="147"/>
      <c r="N57" s="147"/>
      <c r="O57" s="147"/>
      <c r="P57" s="147"/>
      <c r="Q57" s="147"/>
      <c r="R57" s="147"/>
      <c r="S57" s="147"/>
      <c r="T57" s="147"/>
    </row>
    <row r="58" spans="1:20" s="24" customFormat="1" ht="15.75">
      <c r="A58" s="231"/>
      <c r="B58" s="181"/>
      <c r="C58" s="181"/>
      <c r="D58" s="181"/>
      <c r="E58" s="181"/>
      <c r="F58" s="181"/>
      <c r="G58" s="181"/>
      <c r="H58" s="235"/>
      <c r="I58" s="153"/>
      <c r="J58" s="153"/>
      <c r="K58" s="147"/>
      <c r="L58" s="148"/>
      <c r="M58" s="147"/>
      <c r="N58" s="147"/>
      <c r="O58" s="147"/>
      <c r="P58" s="147"/>
      <c r="Q58" s="147"/>
      <c r="R58" s="147"/>
      <c r="S58" s="147"/>
      <c r="T58" s="147"/>
    </row>
    <row r="59" spans="1:20" s="24" customFormat="1" ht="15.75">
      <c r="A59" s="231"/>
      <c r="B59" s="181"/>
      <c r="C59" s="181"/>
      <c r="D59" s="181"/>
      <c r="E59" s="181"/>
      <c r="F59" s="181"/>
      <c r="G59" s="181"/>
      <c r="H59" s="235"/>
      <c r="I59" s="153"/>
      <c r="J59" s="153"/>
      <c r="K59" s="147"/>
      <c r="L59" s="148"/>
      <c r="M59" s="147"/>
      <c r="N59" s="147"/>
      <c r="O59" s="147"/>
      <c r="P59" s="147"/>
      <c r="Q59" s="147"/>
      <c r="R59" s="147"/>
      <c r="S59" s="147"/>
      <c r="T59" s="147"/>
    </row>
    <row r="60" spans="1:20" s="24" customFormat="1" ht="15.75">
      <c r="A60" s="231"/>
      <c r="B60" s="181"/>
      <c r="C60" s="181"/>
      <c r="D60" s="181"/>
      <c r="E60" s="181"/>
      <c r="F60" s="181"/>
      <c r="G60" s="181"/>
      <c r="H60" s="235"/>
      <c r="I60" s="153"/>
      <c r="J60" s="153"/>
      <c r="K60" s="147"/>
      <c r="L60" s="148"/>
      <c r="M60" s="147"/>
      <c r="N60" s="147"/>
      <c r="O60" s="147"/>
      <c r="P60" s="147"/>
      <c r="Q60" s="147"/>
      <c r="R60" s="147"/>
      <c r="S60" s="147"/>
      <c r="T60" s="147"/>
    </row>
    <row r="61" spans="1:20" s="24" customFormat="1" ht="15.75">
      <c r="A61" s="231"/>
      <c r="B61" s="181"/>
      <c r="C61" s="181"/>
      <c r="D61" s="181"/>
      <c r="E61" s="181"/>
      <c r="F61" s="181"/>
      <c r="G61" s="181"/>
      <c r="H61" s="235"/>
      <c r="I61" s="153"/>
      <c r="J61" s="153"/>
      <c r="K61" s="147"/>
      <c r="L61" s="148"/>
      <c r="M61" s="147"/>
      <c r="N61" s="147"/>
      <c r="O61" s="147"/>
      <c r="P61" s="147"/>
      <c r="Q61" s="147"/>
      <c r="R61" s="147"/>
      <c r="S61" s="147"/>
      <c r="T61" s="147"/>
    </row>
    <row r="62" spans="1:20" s="24" customFormat="1" ht="15.75">
      <c r="A62" s="231"/>
      <c r="B62" s="181"/>
      <c r="C62" s="181"/>
      <c r="D62" s="181"/>
      <c r="E62" s="181"/>
      <c r="F62" s="181"/>
      <c r="G62" s="181"/>
      <c r="H62" s="235"/>
      <c r="I62" s="153"/>
      <c r="J62" s="153"/>
      <c r="K62" s="147"/>
      <c r="L62" s="148"/>
      <c r="M62" s="147"/>
      <c r="N62" s="147"/>
      <c r="O62" s="147"/>
      <c r="P62" s="147"/>
      <c r="Q62" s="147"/>
      <c r="R62" s="147"/>
      <c r="S62" s="147"/>
      <c r="T62" s="147"/>
    </row>
    <row r="63" spans="1:20" s="24" customFormat="1" ht="15.75">
      <c r="A63" s="231"/>
      <c r="B63" s="181"/>
      <c r="C63" s="181"/>
      <c r="D63" s="181"/>
      <c r="E63" s="181"/>
      <c r="F63" s="181"/>
      <c r="G63" s="181"/>
      <c r="H63" s="235"/>
      <c r="I63" s="153"/>
      <c r="J63" s="153"/>
      <c r="K63" s="147"/>
      <c r="L63" s="148"/>
      <c r="M63" s="147"/>
      <c r="N63" s="147"/>
      <c r="O63" s="147"/>
      <c r="P63" s="147"/>
      <c r="Q63" s="147"/>
      <c r="R63" s="147"/>
      <c r="S63" s="147"/>
      <c r="T63" s="147"/>
    </row>
    <row r="64" spans="1:20" s="24" customFormat="1" ht="15.75">
      <c r="A64" s="231"/>
      <c r="B64" s="181"/>
      <c r="C64" s="181"/>
      <c r="D64" s="181"/>
      <c r="E64" s="181"/>
      <c r="F64" s="181"/>
      <c r="G64" s="181"/>
      <c r="H64" s="235"/>
      <c r="I64" s="153"/>
      <c r="J64" s="153"/>
      <c r="K64" s="147"/>
      <c r="L64" s="148"/>
      <c r="M64" s="147"/>
      <c r="N64" s="147"/>
      <c r="O64" s="147"/>
      <c r="P64" s="147"/>
      <c r="Q64" s="147"/>
      <c r="R64" s="147"/>
      <c r="S64" s="147"/>
      <c r="T64" s="147"/>
    </row>
    <row r="65" spans="1:33" s="24" customFormat="1" ht="15.75">
      <c r="A65" s="231"/>
      <c r="B65" s="181"/>
      <c r="C65" s="181"/>
      <c r="D65" s="181"/>
      <c r="E65" s="181"/>
      <c r="F65" s="181"/>
      <c r="G65" s="181"/>
      <c r="H65" s="235"/>
      <c r="I65" s="153"/>
      <c r="J65" s="153"/>
      <c r="K65" s="147"/>
      <c r="L65" s="148"/>
      <c r="M65" s="147"/>
      <c r="N65" s="147"/>
      <c r="O65" s="147"/>
      <c r="P65" s="147"/>
      <c r="Q65" s="147"/>
      <c r="R65" s="147"/>
      <c r="S65" s="147"/>
      <c r="T65" s="147"/>
    </row>
    <row r="66" spans="1:33" s="24" customFormat="1" ht="15.75">
      <c r="A66" s="231"/>
      <c r="B66" s="181"/>
      <c r="C66" s="181"/>
      <c r="D66" s="181"/>
      <c r="E66" s="181"/>
      <c r="F66" s="181"/>
      <c r="G66" s="181"/>
      <c r="H66" s="235"/>
      <c r="I66" s="153"/>
      <c r="J66" s="153"/>
      <c r="K66" s="147"/>
      <c r="L66" s="148"/>
      <c r="M66" s="147"/>
      <c r="N66" s="147"/>
      <c r="O66" s="147"/>
      <c r="P66" s="147"/>
      <c r="Q66" s="147"/>
      <c r="R66" s="147"/>
      <c r="S66" s="147"/>
      <c r="T66" s="147"/>
    </row>
    <row r="67" spans="1:33" s="24" customFormat="1" ht="15.75">
      <c r="A67" s="231"/>
      <c r="B67" s="181"/>
      <c r="C67" s="181"/>
      <c r="D67" s="181"/>
      <c r="E67" s="181"/>
      <c r="F67" s="181"/>
      <c r="G67" s="181"/>
      <c r="H67" s="235"/>
      <c r="I67" s="153"/>
      <c r="J67" s="153"/>
      <c r="K67" s="147"/>
      <c r="L67" s="148"/>
      <c r="M67" s="147"/>
      <c r="N67" s="147"/>
      <c r="O67" s="147"/>
      <c r="P67" s="147"/>
      <c r="Q67" s="147"/>
      <c r="R67" s="147"/>
      <c r="S67" s="147"/>
      <c r="T67" s="147"/>
    </row>
    <row r="68" spans="1:33" s="24" customFormat="1" ht="15.75">
      <c r="A68" s="231"/>
      <c r="B68" s="181"/>
      <c r="C68" s="181"/>
      <c r="D68" s="181"/>
      <c r="E68" s="181"/>
      <c r="F68" s="181"/>
      <c r="G68" s="181"/>
      <c r="H68" s="235"/>
      <c r="I68" s="153"/>
      <c r="J68" s="153"/>
      <c r="K68" s="147"/>
      <c r="L68" s="148"/>
      <c r="M68" s="147"/>
      <c r="N68" s="147"/>
      <c r="O68" s="147"/>
      <c r="P68" s="147"/>
      <c r="Q68" s="147"/>
      <c r="R68" s="147"/>
      <c r="S68" s="147"/>
      <c r="T68" s="147"/>
    </row>
    <row r="69" spans="1:33" s="24" customFormat="1" ht="15.75">
      <c r="A69" s="231"/>
      <c r="B69" s="181"/>
      <c r="C69" s="181"/>
      <c r="D69" s="181"/>
      <c r="E69" s="181"/>
      <c r="F69" s="181"/>
      <c r="G69" s="181"/>
      <c r="H69" s="235"/>
      <c r="I69" s="153"/>
      <c r="J69" s="153"/>
      <c r="K69" s="147"/>
      <c r="L69" s="148"/>
      <c r="M69" s="147"/>
      <c r="N69" s="147"/>
      <c r="O69" s="147"/>
      <c r="P69" s="147"/>
      <c r="Q69" s="147"/>
      <c r="R69" s="147"/>
      <c r="S69" s="147"/>
      <c r="T69" s="147"/>
    </row>
    <row r="70" spans="1:33" ht="15.75">
      <c r="A70" s="231"/>
      <c r="B70" s="181"/>
      <c r="C70" s="181"/>
      <c r="D70" s="181"/>
      <c r="E70" s="181"/>
      <c r="F70" s="181"/>
      <c r="G70" s="181"/>
      <c r="H70" s="235"/>
      <c r="J70" s="153"/>
    </row>
    <row r="71" spans="1:33">
      <c r="A71" s="439" t="s">
        <v>58</v>
      </c>
      <c r="B71" s="420"/>
      <c r="C71" s="420"/>
      <c r="D71" s="420"/>
      <c r="E71" s="420"/>
      <c r="F71" s="420"/>
      <c r="G71" s="420"/>
      <c r="H71" s="390"/>
      <c r="J71" s="153"/>
    </row>
    <row r="72" spans="1:33">
      <c r="A72" s="439" t="s">
        <v>71</v>
      </c>
      <c r="B72" s="420"/>
      <c r="C72" s="420"/>
      <c r="D72" s="420"/>
      <c r="E72" s="420"/>
      <c r="F72" s="420"/>
      <c r="G72" s="420"/>
      <c r="H72" s="390"/>
      <c r="J72" s="153"/>
    </row>
    <row r="73" spans="1:33">
      <c r="A73" s="439" t="s">
        <v>150</v>
      </c>
      <c r="B73" s="420"/>
      <c r="C73" s="420"/>
      <c r="D73" s="420"/>
      <c r="E73" s="420"/>
      <c r="F73" s="420"/>
      <c r="G73" s="420"/>
      <c r="H73" s="390"/>
      <c r="J73" s="153"/>
    </row>
    <row r="74" spans="1:33">
      <c r="A74" s="439" t="s">
        <v>112</v>
      </c>
      <c r="B74" s="420"/>
      <c r="C74" s="420"/>
      <c r="D74" s="420"/>
      <c r="E74" s="420"/>
      <c r="F74" s="420"/>
      <c r="G74" s="420"/>
      <c r="H74" s="390"/>
      <c r="J74" s="153"/>
    </row>
    <row r="75" spans="1:33" ht="15" customHeight="1">
      <c r="A75" s="562" t="s">
        <v>202</v>
      </c>
      <c r="B75" s="563"/>
      <c r="C75" s="563"/>
      <c r="D75" s="563"/>
      <c r="E75" s="563"/>
      <c r="F75" s="563"/>
      <c r="G75" s="563"/>
      <c r="H75" s="564"/>
      <c r="J75" s="153"/>
    </row>
    <row r="76" spans="1:33" s="24" customFormat="1" ht="25.5" customHeight="1">
      <c r="A76" s="147"/>
      <c r="B76" s="147"/>
      <c r="C76" s="440">
        <v>2011</v>
      </c>
      <c r="D76" s="440"/>
      <c r="E76" s="440"/>
      <c r="F76" s="440">
        <v>2012</v>
      </c>
      <c r="G76" s="440"/>
      <c r="H76" s="440"/>
      <c r="I76" s="147">
        <v>2018</v>
      </c>
      <c r="J76" s="147"/>
      <c r="K76" s="147"/>
      <c r="L76" s="147"/>
      <c r="M76" s="147">
        <v>2019</v>
      </c>
      <c r="N76" s="147"/>
      <c r="O76" s="147"/>
      <c r="P76" s="147"/>
      <c r="Q76" s="147" t="s">
        <v>203</v>
      </c>
      <c r="R76" s="147"/>
      <c r="S76" s="147"/>
      <c r="T76" s="147"/>
      <c r="AG76" s="146"/>
    </row>
    <row r="77" spans="1:33" s="24" customFormat="1">
      <c r="A77" s="153"/>
      <c r="B77" s="441"/>
      <c r="C77" s="441" t="s">
        <v>5</v>
      </c>
      <c r="D77" s="441" t="s">
        <v>6</v>
      </c>
      <c r="E77" s="441" t="s">
        <v>7</v>
      </c>
      <c r="F77" s="441" t="s">
        <v>4</v>
      </c>
      <c r="G77" s="441" t="s">
        <v>5</v>
      </c>
      <c r="H77" s="441" t="s">
        <v>6</v>
      </c>
      <c r="I77" s="153" t="s">
        <v>4</v>
      </c>
      <c r="J77" s="153" t="s">
        <v>5</v>
      </c>
      <c r="K77" s="153" t="s">
        <v>6</v>
      </c>
      <c r="L77" s="153" t="s">
        <v>7</v>
      </c>
      <c r="M77" s="153" t="s">
        <v>4</v>
      </c>
      <c r="N77" s="153" t="s">
        <v>5</v>
      </c>
      <c r="O77" s="153" t="s">
        <v>6</v>
      </c>
      <c r="P77" s="153" t="s">
        <v>7</v>
      </c>
      <c r="Q77" s="153" t="s">
        <v>4</v>
      </c>
      <c r="R77" s="153" t="s">
        <v>5</v>
      </c>
      <c r="S77" s="147"/>
      <c r="T77" s="147"/>
      <c r="AG77" s="146"/>
    </row>
    <row r="78" spans="1:33" s="24" customFormat="1">
      <c r="A78" s="153" t="s">
        <v>97</v>
      </c>
      <c r="B78" s="484"/>
      <c r="C78" s="442">
        <v>15.58</v>
      </c>
      <c r="D78" s="442">
        <v>16.420000000000002</v>
      </c>
      <c r="E78" s="442">
        <v>16.900000000000002</v>
      </c>
      <c r="F78" s="442">
        <v>17.52</v>
      </c>
      <c r="G78" s="442">
        <v>16.66</v>
      </c>
      <c r="H78" s="442">
        <v>18.98</v>
      </c>
      <c r="I78" s="487">
        <v>25.381067919398415</v>
      </c>
      <c r="J78" s="487">
        <v>25.568805602877156</v>
      </c>
      <c r="K78" s="487">
        <v>25.72711785658975</v>
      </c>
      <c r="L78" s="487">
        <v>23.591106981226233</v>
      </c>
      <c r="M78" s="487">
        <v>23.606067474208199</v>
      </c>
      <c r="N78" s="487">
        <v>23.527327977704466</v>
      </c>
      <c r="O78" s="487">
        <v>23.91179161734955</v>
      </c>
      <c r="P78" s="487">
        <v>23.64854315142663</v>
      </c>
      <c r="Q78" s="487">
        <v>23.63374753880295</v>
      </c>
      <c r="R78" s="487">
        <v>23.955267126309622</v>
      </c>
      <c r="S78" s="147"/>
      <c r="T78" s="147"/>
      <c r="AG78" s="146"/>
    </row>
    <row r="79" spans="1:33" s="24" customFormat="1">
      <c r="A79" s="153" t="s">
        <v>78</v>
      </c>
      <c r="B79" s="484"/>
      <c r="C79" s="442">
        <v>9.76</v>
      </c>
      <c r="D79" s="442">
        <v>10.220000000000001</v>
      </c>
      <c r="E79" s="442">
        <v>10.56</v>
      </c>
      <c r="F79" s="442">
        <v>10.82</v>
      </c>
      <c r="G79" s="442">
        <v>11.129999999999999</v>
      </c>
      <c r="H79" s="442">
        <v>11.63</v>
      </c>
      <c r="I79" s="487">
        <v>18.718680548014248</v>
      </c>
      <c r="J79" s="487">
        <v>18.78043867335257</v>
      </c>
      <c r="K79" s="487">
        <v>19.030787047207248</v>
      </c>
      <c r="L79" s="487">
        <v>15.805769452358787</v>
      </c>
      <c r="M79" s="487">
        <v>17.790912074757696</v>
      </c>
      <c r="N79" s="487">
        <v>18.820954164575046</v>
      </c>
      <c r="O79" s="487">
        <v>19.221660166557257</v>
      </c>
      <c r="P79" s="487">
        <v>19.396149489644877</v>
      </c>
      <c r="Q79" s="487">
        <v>19.262703551108494</v>
      </c>
      <c r="R79" s="487">
        <v>19.820129487934079</v>
      </c>
      <c r="S79" s="147"/>
      <c r="T79" s="147"/>
      <c r="AG79" s="146"/>
    </row>
    <row r="80" spans="1:33" s="24" customFormat="1">
      <c r="A80" s="153" t="s">
        <v>100</v>
      </c>
      <c r="B80" s="484"/>
      <c r="C80" s="442">
        <v>9.24</v>
      </c>
      <c r="D80" s="442">
        <v>10.11</v>
      </c>
      <c r="E80" s="442">
        <v>10.52</v>
      </c>
      <c r="F80" s="442">
        <v>11.05</v>
      </c>
      <c r="G80" s="442">
        <v>11.65</v>
      </c>
      <c r="H80" s="442">
        <v>11.99</v>
      </c>
      <c r="I80" s="487">
        <v>20.591683942033772</v>
      </c>
      <c r="J80" s="487">
        <v>20.907039820581584</v>
      </c>
      <c r="K80" s="487">
        <v>21.221722341381604</v>
      </c>
      <c r="L80" s="487">
        <v>21.384899368929119</v>
      </c>
      <c r="M80" s="487">
        <v>21.511440376071107</v>
      </c>
      <c r="N80" s="487">
        <v>21.602852743999417</v>
      </c>
      <c r="O80" s="487">
        <v>22.008386382100127</v>
      </c>
      <c r="P80" s="487">
        <v>22.134150884389005</v>
      </c>
      <c r="Q80" s="487">
        <v>22.302425269109339</v>
      </c>
      <c r="R80" s="487">
        <v>31.188582519168822</v>
      </c>
      <c r="S80" s="147"/>
      <c r="T80" s="147"/>
      <c r="AG80" s="146"/>
    </row>
    <row r="81" spans="1:33" s="24" customFormat="1">
      <c r="A81" s="153" t="s">
        <v>104</v>
      </c>
      <c r="B81" s="484"/>
      <c r="C81" s="442">
        <v>14.760000000000002</v>
      </c>
      <c r="D81" s="442">
        <v>15.43</v>
      </c>
      <c r="E81" s="442">
        <v>16.16</v>
      </c>
      <c r="F81" s="442">
        <v>16.509999999999998</v>
      </c>
      <c r="G81" s="442">
        <v>17.130000000000003</v>
      </c>
      <c r="H81" s="442">
        <v>17.43</v>
      </c>
      <c r="I81" s="487">
        <v>23.662401133190698</v>
      </c>
      <c r="J81" s="487">
        <v>23.827946516233787</v>
      </c>
      <c r="K81" s="487">
        <v>24.16212735293427</v>
      </c>
      <c r="L81" s="487">
        <v>24.416872774376642</v>
      </c>
      <c r="M81" s="487">
        <v>24.192112484372139</v>
      </c>
      <c r="N81" s="487">
        <v>24.403544127446857</v>
      </c>
      <c r="O81" s="487">
        <v>24.631323370424134</v>
      </c>
      <c r="P81" s="487">
        <v>24.910923699792033</v>
      </c>
      <c r="Q81" s="487">
        <v>24.932147165259348</v>
      </c>
      <c r="R81" s="487">
        <v>25.828759812806702</v>
      </c>
      <c r="S81" s="147"/>
      <c r="T81" s="147"/>
      <c r="AG81" s="146"/>
    </row>
    <row r="82" spans="1:33" s="24" customFormat="1" ht="15">
      <c r="A82" s="34" t="s">
        <v>3</v>
      </c>
      <c r="B82" s="484"/>
      <c r="C82" s="442">
        <v>13.29</v>
      </c>
      <c r="D82" s="442">
        <v>13.819999999999999</v>
      </c>
      <c r="E82" s="442">
        <v>14.13</v>
      </c>
      <c r="F82" s="442">
        <v>14.499999999999998</v>
      </c>
      <c r="G82" s="442">
        <v>14.6</v>
      </c>
      <c r="H82" s="442">
        <v>15.39</v>
      </c>
      <c r="I82" s="487">
        <v>24.471768615618398</v>
      </c>
      <c r="J82" s="487">
        <v>25.056222096369869</v>
      </c>
      <c r="K82" s="487">
        <v>25.300226669145342</v>
      </c>
      <c r="L82" s="487">
        <v>25.312030948527138</v>
      </c>
      <c r="M82" s="487">
        <v>24.687183543616108</v>
      </c>
      <c r="N82" s="487">
        <v>24.900278168824414</v>
      </c>
      <c r="O82" s="487">
        <v>25.223923862265014</v>
      </c>
      <c r="P82" s="487">
        <v>25.241361271645467</v>
      </c>
      <c r="Q82" s="487">
        <v>25.264312615452955</v>
      </c>
      <c r="R82" s="487">
        <v>26.133093490341817</v>
      </c>
      <c r="S82" s="147"/>
      <c r="T82" s="147"/>
      <c r="AG82" s="146"/>
    </row>
    <row r="83" spans="1:33" s="24" customFormat="1">
      <c r="I83" s="153"/>
      <c r="J83" s="147"/>
      <c r="K83" s="147"/>
      <c r="L83" s="148"/>
      <c r="M83" s="147"/>
      <c r="N83" s="147"/>
      <c r="O83" s="147"/>
      <c r="P83" s="147"/>
      <c r="Q83" s="147"/>
      <c r="R83" s="147"/>
      <c r="S83" s="147"/>
      <c r="T83" s="147"/>
      <c r="U83" s="146"/>
      <c r="V83" s="146"/>
      <c r="W83" s="146"/>
      <c r="X83" s="146"/>
      <c r="Y83" s="146"/>
      <c r="Z83" s="146"/>
      <c r="AA83" s="146"/>
      <c r="AB83" s="146"/>
      <c r="AC83" s="146"/>
      <c r="AD83" s="146"/>
      <c r="AE83" s="146"/>
      <c r="AF83" s="146"/>
      <c r="AG83" s="146"/>
    </row>
    <row r="84" spans="1:33" s="24" customFormat="1" ht="15">
      <c r="A84" s="178"/>
      <c r="B84" s="179"/>
      <c r="C84" s="179"/>
      <c r="D84" s="179"/>
      <c r="E84" s="179"/>
      <c r="F84" s="179"/>
      <c r="G84" s="179"/>
      <c r="H84" s="179"/>
      <c r="I84" s="494"/>
      <c r="J84" s="153"/>
      <c r="K84" s="153"/>
      <c r="L84" s="148"/>
      <c r="M84" s="147"/>
      <c r="N84" s="147"/>
      <c r="O84" s="495"/>
      <c r="P84" s="147"/>
      <c r="Q84" s="147"/>
      <c r="R84" s="147"/>
      <c r="S84" s="147"/>
      <c r="T84" s="147"/>
      <c r="U84" s="146"/>
      <c r="V84" s="146"/>
      <c r="W84" s="146"/>
      <c r="X84" s="146"/>
      <c r="Y84" s="146"/>
      <c r="Z84" s="146"/>
      <c r="AA84" s="146"/>
      <c r="AB84" s="146"/>
      <c r="AC84" s="146"/>
      <c r="AD84" s="146"/>
      <c r="AE84" s="146"/>
      <c r="AF84" s="146"/>
      <c r="AG84" s="146"/>
    </row>
    <row r="85" spans="1:33" s="24" customFormat="1">
      <c r="A85" s="154"/>
      <c r="B85" s="154"/>
      <c r="C85" s="154"/>
      <c r="D85" s="154"/>
      <c r="E85" s="154"/>
      <c r="F85" s="154"/>
      <c r="G85" s="154"/>
      <c r="H85" s="154"/>
      <c r="I85" s="153"/>
      <c r="J85" s="153"/>
      <c r="K85" s="153"/>
      <c r="L85" s="148"/>
      <c r="M85" s="147"/>
      <c r="N85" s="147"/>
      <c r="O85" s="495"/>
      <c r="P85" s="147"/>
      <c r="Q85" s="147"/>
      <c r="R85" s="147"/>
      <c r="S85" s="147"/>
      <c r="T85" s="147"/>
    </row>
    <row r="86" spans="1:33" s="24" customFormat="1">
      <c r="A86" s="154"/>
      <c r="B86" s="168"/>
      <c r="C86" s="169"/>
      <c r="I86" s="147"/>
      <c r="J86" s="147"/>
      <c r="K86" s="147"/>
      <c r="L86" s="148"/>
      <c r="M86" s="147"/>
      <c r="N86" s="147"/>
      <c r="O86" s="147"/>
      <c r="P86" s="147"/>
      <c r="Q86" s="147"/>
      <c r="R86" s="147"/>
      <c r="S86" s="147"/>
      <c r="T86" s="147"/>
    </row>
    <row r="87" spans="1:33" s="24" customFormat="1" ht="15" customHeight="1">
      <c r="B87" s="168"/>
      <c r="C87" s="169"/>
      <c r="I87" s="440"/>
      <c r="J87" s="147"/>
      <c r="K87" s="147"/>
      <c r="L87" s="440"/>
      <c r="M87" s="147"/>
      <c r="N87" s="147"/>
      <c r="O87" s="147"/>
      <c r="P87" s="147"/>
      <c r="Q87" s="147"/>
      <c r="R87" s="147"/>
      <c r="S87" s="147"/>
      <c r="T87" s="147"/>
      <c r="U87" s="146"/>
    </row>
    <row r="88" spans="1:33" s="24" customFormat="1">
      <c r="B88" s="168"/>
      <c r="C88" s="169"/>
      <c r="I88" s="441"/>
      <c r="J88" s="441"/>
      <c r="K88" s="441"/>
      <c r="L88" s="496"/>
      <c r="M88" s="497"/>
      <c r="N88" s="497"/>
      <c r="O88" s="497"/>
      <c r="P88" s="497"/>
      <c r="Q88" s="497"/>
      <c r="R88" s="497"/>
      <c r="S88" s="497"/>
      <c r="T88" s="497"/>
      <c r="U88" s="445"/>
    </row>
    <row r="89" spans="1:33" s="24" customFormat="1">
      <c r="B89" s="168"/>
      <c r="C89" s="169"/>
      <c r="I89" s="442"/>
      <c r="J89" s="442"/>
      <c r="K89" s="442"/>
      <c r="L89" s="442"/>
      <c r="M89" s="442"/>
      <c r="N89" s="442"/>
      <c r="O89" s="442"/>
      <c r="P89" s="442"/>
      <c r="Q89" s="442"/>
      <c r="R89" s="442"/>
      <c r="S89" s="442"/>
      <c r="T89" s="442"/>
      <c r="U89" s="446"/>
    </row>
    <row r="90" spans="1:33" s="24" customFormat="1">
      <c r="B90" s="168"/>
      <c r="C90" s="169"/>
      <c r="I90" s="442"/>
      <c r="J90" s="442"/>
      <c r="K90" s="442"/>
      <c r="L90" s="442"/>
      <c r="M90" s="442"/>
      <c r="N90" s="442"/>
      <c r="O90" s="442"/>
      <c r="P90" s="442"/>
      <c r="Q90" s="442"/>
      <c r="R90" s="442"/>
      <c r="S90" s="442"/>
      <c r="T90" s="442"/>
      <c r="U90" s="446"/>
    </row>
    <row r="91" spans="1:33" s="24" customFormat="1">
      <c r="B91" s="168"/>
      <c r="C91" s="169"/>
      <c r="I91" s="442"/>
      <c r="J91" s="442"/>
      <c r="K91" s="442"/>
      <c r="L91" s="442"/>
      <c r="M91" s="442"/>
      <c r="N91" s="442"/>
      <c r="O91" s="442"/>
      <c r="P91" s="442"/>
      <c r="Q91" s="442"/>
      <c r="R91" s="442"/>
      <c r="S91" s="442"/>
      <c r="T91" s="442"/>
      <c r="U91" s="446"/>
    </row>
    <row r="92" spans="1:33" s="24" customFormat="1">
      <c r="B92" s="168"/>
      <c r="C92" s="169"/>
      <c r="I92" s="442"/>
      <c r="J92" s="442"/>
      <c r="K92" s="442"/>
      <c r="L92" s="442"/>
      <c r="M92" s="442"/>
      <c r="N92" s="442"/>
      <c r="O92" s="442"/>
      <c r="P92" s="442"/>
      <c r="Q92" s="442"/>
      <c r="R92" s="442"/>
      <c r="S92" s="442"/>
      <c r="T92" s="442"/>
      <c r="U92" s="446"/>
    </row>
    <row r="93" spans="1:33" s="24" customFormat="1">
      <c r="B93" s="168"/>
      <c r="C93" s="169"/>
      <c r="I93" s="442"/>
      <c r="J93" s="442"/>
      <c r="K93" s="442"/>
      <c r="L93" s="442"/>
      <c r="M93" s="442"/>
      <c r="N93" s="442"/>
      <c r="O93" s="442"/>
      <c r="P93" s="442"/>
      <c r="Q93" s="442"/>
      <c r="R93" s="442"/>
      <c r="S93" s="498"/>
      <c r="T93" s="498"/>
      <c r="U93" s="447"/>
    </row>
    <row r="94" spans="1:33" s="24" customFormat="1">
      <c r="A94" s="146"/>
      <c r="B94" s="115"/>
      <c r="C94" s="116"/>
      <c r="D94" s="146"/>
      <c r="E94" s="146"/>
      <c r="F94" s="146"/>
      <c r="G94" s="146"/>
      <c r="H94" s="146"/>
      <c r="I94" s="153"/>
      <c r="J94" s="147"/>
      <c r="K94" s="147"/>
      <c r="L94" s="148"/>
      <c r="M94" s="147"/>
      <c r="N94" s="147"/>
      <c r="O94" s="147"/>
      <c r="P94" s="147"/>
      <c r="Q94" s="147"/>
      <c r="R94" s="147"/>
      <c r="S94" s="147"/>
      <c r="T94" s="147"/>
    </row>
    <row r="95" spans="1:33" s="24" customFormat="1">
      <c r="A95" s="146"/>
      <c r="B95" s="115"/>
      <c r="C95" s="116"/>
      <c r="D95" s="146"/>
      <c r="E95" s="146"/>
      <c r="F95" s="146"/>
      <c r="G95" s="146"/>
      <c r="H95" s="146"/>
      <c r="I95" s="153"/>
      <c r="J95" s="147"/>
      <c r="K95" s="147"/>
      <c r="L95" s="148"/>
      <c r="M95" s="147"/>
      <c r="N95" s="147"/>
      <c r="O95" s="147"/>
      <c r="P95" s="147"/>
      <c r="Q95" s="147"/>
      <c r="R95" s="147"/>
      <c r="S95" s="147"/>
      <c r="T95" s="147"/>
    </row>
    <row r="96" spans="1:33" s="24" customFormat="1">
      <c r="A96" s="146"/>
      <c r="B96" s="115"/>
      <c r="C96" s="116"/>
      <c r="D96" s="146"/>
      <c r="E96" s="146"/>
      <c r="F96" s="146"/>
      <c r="G96" s="146"/>
      <c r="H96" s="146"/>
      <c r="I96" s="153"/>
      <c r="J96" s="147"/>
      <c r="K96" s="147"/>
      <c r="L96" s="148"/>
      <c r="M96" s="147"/>
      <c r="N96" s="147"/>
      <c r="O96" s="147"/>
      <c r="P96" s="147"/>
      <c r="Q96" s="147"/>
      <c r="R96" s="147"/>
      <c r="S96" s="147"/>
      <c r="T96" s="147"/>
    </row>
    <row r="97" spans="1:20" s="24" customFormat="1">
      <c r="A97" s="146"/>
      <c r="B97" s="115"/>
      <c r="C97" s="116"/>
      <c r="D97" s="146"/>
      <c r="E97" s="146"/>
      <c r="F97" s="146"/>
      <c r="G97" s="146"/>
      <c r="H97" s="146"/>
      <c r="I97" s="153"/>
      <c r="J97" s="147"/>
      <c r="K97" s="147"/>
      <c r="L97" s="148"/>
      <c r="M97" s="147"/>
      <c r="N97" s="147"/>
      <c r="O97" s="147"/>
      <c r="P97" s="147"/>
      <c r="Q97" s="147"/>
      <c r="R97" s="147"/>
      <c r="S97" s="147"/>
      <c r="T97" s="147"/>
    </row>
    <row r="98" spans="1:20" s="24" customFormat="1">
      <c r="A98" s="146"/>
      <c r="B98" s="115"/>
      <c r="C98" s="116"/>
      <c r="D98" s="146"/>
      <c r="E98" s="146"/>
      <c r="F98" s="146"/>
      <c r="G98" s="146"/>
      <c r="H98" s="146"/>
      <c r="I98" s="153"/>
      <c r="J98" s="147"/>
      <c r="K98" s="147"/>
      <c r="L98" s="148"/>
      <c r="M98" s="147"/>
      <c r="N98" s="147"/>
      <c r="O98" s="147"/>
      <c r="P98" s="147"/>
      <c r="Q98" s="147"/>
      <c r="R98" s="147"/>
      <c r="S98" s="147"/>
      <c r="T98" s="147"/>
    </row>
    <row r="99" spans="1:20" s="24" customFormat="1">
      <c r="A99" s="146"/>
      <c r="B99" s="115"/>
      <c r="C99" s="116"/>
      <c r="D99" s="146"/>
      <c r="E99" s="146"/>
      <c r="F99" s="146"/>
      <c r="G99" s="146"/>
      <c r="H99" s="146"/>
      <c r="I99" s="153"/>
      <c r="J99" s="147"/>
      <c r="K99" s="147"/>
      <c r="L99" s="148"/>
      <c r="M99" s="147"/>
      <c r="N99" s="147"/>
      <c r="O99" s="147"/>
      <c r="P99" s="147"/>
      <c r="Q99" s="147"/>
      <c r="R99" s="147"/>
      <c r="S99" s="147"/>
      <c r="T99" s="147"/>
    </row>
    <row r="100" spans="1:20" s="24" customFormat="1">
      <c r="A100" s="146"/>
      <c r="B100" s="115"/>
      <c r="C100" s="116"/>
      <c r="D100" s="146"/>
      <c r="E100" s="146"/>
      <c r="F100" s="146"/>
      <c r="G100" s="146"/>
      <c r="H100" s="146"/>
      <c r="I100" s="153"/>
      <c r="J100" s="147"/>
      <c r="K100" s="147"/>
      <c r="L100" s="148"/>
      <c r="M100" s="147"/>
      <c r="N100" s="147"/>
      <c r="O100" s="147"/>
      <c r="P100" s="147"/>
      <c r="Q100" s="147"/>
      <c r="R100" s="147"/>
      <c r="S100" s="147"/>
      <c r="T100" s="147"/>
    </row>
    <row r="101" spans="1:20" s="24" customFormat="1">
      <c r="A101" s="146"/>
      <c r="B101" s="115"/>
      <c r="C101" s="116"/>
      <c r="D101" s="146"/>
      <c r="E101" s="146"/>
      <c r="F101" s="146"/>
      <c r="G101" s="146"/>
      <c r="H101" s="146"/>
      <c r="I101" s="153"/>
      <c r="J101" s="147"/>
      <c r="K101" s="147"/>
      <c r="L101" s="148"/>
      <c r="M101" s="147"/>
      <c r="N101" s="147"/>
      <c r="O101" s="147"/>
      <c r="P101" s="147"/>
      <c r="Q101" s="147"/>
      <c r="R101" s="147"/>
      <c r="S101" s="147"/>
      <c r="T101" s="147"/>
    </row>
  </sheetData>
  <mergeCells count="8">
    <mergeCell ref="C49:G49"/>
    <mergeCell ref="A75:H75"/>
    <mergeCell ref="C7:G7"/>
    <mergeCell ref="C8:G8"/>
    <mergeCell ref="C10:D10"/>
    <mergeCell ref="E10:E11"/>
    <mergeCell ref="G10:G11"/>
    <mergeCell ref="C48:G48"/>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AC1258"/>
  <sheetViews>
    <sheetView zoomScaleSheetLayoutView="80" workbookViewId="0">
      <selection activeCell="A8" sqref="A8"/>
    </sheetView>
  </sheetViews>
  <sheetFormatPr baseColWidth="10" defaultColWidth="11.42578125" defaultRowHeight="14.25"/>
  <cols>
    <col min="1" max="1" width="4.28515625" style="13" customWidth="1"/>
    <col min="2" max="2" width="45.42578125" style="13" customWidth="1"/>
    <col min="3" max="3" width="12.7109375" style="13" customWidth="1"/>
    <col min="4" max="4" width="11.42578125" style="13" customWidth="1"/>
    <col min="5" max="5" width="12.28515625" style="13" bestFit="1" customWidth="1"/>
    <col min="6" max="6" width="12.42578125" style="13" customWidth="1"/>
    <col min="7" max="7" width="13.85546875" style="13" customWidth="1"/>
    <col min="8" max="8" width="23.42578125" style="13" customWidth="1"/>
    <col min="9" max="9" width="13.7109375" style="13" customWidth="1"/>
    <col min="10" max="10" width="11.42578125" style="13" customWidth="1"/>
    <col min="11" max="13" width="10.28515625" style="147" customWidth="1"/>
    <col min="14" max="14" width="10.7109375" style="148" customWidth="1"/>
    <col min="15" max="16" width="10.28515625" style="147" customWidth="1"/>
    <col min="17" max="17" width="23.42578125" style="147" customWidth="1"/>
    <col min="18" max="18" width="3" style="147" customWidth="1"/>
    <col min="19" max="19" width="10.28515625" style="147" hidden="1" customWidth="1"/>
    <col min="20" max="20" width="10.28515625" style="147" customWidth="1"/>
    <col min="21" max="29" width="11.42578125" style="14"/>
    <col min="30" max="16384" width="11.42578125" style="13"/>
  </cols>
  <sheetData>
    <row r="1" spans="1:21" ht="15" customHeight="1">
      <c r="A1" s="247"/>
      <c r="B1" s="248"/>
      <c r="C1" s="248"/>
      <c r="D1" s="248"/>
      <c r="E1" s="248"/>
      <c r="F1" s="248" t="s">
        <v>12</v>
      </c>
      <c r="G1" s="248"/>
      <c r="H1" s="248"/>
      <c r="I1" s="248"/>
      <c r="J1" s="249"/>
      <c r="K1" s="35"/>
    </row>
    <row r="2" spans="1:21">
      <c r="A2" s="250"/>
      <c r="B2" s="151"/>
      <c r="C2" s="151"/>
      <c r="D2" s="151"/>
      <c r="E2" s="151"/>
      <c r="F2" s="151"/>
      <c r="G2" s="151"/>
      <c r="H2" s="151"/>
      <c r="I2" s="151"/>
      <c r="J2" s="251"/>
      <c r="K2" s="35"/>
    </row>
    <row r="3" spans="1:21">
      <c r="A3" s="250"/>
      <c r="B3" s="151"/>
      <c r="C3" s="151"/>
      <c r="D3" s="151"/>
      <c r="E3" s="151"/>
      <c r="F3" s="151"/>
      <c r="G3" s="151"/>
      <c r="H3" s="151"/>
      <c r="I3" s="151"/>
      <c r="J3" s="251"/>
      <c r="K3" s="35"/>
    </row>
    <row r="4" spans="1:21">
      <c r="A4" s="250"/>
      <c r="B4" s="151"/>
      <c r="C4" s="151"/>
      <c r="D4" s="151"/>
      <c r="E4" s="151"/>
      <c r="F4" s="151"/>
      <c r="G4" s="151"/>
      <c r="H4" s="151"/>
      <c r="I4" s="151"/>
      <c r="J4" s="251"/>
      <c r="K4" s="35"/>
    </row>
    <row r="5" spans="1:21">
      <c r="A5" s="250"/>
      <c r="B5" s="151"/>
      <c r="C5" s="151"/>
      <c r="D5" s="151"/>
      <c r="E5" s="151"/>
      <c r="F5" s="151"/>
      <c r="G5" s="151"/>
      <c r="H5" s="151"/>
      <c r="I5" s="151"/>
      <c r="J5" s="251"/>
      <c r="K5" s="35"/>
    </row>
    <row r="6" spans="1:21">
      <c r="A6" s="250"/>
      <c r="B6" s="151"/>
      <c r="C6" s="151"/>
      <c r="D6" s="151"/>
      <c r="E6" s="151"/>
      <c r="F6" s="151"/>
      <c r="G6" s="151"/>
      <c r="H6" s="151"/>
      <c r="I6" s="151"/>
      <c r="J6" s="251"/>
      <c r="K6" s="35"/>
    </row>
    <row r="7" spans="1:21">
      <c r="A7" s="250"/>
      <c r="B7" s="151"/>
      <c r="C7" s="151"/>
      <c r="D7" s="151"/>
      <c r="E7" s="151"/>
      <c r="F7" s="151"/>
      <c r="G7" s="151"/>
      <c r="H7" s="151"/>
      <c r="I7" s="151"/>
      <c r="J7" s="251"/>
      <c r="K7" s="35"/>
    </row>
    <row r="8" spans="1:21" ht="15.75" customHeight="1">
      <c r="A8" s="252"/>
      <c r="B8" s="38"/>
      <c r="C8" s="568"/>
      <c r="D8" s="568"/>
      <c r="E8" s="568"/>
      <c r="F8" s="568"/>
      <c r="G8" s="568"/>
      <c r="H8" s="568"/>
      <c r="I8" s="568"/>
      <c r="J8" s="253"/>
      <c r="K8" s="35"/>
      <c r="L8" s="153"/>
      <c r="M8" s="153"/>
      <c r="U8" s="24"/>
    </row>
    <row r="9" spans="1:21" ht="15.75" customHeight="1">
      <c r="A9" s="254"/>
      <c r="B9" s="3"/>
      <c r="C9" s="558" t="s">
        <v>176</v>
      </c>
      <c r="D9" s="558"/>
      <c r="E9" s="558"/>
      <c r="F9" s="558"/>
      <c r="G9" s="558"/>
      <c r="H9" s="558"/>
      <c r="I9" s="558"/>
      <c r="J9" s="253"/>
      <c r="K9" s="35"/>
      <c r="L9" s="153"/>
      <c r="M9" s="153"/>
      <c r="Q9" s="499"/>
      <c r="U9" s="24"/>
    </row>
    <row r="10" spans="1:21" ht="15.75" customHeight="1">
      <c r="A10" s="254"/>
      <c r="B10" s="190"/>
      <c r="C10" s="558" t="s">
        <v>247</v>
      </c>
      <c r="D10" s="558"/>
      <c r="E10" s="558"/>
      <c r="F10" s="558"/>
      <c r="G10" s="558"/>
      <c r="H10" s="558"/>
      <c r="I10" s="558"/>
      <c r="J10" s="570"/>
      <c r="K10" s="35"/>
      <c r="L10" s="153"/>
      <c r="M10" s="153"/>
      <c r="Q10" s="499"/>
      <c r="U10" s="24"/>
    </row>
    <row r="11" spans="1:21" ht="15.75" customHeight="1">
      <c r="A11" s="254"/>
      <c r="B11" s="65"/>
      <c r="C11" s="190"/>
      <c r="D11" s="190"/>
      <c r="E11" s="192"/>
      <c r="F11" s="190"/>
      <c r="G11" s="190"/>
      <c r="H11" s="190"/>
      <c r="I11" s="190"/>
      <c r="J11" s="256"/>
      <c r="K11" s="35"/>
      <c r="L11" s="153"/>
      <c r="M11" s="153"/>
      <c r="Q11" s="499"/>
      <c r="U11" s="24"/>
    </row>
    <row r="12" spans="1:21" ht="14.45" customHeight="1">
      <c r="A12" s="254"/>
      <c r="B12" s="6"/>
      <c r="C12" s="571" t="s">
        <v>248</v>
      </c>
      <c r="D12" s="571" t="s">
        <v>0</v>
      </c>
      <c r="E12" s="553" t="s">
        <v>249</v>
      </c>
      <c r="F12" s="553" t="s">
        <v>250</v>
      </c>
      <c r="G12" s="159" t="s">
        <v>251</v>
      </c>
      <c r="H12" s="554" t="s">
        <v>259</v>
      </c>
      <c r="I12" s="554" t="s">
        <v>253</v>
      </c>
      <c r="J12" s="257"/>
      <c r="K12" s="35"/>
      <c r="L12" s="569"/>
      <c r="M12" s="569"/>
      <c r="Q12" s="499"/>
      <c r="U12" s="24"/>
    </row>
    <row r="13" spans="1:21" ht="15.75" customHeight="1">
      <c r="A13" s="254"/>
      <c r="B13" s="6"/>
      <c r="C13" s="192">
        <v>2019</v>
      </c>
      <c r="D13" s="192" t="s">
        <v>189</v>
      </c>
      <c r="E13" s="553"/>
      <c r="F13" s="553"/>
      <c r="G13" s="192" t="s">
        <v>189</v>
      </c>
      <c r="H13" s="554"/>
      <c r="I13" s="554"/>
      <c r="J13" s="253"/>
      <c r="K13" s="35"/>
      <c r="L13" s="500"/>
      <c r="M13" s="108"/>
      <c r="Q13" s="499"/>
      <c r="U13" s="24"/>
    </row>
    <row r="14" spans="1:21" ht="15.75" customHeight="1">
      <c r="A14" s="254"/>
      <c r="B14" s="6"/>
      <c r="C14" s="6"/>
      <c r="D14" s="192"/>
      <c r="E14" s="192"/>
      <c r="F14" s="192"/>
      <c r="G14" s="181"/>
      <c r="H14" s="192"/>
      <c r="I14" s="192"/>
      <c r="J14" s="251"/>
      <c r="K14" s="35"/>
      <c r="L14" s="482"/>
      <c r="M14" s="108"/>
      <c r="Q14" s="499"/>
      <c r="R14" s="482"/>
      <c r="U14" s="24"/>
    </row>
    <row r="15" spans="1:21" ht="15.75" customHeight="1">
      <c r="A15" s="254"/>
      <c r="B15" s="66" t="s">
        <v>10</v>
      </c>
      <c r="C15" s="244">
        <v>1890.646</v>
      </c>
      <c r="D15" s="267">
        <v>2023.7349999999999</v>
      </c>
      <c r="E15" s="245">
        <v>7.0393399927855427</v>
      </c>
      <c r="F15" s="241">
        <v>100</v>
      </c>
      <c r="G15" s="240">
        <v>1956.4570000000001</v>
      </c>
      <c r="H15" s="241">
        <v>3.4387671183164104</v>
      </c>
      <c r="I15" s="242">
        <v>100</v>
      </c>
      <c r="J15" s="251"/>
      <c r="K15" s="35"/>
      <c r="L15" s="481"/>
      <c r="M15" s="153"/>
      <c r="Q15" s="499"/>
      <c r="R15" s="482"/>
      <c r="U15" s="24"/>
    </row>
    <row r="16" spans="1:21" ht="16.350000000000001" customHeight="1">
      <c r="A16" s="254"/>
      <c r="B16" s="361" t="s">
        <v>154</v>
      </c>
      <c r="C16" s="362">
        <v>1013.107</v>
      </c>
      <c r="D16" s="267">
        <v>1085.4680000000001</v>
      </c>
      <c r="E16" s="246">
        <v>7.1424834691696191</v>
      </c>
      <c r="F16" s="243">
        <v>53.636864510422569</v>
      </c>
      <c r="G16" s="363">
        <v>1050.827</v>
      </c>
      <c r="H16" s="243">
        <v>3.2965464343797768</v>
      </c>
      <c r="I16" s="243">
        <v>53.710712783362979</v>
      </c>
      <c r="J16" s="251"/>
      <c r="K16" s="35"/>
      <c r="L16" s="481"/>
      <c r="M16" s="153"/>
      <c r="Q16" s="499"/>
      <c r="R16" s="482"/>
      <c r="U16" s="24"/>
    </row>
    <row r="17" spans="1:29" ht="16.350000000000001" customHeight="1">
      <c r="A17" s="258"/>
      <c r="B17" s="361" t="s">
        <v>164</v>
      </c>
      <c r="C17" s="362">
        <v>563.92399999999998</v>
      </c>
      <c r="D17" s="267">
        <v>601.18799999999999</v>
      </c>
      <c r="E17" s="246">
        <v>6.607982635958038</v>
      </c>
      <c r="F17" s="243">
        <v>29.706853911208732</v>
      </c>
      <c r="G17" s="363">
        <v>580.36300000000006</v>
      </c>
      <c r="H17" s="243">
        <v>3.5882714783678438</v>
      </c>
      <c r="I17" s="243">
        <v>29.663979325893695</v>
      </c>
      <c r="J17" s="251"/>
      <c r="K17" s="35"/>
      <c r="L17" s="481"/>
      <c r="M17" s="153"/>
      <c r="Q17" s="499"/>
      <c r="R17" s="482"/>
      <c r="U17" s="24"/>
    </row>
    <row r="18" spans="1:29" ht="16.350000000000001" customHeight="1">
      <c r="A18" s="254"/>
      <c r="B18" s="361" t="s">
        <v>155</v>
      </c>
      <c r="C18" s="362">
        <v>143.08000000000001</v>
      </c>
      <c r="D18" s="267">
        <v>146.631</v>
      </c>
      <c r="E18" s="246">
        <v>2.4818283477774656</v>
      </c>
      <c r="F18" s="243">
        <v>7.2455632778007013</v>
      </c>
      <c r="G18" s="363">
        <v>144.05000000000001</v>
      </c>
      <c r="H18" s="243">
        <v>1.7917389795209848</v>
      </c>
      <c r="I18" s="243">
        <v>7.3627991823996135</v>
      </c>
      <c r="J18" s="251"/>
      <c r="K18" s="35"/>
      <c r="L18" s="481"/>
      <c r="M18" s="153"/>
      <c r="Q18" s="499"/>
      <c r="R18" s="482"/>
      <c r="U18" s="24"/>
    </row>
    <row r="19" spans="1:29" ht="15.75" customHeight="1">
      <c r="A19" s="254"/>
      <c r="B19" s="361" t="s">
        <v>163</v>
      </c>
      <c r="C19" s="362">
        <v>129.57900000000001</v>
      </c>
      <c r="D19" s="267">
        <v>138.71100000000001</v>
      </c>
      <c r="E19" s="246">
        <v>7.047438242307777</v>
      </c>
      <c r="F19" s="243">
        <v>6.8542076902361231</v>
      </c>
      <c r="G19" s="363">
        <v>131.73599999999999</v>
      </c>
      <c r="H19" s="243">
        <v>5.2946802696301809</v>
      </c>
      <c r="I19" s="243">
        <v>6.7333961339298529</v>
      </c>
      <c r="J19" s="251"/>
      <c r="K19" s="35"/>
      <c r="L19" s="481"/>
      <c r="M19" s="153"/>
      <c r="P19" s="497"/>
      <c r="Q19" s="499"/>
      <c r="R19" s="482"/>
      <c r="U19" s="24"/>
    </row>
    <row r="20" spans="1:29" ht="16.350000000000001" customHeight="1">
      <c r="A20" s="254"/>
      <c r="B20" s="361" t="s">
        <v>156</v>
      </c>
      <c r="C20" s="362">
        <v>17.422999999999998</v>
      </c>
      <c r="D20" s="267">
        <v>23.968</v>
      </c>
      <c r="E20" s="246">
        <v>37.565287263961437</v>
      </c>
      <c r="F20" s="243">
        <v>1.1843447882257312</v>
      </c>
      <c r="G20" s="363">
        <v>22.207000000000001</v>
      </c>
      <c r="H20" s="243">
        <v>7.9299320034223353</v>
      </c>
      <c r="I20" s="243">
        <v>1.1350620023849234</v>
      </c>
      <c r="J20" s="251"/>
      <c r="K20" s="35"/>
      <c r="L20" s="481"/>
      <c r="M20" s="153"/>
      <c r="Q20" s="499"/>
      <c r="R20" s="482"/>
      <c r="U20" s="24"/>
    </row>
    <row r="21" spans="1:29" s="18" customFormat="1" ht="16.350000000000001" customHeight="1">
      <c r="A21" s="254"/>
      <c r="B21" s="361" t="s">
        <v>158</v>
      </c>
      <c r="C21" s="362">
        <v>5.0350000000000001</v>
      </c>
      <c r="D21" s="267">
        <v>7.452</v>
      </c>
      <c r="E21" s="246">
        <v>48.003972194637527</v>
      </c>
      <c r="F21" s="243">
        <v>0.36823003011757965</v>
      </c>
      <c r="G21" s="363">
        <v>7.9359999999999999</v>
      </c>
      <c r="H21" s="243">
        <v>-6.0987903225806495</v>
      </c>
      <c r="I21" s="243">
        <v>0.40563119966347327</v>
      </c>
      <c r="J21" s="251"/>
      <c r="K21" s="501"/>
      <c r="L21" s="481"/>
      <c r="M21" s="502"/>
      <c r="N21" s="148"/>
      <c r="O21" s="19"/>
      <c r="P21" s="19"/>
      <c r="Q21" s="499"/>
      <c r="R21" s="503"/>
      <c r="S21" s="19"/>
      <c r="T21" s="19"/>
      <c r="U21" s="25"/>
      <c r="V21" s="19"/>
      <c r="W21" s="19"/>
      <c r="X21" s="19"/>
      <c r="Y21" s="19"/>
      <c r="Z21" s="19"/>
      <c r="AA21" s="19"/>
      <c r="AB21" s="19"/>
      <c r="AC21" s="19"/>
    </row>
    <row r="22" spans="1:29" s="18" customFormat="1" ht="16.350000000000001" customHeight="1">
      <c r="A22" s="254"/>
      <c r="B22" s="361" t="s">
        <v>157</v>
      </c>
      <c r="C22" s="362">
        <v>6.6870000000000003</v>
      </c>
      <c r="D22" s="267">
        <v>6.7030000000000003</v>
      </c>
      <c r="E22" s="246">
        <v>0.23927022581126778</v>
      </c>
      <c r="F22" s="243">
        <v>0.33121925548552555</v>
      </c>
      <c r="G22" s="363">
        <v>7.1040000000000001</v>
      </c>
      <c r="H22" s="243">
        <v>-5.6447072072072002</v>
      </c>
      <c r="I22" s="243">
        <v>0.3631053480858511</v>
      </c>
      <c r="J22" s="251"/>
      <c r="K22" s="35"/>
      <c r="L22" s="481"/>
      <c r="M22" s="492"/>
      <c r="N22" s="148"/>
      <c r="O22" s="19"/>
      <c r="P22" s="19"/>
      <c r="Q22" s="499"/>
      <c r="R22" s="503"/>
      <c r="S22" s="19"/>
      <c r="T22" s="19"/>
      <c r="U22" s="25"/>
      <c r="V22" s="19"/>
      <c r="W22" s="19"/>
      <c r="X22" s="19"/>
      <c r="Y22" s="19"/>
      <c r="Z22" s="19"/>
      <c r="AA22" s="19"/>
      <c r="AB22" s="19"/>
      <c r="AC22" s="19"/>
    </row>
    <row r="23" spans="1:29" s="18" customFormat="1" ht="16.350000000000001" customHeight="1">
      <c r="A23" s="254"/>
      <c r="B23" s="361" t="s">
        <v>159</v>
      </c>
      <c r="C23" s="362">
        <v>2.0369999999999999</v>
      </c>
      <c r="D23" s="267">
        <v>3.9359999999999999</v>
      </c>
      <c r="E23" s="246">
        <v>93.225331369661262</v>
      </c>
      <c r="F23" s="243">
        <v>0.19449186775936572</v>
      </c>
      <c r="G23" s="363">
        <v>3.0529999999999999</v>
      </c>
      <c r="H23" s="243">
        <v>28.922371437929904</v>
      </c>
      <c r="I23" s="243">
        <v>0.1560473856568276</v>
      </c>
      <c r="J23" s="251"/>
      <c r="K23" s="35"/>
      <c r="L23" s="481"/>
      <c r="M23" s="492"/>
      <c r="N23" s="148"/>
      <c r="O23" s="19"/>
      <c r="P23" s="19"/>
      <c r="Q23" s="499"/>
      <c r="R23" s="503"/>
      <c r="S23" s="19"/>
      <c r="T23" s="19"/>
      <c r="U23" s="25"/>
      <c r="V23" s="19"/>
      <c r="W23" s="19"/>
      <c r="X23" s="19"/>
      <c r="Y23" s="19"/>
      <c r="Z23" s="19"/>
      <c r="AA23" s="19"/>
      <c r="AB23" s="19"/>
      <c r="AC23" s="19"/>
    </row>
    <row r="24" spans="1:29" s="18" customFormat="1" ht="16.350000000000001" customHeight="1">
      <c r="A24" s="254"/>
      <c r="B24" s="361" t="s">
        <v>162</v>
      </c>
      <c r="C24" s="362">
        <v>0.47799999999999998</v>
      </c>
      <c r="D24" s="267">
        <v>1.7989999999999999</v>
      </c>
      <c r="E24" s="246">
        <v>276.35983263598325</v>
      </c>
      <c r="F24" s="243">
        <v>8.8895038134933671E-2</v>
      </c>
      <c r="G24" s="363">
        <v>1.7989999999999999</v>
      </c>
      <c r="H24" s="243">
        <v>0</v>
      </c>
      <c r="I24" s="243">
        <v>9.1951931476132606E-2</v>
      </c>
      <c r="J24" s="251"/>
      <c r="K24" s="35"/>
      <c r="L24" s="481"/>
      <c r="M24" s="502"/>
      <c r="N24" s="148"/>
      <c r="O24" s="19"/>
      <c r="P24" s="19"/>
      <c r="Q24" s="499"/>
      <c r="R24" s="503"/>
      <c r="S24" s="19"/>
      <c r="T24" s="19"/>
      <c r="U24" s="25"/>
      <c r="V24" s="19"/>
      <c r="W24" s="19"/>
      <c r="X24" s="19"/>
      <c r="Y24" s="19"/>
      <c r="Z24" s="19"/>
      <c r="AA24" s="19"/>
      <c r="AB24" s="19"/>
      <c r="AC24" s="19"/>
    </row>
    <row r="25" spans="1:29" s="18" customFormat="1" ht="16.350000000000001" customHeight="1">
      <c r="A25" s="254"/>
      <c r="B25" s="361" t="s">
        <v>161</v>
      </c>
      <c r="C25" s="362">
        <v>1</v>
      </c>
      <c r="D25" s="267">
        <v>1.163</v>
      </c>
      <c r="E25" s="246">
        <v>16.299999999999997</v>
      </c>
      <c r="F25" s="243">
        <v>5.7467998527475188E-2</v>
      </c>
      <c r="G25" s="363">
        <v>1.1839999999999999</v>
      </c>
      <c r="H25" s="243">
        <v>-1.7736486486486402</v>
      </c>
      <c r="I25" s="243">
        <v>6.0517558014308519E-2</v>
      </c>
      <c r="J25" s="251"/>
      <c r="K25" s="35"/>
      <c r="L25" s="481"/>
      <c r="M25" s="492"/>
      <c r="N25" s="148"/>
      <c r="O25" s="19"/>
      <c r="P25" s="19"/>
      <c r="Q25" s="499"/>
      <c r="R25" s="503"/>
      <c r="S25" s="19"/>
      <c r="T25" s="19"/>
      <c r="U25" s="25"/>
      <c r="V25" s="19"/>
      <c r="W25" s="19"/>
      <c r="X25" s="19"/>
      <c r="Y25" s="19"/>
      <c r="Z25" s="19"/>
      <c r="AA25" s="19"/>
      <c r="AB25" s="19"/>
      <c r="AC25" s="19"/>
    </row>
    <row r="26" spans="1:29" s="18" customFormat="1" ht="16.350000000000001" customHeight="1">
      <c r="A26" s="254"/>
      <c r="B26" s="361" t="s">
        <v>160</v>
      </c>
      <c r="C26" s="362">
        <v>1.1990000000000001</v>
      </c>
      <c r="D26" s="267">
        <v>1.052</v>
      </c>
      <c r="E26" s="246">
        <v>-12.260216847372803</v>
      </c>
      <c r="F26" s="243">
        <v>5.1983090671456497E-2</v>
      </c>
      <c r="G26" s="363">
        <v>1.121</v>
      </c>
      <c r="H26" s="243">
        <v>-6.1552185548617295</v>
      </c>
      <c r="I26" s="243">
        <v>5.7297451464560681E-2</v>
      </c>
      <c r="J26" s="251"/>
      <c r="K26" s="504"/>
      <c r="L26" s="481"/>
      <c r="M26" s="492"/>
      <c r="N26" s="148"/>
      <c r="O26" s="19"/>
      <c r="P26" s="19"/>
      <c r="Q26" s="499"/>
      <c r="R26" s="503"/>
      <c r="S26" s="19"/>
      <c r="T26" s="19"/>
      <c r="U26" s="25"/>
      <c r="V26" s="19"/>
      <c r="W26" s="19"/>
      <c r="X26" s="19"/>
      <c r="Y26" s="19"/>
      <c r="Z26" s="19"/>
      <c r="AA26" s="19"/>
      <c r="AB26" s="19"/>
      <c r="AC26" s="19"/>
    </row>
    <row r="27" spans="1:29" ht="16.350000000000001" customHeight="1">
      <c r="A27" s="254"/>
      <c r="B27" s="361" t="s">
        <v>191</v>
      </c>
      <c r="C27" s="362">
        <v>0.61</v>
      </c>
      <c r="D27" s="267">
        <v>0.95499999999999996</v>
      </c>
      <c r="E27" s="246">
        <v>56.557377049180332</v>
      </c>
      <c r="F27" s="243">
        <v>4.7189972995476184E-2</v>
      </c>
      <c r="G27" s="363">
        <v>0.80700000000000005</v>
      </c>
      <c r="H27" s="243">
        <v>18.33952912019825</v>
      </c>
      <c r="I27" s="243">
        <v>4.1248031518198461E-2</v>
      </c>
      <c r="J27" s="251"/>
      <c r="K27" s="504"/>
      <c r="L27" s="481"/>
      <c r="M27" s="153"/>
      <c r="Q27" s="499"/>
      <c r="R27" s="482"/>
      <c r="U27" s="24"/>
    </row>
    <row r="28" spans="1:29" ht="16.350000000000001" customHeight="1">
      <c r="A28" s="254"/>
      <c r="B28" s="361" t="s">
        <v>192</v>
      </c>
      <c r="C28" s="362">
        <v>0</v>
      </c>
      <c r="D28" s="267">
        <v>0.81799999999999995</v>
      </c>
      <c r="E28" s="246"/>
      <c r="F28" s="243">
        <v>4.0420311947957616E-2</v>
      </c>
      <c r="G28" s="363">
        <v>0.80500000000000005</v>
      </c>
      <c r="H28" s="243">
        <v>1.6149068322981242</v>
      </c>
      <c r="I28" s="243">
        <v>4.1145805913444557E-2</v>
      </c>
      <c r="J28" s="251"/>
      <c r="K28" s="504"/>
      <c r="L28" s="481"/>
      <c r="M28" s="153"/>
      <c r="Q28" s="499"/>
      <c r="R28" s="482"/>
      <c r="U28" s="24"/>
    </row>
    <row r="29" spans="1:29" ht="16.350000000000001" customHeight="1">
      <c r="A29" s="254"/>
      <c r="B29" s="361" t="s">
        <v>193</v>
      </c>
      <c r="C29" s="362">
        <v>0.42799999999999999</v>
      </c>
      <c r="D29" s="267">
        <v>0.80100000000000005</v>
      </c>
      <c r="E29" s="246">
        <v>87.149532710280397</v>
      </c>
      <c r="F29" s="243">
        <v>3.9580281015053849E-2</v>
      </c>
      <c r="G29" s="363">
        <v>0.73899999999999999</v>
      </c>
      <c r="H29" s="243">
        <v>8.3897158322056917</v>
      </c>
      <c r="I29" s="243">
        <v>3.7772360956565866E-2</v>
      </c>
      <c r="J29" s="251"/>
      <c r="K29" s="35"/>
      <c r="L29" s="481"/>
      <c r="M29" s="153"/>
      <c r="Q29" s="499"/>
      <c r="R29" s="482"/>
      <c r="U29" s="24"/>
    </row>
    <row r="30" spans="1:29" ht="16.350000000000001" customHeight="1">
      <c r="A30" s="254"/>
      <c r="B30" s="361" t="s">
        <v>194</v>
      </c>
      <c r="C30" s="362">
        <v>0</v>
      </c>
      <c r="D30" s="267">
        <v>0.41699999999999998</v>
      </c>
      <c r="E30" s="246"/>
      <c r="F30" s="243">
        <v>2.060546464828646E-2</v>
      </c>
      <c r="G30" s="364">
        <v>0.44800000000000001</v>
      </c>
      <c r="H30" s="243">
        <v>-6.9196428571428603</v>
      </c>
      <c r="I30" s="243">
        <v>2.2898535464873492E-2</v>
      </c>
      <c r="J30" s="251"/>
      <c r="K30" s="35"/>
      <c r="L30" s="481"/>
      <c r="M30" s="153"/>
      <c r="Q30" s="499"/>
      <c r="R30" s="482"/>
      <c r="U30" s="24"/>
    </row>
    <row r="31" spans="1:29" ht="16.350000000000001" customHeight="1">
      <c r="A31" s="254"/>
      <c r="B31" s="361" t="s">
        <v>195</v>
      </c>
      <c r="C31" s="362">
        <v>1.986</v>
      </c>
      <c r="D31" s="267">
        <v>0.29899999999999999</v>
      </c>
      <c r="E31" s="246">
        <v>-84.944612286002013</v>
      </c>
      <c r="F31" s="243">
        <v>1.4774661702248566E-2</v>
      </c>
      <c r="G31" s="363">
        <v>0.32200000000000001</v>
      </c>
      <c r="H31" s="243">
        <v>-7.1428571428571512</v>
      </c>
      <c r="I31" s="243">
        <v>1.6458322365377823E-2</v>
      </c>
      <c r="J31" s="251"/>
      <c r="K31" s="35"/>
      <c r="L31" s="481"/>
      <c r="M31" s="153"/>
      <c r="Q31" s="499"/>
      <c r="R31" s="482"/>
      <c r="U31" s="24"/>
    </row>
    <row r="32" spans="1:29" ht="16.350000000000001" customHeight="1">
      <c r="A32" s="254"/>
      <c r="B32" s="361" t="s">
        <v>196</v>
      </c>
      <c r="C32" s="362">
        <v>3.5349999999999984</v>
      </c>
      <c r="D32" s="267">
        <v>2.0389999999999988</v>
      </c>
      <c r="E32" s="246">
        <v>-42.319660537482328</v>
      </c>
      <c r="F32" s="243">
        <v>0.10075429836416323</v>
      </c>
      <c r="G32" s="364">
        <v>1.2189999999999988</v>
      </c>
      <c r="H32" s="243">
        <v>67.268252666119849</v>
      </c>
      <c r="I32" s="243">
        <v>6.2306506097501692E-2</v>
      </c>
      <c r="J32" s="251"/>
      <c r="K32" s="35"/>
      <c r="L32" s="481"/>
      <c r="M32" s="153"/>
      <c r="Q32" s="499"/>
      <c r="R32" s="482"/>
      <c r="U32" s="24"/>
    </row>
    <row r="33" spans="1:21" ht="16.350000000000001" customHeight="1">
      <c r="A33" s="254"/>
      <c r="B33" s="361" t="s">
        <v>197</v>
      </c>
      <c r="C33" s="362">
        <v>0.39700000000000002</v>
      </c>
      <c r="D33" s="267">
        <v>0.155</v>
      </c>
      <c r="E33" s="246">
        <v>-60.957178841309826</v>
      </c>
      <c r="F33" s="243">
        <v>7.6591055647107949E-3</v>
      </c>
      <c r="G33" s="363">
        <v>0.27800000000000002</v>
      </c>
      <c r="H33" s="243">
        <v>-44.244604316546763</v>
      </c>
      <c r="I33" s="243">
        <v>1.4209359060792036E-2</v>
      </c>
      <c r="J33" s="251"/>
      <c r="K33" s="35"/>
      <c r="L33" s="481"/>
      <c r="M33" s="153"/>
      <c r="Q33" s="170"/>
      <c r="R33" s="482"/>
      <c r="U33" s="24"/>
    </row>
    <row r="34" spans="1:21" ht="16.350000000000001" customHeight="1">
      <c r="A34" s="254"/>
      <c r="B34" s="361" t="s">
        <v>198</v>
      </c>
      <c r="C34" s="362">
        <v>0</v>
      </c>
      <c r="D34" s="267">
        <v>0.376</v>
      </c>
      <c r="E34" s="246"/>
      <c r="F34" s="243">
        <v>1.8579507692459734E-2</v>
      </c>
      <c r="G34" s="363">
        <v>0.24199999999999999</v>
      </c>
      <c r="H34" s="243">
        <v>55.371900826446293</v>
      </c>
      <c r="I34" s="243">
        <v>1.236929817522184E-2</v>
      </c>
      <c r="J34" s="251"/>
      <c r="K34" s="35"/>
      <c r="L34" s="481"/>
      <c r="M34" s="153"/>
      <c r="Q34" s="170"/>
      <c r="R34" s="482"/>
    </row>
    <row r="35" spans="1:21" ht="16.350000000000001" customHeight="1">
      <c r="A35" s="254"/>
      <c r="B35" s="361" t="s">
        <v>199</v>
      </c>
      <c r="C35" s="362">
        <v>0.14099999999999999</v>
      </c>
      <c r="D35" s="267">
        <v>0.10299999999999999</v>
      </c>
      <c r="E35" s="246">
        <v>-26.950354609929079</v>
      </c>
      <c r="F35" s="243">
        <v>5.089599181711044E-3</v>
      </c>
      <c r="G35" s="363">
        <v>0.217</v>
      </c>
      <c r="H35" s="243">
        <v>-52.534562211981559</v>
      </c>
      <c r="I35" s="243">
        <v>1.1091478115798099E-2</v>
      </c>
      <c r="J35" s="251"/>
      <c r="K35" s="35"/>
      <c r="L35" s="481"/>
      <c r="M35" s="153"/>
      <c r="Q35" s="170"/>
      <c r="R35" s="482"/>
    </row>
    <row r="36" spans="1:21" ht="15.75">
      <c r="A36" s="260"/>
      <c r="B36" s="181"/>
      <c r="C36" s="181"/>
      <c r="D36" s="181"/>
      <c r="E36" s="181"/>
      <c r="F36" s="181"/>
      <c r="G36" s="181"/>
      <c r="H36" s="181"/>
      <c r="I36" s="181"/>
      <c r="J36" s="251"/>
      <c r="K36" s="35"/>
      <c r="L36" s="35"/>
      <c r="M36" s="153"/>
      <c r="Q36" s="170"/>
      <c r="R36" s="482"/>
    </row>
    <row r="37" spans="1:21" ht="15" customHeight="1">
      <c r="A37" s="260"/>
      <c r="B37" s="117"/>
      <c r="C37" s="549" t="s">
        <v>186</v>
      </c>
      <c r="D37" s="549"/>
      <c r="E37" s="549"/>
      <c r="F37" s="549"/>
      <c r="G37" s="549"/>
      <c r="H37" s="549"/>
      <c r="I37" s="549"/>
      <c r="J37" s="251"/>
      <c r="K37" s="35"/>
      <c r="L37" s="35"/>
      <c r="M37" s="153"/>
      <c r="Q37" s="170"/>
      <c r="R37" s="482"/>
    </row>
    <row r="38" spans="1:21" ht="15.75">
      <c r="A38" s="260"/>
      <c r="B38" s="191"/>
      <c r="C38" s="575" t="s">
        <v>260</v>
      </c>
      <c r="D38" s="575"/>
      <c r="E38" s="575"/>
      <c r="F38" s="575"/>
      <c r="G38" s="575"/>
      <c r="H38" s="575"/>
      <c r="I38" s="575"/>
      <c r="J38" s="251"/>
      <c r="K38" s="35"/>
      <c r="L38" s="35"/>
      <c r="M38" s="153"/>
      <c r="Q38" s="170"/>
      <c r="R38" s="482"/>
    </row>
    <row r="39" spans="1:21" ht="15.75">
      <c r="A39" s="260"/>
      <c r="B39" s="181"/>
      <c r="C39" s="181"/>
      <c r="D39" s="181"/>
      <c r="E39" s="181"/>
      <c r="F39" s="181"/>
      <c r="G39" s="181"/>
      <c r="H39" s="181"/>
      <c r="I39" s="181"/>
      <c r="J39" s="251"/>
      <c r="K39" s="35"/>
      <c r="L39" s="482"/>
      <c r="Q39" s="170"/>
      <c r="R39" s="482"/>
    </row>
    <row r="40" spans="1:21" ht="15.75">
      <c r="A40" s="260"/>
      <c r="B40" s="181"/>
      <c r="C40" s="181"/>
      <c r="D40" s="181"/>
      <c r="E40" s="181"/>
      <c r="F40" s="181"/>
      <c r="G40" s="181"/>
      <c r="H40" s="181"/>
      <c r="I40" s="181"/>
      <c r="J40" s="251"/>
      <c r="K40" s="35"/>
      <c r="L40" s="482"/>
      <c r="Q40" s="170"/>
      <c r="R40" s="482"/>
    </row>
    <row r="41" spans="1:21" ht="15.75">
      <c r="A41" s="260"/>
      <c r="B41" s="181"/>
      <c r="C41" s="181"/>
      <c r="D41" s="181"/>
      <c r="E41" s="181"/>
      <c r="F41" s="181"/>
      <c r="G41" s="181"/>
      <c r="H41" s="181"/>
      <c r="I41" s="181"/>
      <c r="J41" s="251"/>
      <c r="K41" s="35"/>
      <c r="L41" s="482"/>
      <c r="Q41" s="170"/>
      <c r="R41" s="482"/>
    </row>
    <row r="42" spans="1:21" ht="15.75">
      <c r="A42" s="260"/>
      <c r="B42" s="181"/>
      <c r="C42" s="181"/>
      <c r="D42" s="181"/>
      <c r="E42" s="181"/>
      <c r="F42" s="181"/>
      <c r="G42" s="181"/>
      <c r="H42" s="181"/>
      <c r="I42" s="181"/>
      <c r="J42" s="251"/>
      <c r="K42" s="35"/>
      <c r="L42" s="482"/>
      <c r="Q42" s="170"/>
      <c r="R42" s="482"/>
    </row>
    <row r="43" spans="1:21" ht="15.75">
      <c r="A43" s="260"/>
      <c r="B43" s="181"/>
      <c r="C43" s="181"/>
      <c r="D43" s="181"/>
      <c r="E43" s="181"/>
      <c r="F43" s="181"/>
      <c r="G43" s="181"/>
      <c r="H43" s="181"/>
      <c r="I43" s="181"/>
      <c r="J43" s="251"/>
      <c r="K43" s="35"/>
      <c r="L43" s="482"/>
      <c r="Q43" s="170"/>
      <c r="R43" s="482"/>
    </row>
    <row r="44" spans="1:21" ht="15.75">
      <c r="A44" s="260"/>
      <c r="B44" s="181"/>
      <c r="C44" s="181"/>
      <c r="D44" s="181"/>
      <c r="E44" s="181"/>
      <c r="F44" s="181"/>
      <c r="G44" s="181"/>
      <c r="H44" s="181"/>
      <c r="I44" s="181"/>
      <c r="J44" s="251"/>
      <c r="K44" s="35"/>
      <c r="L44" s="482"/>
      <c r="Q44" s="170"/>
      <c r="R44" s="482"/>
    </row>
    <row r="45" spans="1:21" ht="15.75">
      <c r="A45" s="260"/>
      <c r="B45" s="181"/>
      <c r="C45" s="181"/>
      <c r="D45" s="181"/>
      <c r="E45" s="181"/>
      <c r="F45" s="181"/>
      <c r="G45" s="181"/>
      <c r="H45" s="181"/>
      <c r="I45" s="181"/>
      <c r="J45" s="251"/>
      <c r="K45" s="35"/>
      <c r="L45" s="482"/>
      <c r="Q45" s="170"/>
      <c r="R45" s="482"/>
    </row>
    <row r="46" spans="1:21" ht="15.75">
      <c r="A46" s="260"/>
      <c r="B46" s="181"/>
      <c r="C46" s="181"/>
      <c r="D46" s="181"/>
      <c r="E46" s="181"/>
      <c r="F46" s="181"/>
      <c r="G46" s="181"/>
      <c r="H46" s="181"/>
      <c r="I46" s="181"/>
      <c r="J46" s="251"/>
      <c r="K46" s="35"/>
      <c r="L46" s="482"/>
      <c r="Q46" s="170"/>
      <c r="R46" s="482"/>
    </row>
    <row r="47" spans="1:21" ht="15.75">
      <c r="A47" s="260"/>
      <c r="B47" s="181"/>
      <c r="C47" s="181"/>
      <c r="D47" s="181"/>
      <c r="E47" s="181"/>
      <c r="F47" s="181"/>
      <c r="G47" s="181"/>
      <c r="H47" s="181"/>
      <c r="I47" s="181"/>
      <c r="J47" s="251"/>
      <c r="K47" s="35"/>
      <c r="L47" s="482"/>
      <c r="Q47" s="170"/>
      <c r="R47" s="482"/>
    </row>
    <row r="48" spans="1:21" ht="15.75">
      <c r="A48" s="260"/>
      <c r="B48" s="181"/>
      <c r="C48" s="181"/>
      <c r="D48" s="181"/>
      <c r="E48" s="181"/>
      <c r="F48" s="181"/>
      <c r="G48" s="181"/>
      <c r="H48" s="181"/>
      <c r="I48" s="181"/>
      <c r="J48" s="251"/>
      <c r="K48" s="35"/>
      <c r="L48" s="482"/>
      <c r="Q48" s="170"/>
      <c r="R48" s="482"/>
    </row>
    <row r="49" spans="1:29" ht="15.75">
      <c r="A49" s="260"/>
      <c r="B49" s="181"/>
      <c r="C49" s="181"/>
      <c r="D49" s="181"/>
      <c r="E49" s="181"/>
      <c r="F49" s="181"/>
      <c r="G49" s="181"/>
      <c r="H49" s="181"/>
      <c r="I49" s="181"/>
      <c r="J49" s="251"/>
      <c r="K49" s="35"/>
      <c r="L49" s="482"/>
      <c r="Q49" s="170"/>
      <c r="R49" s="482"/>
    </row>
    <row r="50" spans="1:29" ht="15.75">
      <c r="A50" s="260"/>
      <c r="B50" s="181"/>
      <c r="C50" s="181"/>
      <c r="D50" s="181"/>
      <c r="E50" s="181"/>
      <c r="F50" s="181"/>
      <c r="G50" s="181"/>
      <c r="H50" s="181"/>
      <c r="I50" s="181"/>
      <c r="J50" s="251"/>
      <c r="K50" s="35"/>
      <c r="L50" s="482"/>
      <c r="M50" s="148"/>
      <c r="Q50" s="170"/>
      <c r="R50" s="482"/>
    </row>
    <row r="51" spans="1:29" ht="15.75">
      <c r="A51" s="260"/>
      <c r="B51" s="181"/>
      <c r="C51" s="181"/>
      <c r="D51" s="181"/>
      <c r="E51" s="181"/>
      <c r="F51" s="181"/>
      <c r="G51" s="181"/>
      <c r="H51" s="181"/>
      <c r="I51" s="181"/>
      <c r="J51" s="251"/>
      <c r="K51" s="35"/>
      <c r="L51" s="482"/>
      <c r="Q51" s="170"/>
      <c r="R51" s="482"/>
    </row>
    <row r="52" spans="1:29" ht="15.75">
      <c r="A52" s="260"/>
      <c r="B52" s="181"/>
      <c r="C52" s="181"/>
      <c r="D52" s="181"/>
      <c r="E52" s="181"/>
      <c r="F52" s="181"/>
      <c r="G52" s="181"/>
      <c r="H52" s="181"/>
      <c r="I52" s="181"/>
      <c r="J52" s="251"/>
      <c r="K52" s="35"/>
      <c r="L52" s="482"/>
      <c r="Q52" s="170"/>
      <c r="R52" s="482"/>
    </row>
    <row r="53" spans="1:29" ht="15.75">
      <c r="A53" s="260"/>
      <c r="B53" s="181"/>
      <c r="C53" s="181"/>
      <c r="D53" s="181"/>
      <c r="E53" s="181"/>
      <c r="F53" s="181"/>
      <c r="G53" s="181"/>
      <c r="H53" s="181"/>
      <c r="I53" s="181"/>
      <c r="J53" s="251"/>
      <c r="K53" s="35"/>
      <c r="L53" s="482"/>
      <c r="Q53" s="170"/>
      <c r="R53" s="482"/>
    </row>
    <row r="54" spans="1:29" s="146" customFormat="1" ht="15.75">
      <c r="A54" s="260"/>
      <c r="B54" s="181"/>
      <c r="C54" s="181"/>
      <c r="D54" s="181"/>
      <c r="E54" s="181"/>
      <c r="F54" s="181"/>
      <c r="G54" s="181"/>
      <c r="H54" s="181"/>
      <c r="I54" s="181"/>
      <c r="J54" s="251"/>
      <c r="K54" s="35"/>
      <c r="L54" s="482"/>
      <c r="M54" s="147"/>
      <c r="N54" s="148"/>
      <c r="O54" s="147"/>
      <c r="P54" s="147"/>
      <c r="Q54" s="170"/>
      <c r="R54" s="482"/>
      <c r="S54" s="147"/>
      <c r="T54" s="147"/>
      <c r="U54" s="147"/>
      <c r="V54" s="147"/>
      <c r="W54" s="147"/>
      <c r="X54" s="147"/>
      <c r="Y54" s="147"/>
      <c r="Z54" s="147"/>
      <c r="AA54" s="147"/>
      <c r="AB54" s="147"/>
      <c r="AC54" s="147"/>
    </row>
    <row r="55" spans="1:29" s="146" customFormat="1" ht="15.75">
      <c r="A55" s="260"/>
      <c r="B55" s="181"/>
      <c r="C55" s="181"/>
      <c r="D55" s="181"/>
      <c r="E55" s="181"/>
      <c r="F55" s="181"/>
      <c r="G55" s="181"/>
      <c r="H55" s="181"/>
      <c r="I55" s="181"/>
      <c r="J55" s="251"/>
      <c r="K55" s="35"/>
      <c r="L55" s="482"/>
      <c r="M55" s="147"/>
      <c r="N55" s="148"/>
      <c r="O55" s="147"/>
      <c r="P55" s="147"/>
      <c r="Q55" s="170"/>
      <c r="R55" s="482"/>
      <c r="S55" s="147"/>
      <c r="T55" s="147"/>
      <c r="U55" s="147"/>
      <c r="V55" s="147"/>
      <c r="W55" s="147"/>
      <c r="X55" s="147"/>
      <c r="Y55" s="147"/>
      <c r="Z55" s="147"/>
      <c r="AA55" s="147"/>
      <c r="AB55" s="147"/>
      <c r="AC55" s="147"/>
    </row>
    <row r="56" spans="1:29" s="146" customFormat="1" ht="15.75">
      <c r="A56" s="260"/>
      <c r="B56" s="181"/>
      <c r="C56" s="181"/>
      <c r="D56" s="181"/>
      <c r="E56" s="181"/>
      <c r="F56" s="181"/>
      <c r="G56" s="181"/>
      <c r="H56" s="181"/>
      <c r="I56" s="181"/>
      <c r="J56" s="251"/>
      <c r="K56" s="35"/>
      <c r="L56" s="482"/>
      <c r="M56" s="147"/>
      <c r="N56" s="148"/>
      <c r="O56" s="147"/>
      <c r="P56" s="147"/>
      <c r="Q56" s="170"/>
      <c r="R56" s="482"/>
      <c r="S56" s="147"/>
      <c r="T56" s="147"/>
      <c r="U56" s="147"/>
      <c r="V56" s="147"/>
      <c r="W56" s="147"/>
      <c r="X56" s="147"/>
      <c r="Y56" s="147"/>
      <c r="Z56" s="147"/>
      <c r="AA56" s="147"/>
      <c r="AB56" s="147"/>
      <c r="AC56" s="147"/>
    </row>
    <row r="57" spans="1:29" s="146" customFormat="1" ht="15.75">
      <c r="A57" s="260"/>
      <c r="B57" s="181"/>
      <c r="C57" s="181"/>
      <c r="D57" s="181"/>
      <c r="E57" s="181"/>
      <c r="F57" s="181"/>
      <c r="G57" s="181"/>
      <c r="H57" s="181"/>
      <c r="I57" s="181"/>
      <c r="J57" s="251"/>
      <c r="K57" s="35"/>
      <c r="L57" s="482"/>
      <c r="M57" s="147"/>
      <c r="N57" s="148"/>
      <c r="O57" s="147"/>
      <c r="P57" s="147"/>
      <c r="Q57" s="170"/>
      <c r="R57" s="482"/>
      <c r="S57" s="147"/>
      <c r="T57" s="147"/>
      <c r="U57" s="147"/>
      <c r="V57" s="147"/>
      <c r="W57" s="147"/>
      <c r="X57" s="147"/>
      <c r="Y57" s="147"/>
      <c r="Z57" s="147"/>
      <c r="AA57" s="147"/>
      <c r="AB57" s="147"/>
      <c r="AC57" s="147"/>
    </row>
    <row r="58" spans="1:29" s="146" customFormat="1" ht="15.75">
      <c r="A58" s="260"/>
      <c r="B58" s="181"/>
      <c r="C58" s="181"/>
      <c r="D58" s="181"/>
      <c r="E58" s="181"/>
      <c r="F58" s="181"/>
      <c r="G58" s="181"/>
      <c r="H58" s="181"/>
      <c r="I58" s="181"/>
      <c r="J58" s="251"/>
      <c r="K58" s="35"/>
      <c r="L58" s="482"/>
      <c r="M58" s="147"/>
      <c r="N58" s="148"/>
      <c r="O58" s="147"/>
      <c r="P58" s="147"/>
      <c r="Q58" s="170"/>
      <c r="R58" s="482"/>
      <c r="S58" s="147"/>
      <c r="T58" s="147"/>
      <c r="U58" s="147"/>
      <c r="V58" s="147"/>
      <c r="W58" s="147"/>
      <c r="X58" s="147"/>
      <c r="Y58" s="147"/>
      <c r="Z58" s="147"/>
      <c r="AA58" s="147"/>
      <c r="AB58" s="147"/>
      <c r="AC58" s="147"/>
    </row>
    <row r="59" spans="1:29" s="146" customFormat="1" ht="15.75">
      <c r="A59" s="260"/>
      <c r="B59" s="181"/>
      <c r="C59" s="181"/>
      <c r="D59" s="181"/>
      <c r="E59" s="181"/>
      <c r="F59" s="181"/>
      <c r="G59" s="181"/>
      <c r="H59" s="181"/>
      <c r="I59" s="181"/>
      <c r="J59" s="251"/>
      <c r="K59" s="35"/>
      <c r="L59" s="482"/>
      <c r="M59" s="147"/>
      <c r="N59" s="148"/>
      <c r="O59" s="147"/>
      <c r="P59" s="147"/>
      <c r="Q59" s="170"/>
      <c r="R59" s="482"/>
      <c r="S59" s="147"/>
      <c r="T59" s="147"/>
      <c r="U59" s="147"/>
      <c r="V59" s="147"/>
      <c r="W59" s="147"/>
      <c r="X59" s="147"/>
      <c r="Y59" s="147"/>
      <c r="Z59" s="147"/>
      <c r="AA59" s="147"/>
      <c r="AB59" s="147"/>
      <c r="AC59" s="147"/>
    </row>
    <row r="60" spans="1:29" s="146" customFormat="1" ht="15.75">
      <c r="A60" s="260"/>
      <c r="B60" s="181"/>
      <c r="C60" s="181"/>
      <c r="D60" s="181"/>
      <c r="E60" s="181"/>
      <c r="F60" s="181"/>
      <c r="G60" s="181"/>
      <c r="H60" s="181"/>
      <c r="I60" s="181"/>
      <c r="J60" s="251"/>
      <c r="K60" s="35"/>
      <c r="L60" s="482"/>
      <c r="M60" s="147"/>
      <c r="N60" s="148"/>
      <c r="O60" s="147"/>
      <c r="P60" s="147"/>
      <c r="Q60" s="170"/>
      <c r="R60" s="482"/>
      <c r="S60" s="147"/>
      <c r="T60" s="147"/>
      <c r="U60" s="147"/>
      <c r="V60" s="147"/>
      <c r="W60" s="147"/>
      <c r="X60" s="147"/>
      <c r="Y60" s="147"/>
      <c r="Z60" s="147"/>
      <c r="AA60" s="147"/>
      <c r="AB60" s="147"/>
      <c r="AC60" s="147"/>
    </row>
    <row r="61" spans="1:29" ht="15">
      <c r="A61" s="261" t="s">
        <v>8</v>
      </c>
      <c r="B61" s="174"/>
      <c r="C61" s="174"/>
      <c r="D61" s="174"/>
      <c r="E61" s="174"/>
      <c r="F61" s="174"/>
      <c r="G61" s="174"/>
      <c r="H61" s="174"/>
      <c r="I61" s="174"/>
      <c r="J61" s="262"/>
      <c r="K61" s="35"/>
      <c r="L61" s="482"/>
      <c r="Q61" s="170"/>
      <c r="R61" s="482"/>
    </row>
    <row r="62" spans="1:29" s="146" customFormat="1" ht="13.5" customHeight="1">
      <c r="A62" s="261" t="s">
        <v>150</v>
      </c>
      <c r="B62" s="174"/>
      <c r="C62" s="174"/>
      <c r="D62" s="174"/>
      <c r="E62" s="174"/>
      <c r="F62" s="174"/>
      <c r="G62" s="174"/>
      <c r="H62" s="174"/>
      <c r="I62" s="174"/>
      <c r="J62" s="262"/>
      <c r="K62" s="35"/>
      <c r="L62" s="482"/>
      <c r="M62" s="147"/>
      <c r="N62" s="148"/>
      <c r="O62" s="147"/>
      <c r="P62" s="147"/>
      <c r="Q62" s="170"/>
      <c r="R62" s="482"/>
      <c r="S62" s="147"/>
      <c r="T62" s="147"/>
      <c r="U62" s="147"/>
      <c r="V62" s="147"/>
      <c r="W62" s="147"/>
      <c r="X62" s="147"/>
      <c r="Y62" s="147"/>
      <c r="Z62" s="147"/>
      <c r="AA62" s="147"/>
      <c r="AB62" s="147"/>
      <c r="AC62" s="147"/>
    </row>
    <row r="63" spans="1:29" s="146" customFormat="1" ht="11.25" customHeight="1">
      <c r="A63" s="572" t="s">
        <v>113</v>
      </c>
      <c r="B63" s="573"/>
      <c r="C63" s="573"/>
      <c r="D63" s="573"/>
      <c r="E63" s="573"/>
      <c r="F63" s="573"/>
      <c r="G63" s="573"/>
      <c r="H63" s="573"/>
      <c r="I63" s="573"/>
      <c r="J63" s="574"/>
      <c r="K63" s="35"/>
      <c r="L63" s="482"/>
      <c r="M63" s="147"/>
      <c r="N63" s="148"/>
      <c r="O63" s="147"/>
      <c r="P63" s="147"/>
      <c r="Q63" s="170"/>
      <c r="R63" s="482"/>
      <c r="S63" s="147"/>
      <c r="T63" s="147"/>
      <c r="U63" s="147"/>
      <c r="V63" s="147"/>
      <c r="W63" s="147"/>
      <c r="X63" s="147"/>
      <c r="Y63" s="147"/>
      <c r="Z63" s="147"/>
      <c r="AA63" s="147"/>
      <c r="AB63" s="147"/>
      <c r="AC63" s="147"/>
    </row>
    <row r="64" spans="1:29" ht="53.25" customHeight="1">
      <c r="A64" s="576" t="s">
        <v>165</v>
      </c>
      <c r="B64" s="577"/>
      <c r="C64" s="577"/>
      <c r="D64" s="577"/>
      <c r="E64" s="577"/>
      <c r="F64" s="577"/>
      <c r="G64" s="577"/>
      <c r="H64" s="577"/>
      <c r="I64" s="577"/>
      <c r="J64" s="578"/>
      <c r="K64" s="35"/>
      <c r="L64" s="482"/>
      <c r="Q64" s="170"/>
      <c r="R64" s="482"/>
    </row>
    <row r="65" spans="11:18" ht="15">
      <c r="K65" s="505"/>
      <c r="L65" s="153"/>
      <c r="Q65" s="170"/>
      <c r="R65" s="482"/>
    </row>
    <row r="66" spans="11:18" ht="15">
      <c r="K66" s="148"/>
      <c r="L66" s="148"/>
      <c r="Q66" s="170"/>
      <c r="R66" s="482"/>
    </row>
    <row r="67" spans="11:18" ht="15">
      <c r="K67" s="148"/>
      <c r="L67" s="148"/>
      <c r="Q67" s="170"/>
      <c r="R67" s="482"/>
    </row>
    <row r="68" spans="11:18" ht="15">
      <c r="K68" s="148"/>
      <c r="L68" s="148"/>
      <c r="Q68" s="170"/>
      <c r="R68" s="482"/>
    </row>
    <row r="69" spans="11:18" ht="15">
      <c r="K69" s="148"/>
      <c r="L69" s="148"/>
      <c r="Q69" s="170"/>
      <c r="R69" s="482"/>
    </row>
    <row r="70" spans="11:18" ht="15">
      <c r="K70" s="148"/>
      <c r="L70" s="148"/>
      <c r="Q70" s="170"/>
      <c r="R70" s="482"/>
    </row>
    <row r="71" spans="11:18" ht="15">
      <c r="K71" s="148"/>
      <c r="L71" s="148"/>
      <c r="Q71" s="170"/>
      <c r="R71" s="482"/>
    </row>
    <row r="72" spans="11:18" ht="15">
      <c r="K72" s="148"/>
      <c r="L72" s="148"/>
      <c r="Q72" s="170"/>
      <c r="R72" s="482"/>
    </row>
    <row r="73" spans="11:18" ht="15">
      <c r="Q73" s="170"/>
      <c r="R73" s="482"/>
    </row>
    <row r="74" spans="11:18" ht="15">
      <c r="Q74" s="170"/>
      <c r="R74" s="482"/>
    </row>
    <row r="75" spans="11:18" ht="15">
      <c r="Q75" s="170"/>
      <c r="R75" s="482"/>
    </row>
    <row r="76" spans="11:18" ht="15">
      <c r="Q76" s="170"/>
      <c r="R76" s="482"/>
    </row>
    <row r="77" spans="11:18" ht="15">
      <c r="Q77" s="170"/>
      <c r="R77" s="482"/>
    </row>
    <row r="78" spans="11:18" ht="15">
      <c r="Q78" s="170"/>
      <c r="R78" s="482"/>
    </row>
    <row r="79" spans="11:18" ht="15">
      <c r="Q79" s="170"/>
      <c r="R79" s="482"/>
    </row>
    <row r="80" spans="11:18" ht="15">
      <c r="Q80" s="170"/>
      <c r="R80" s="482"/>
    </row>
    <row r="81" spans="17:18" ht="15">
      <c r="Q81" s="170"/>
      <c r="R81" s="482"/>
    </row>
    <row r="82" spans="17:18" ht="15">
      <c r="Q82" s="170"/>
    </row>
    <row r="83" spans="17:18" ht="15">
      <c r="Q83" s="170"/>
    </row>
    <row r="84" spans="17:18" ht="15">
      <c r="Q84" s="170"/>
    </row>
    <row r="85" spans="17:18" ht="15">
      <c r="Q85" s="170"/>
    </row>
    <row r="86" spans="17:18" ht="15">
      <c r="Q86" s="170"/>
    </row>
    <row r="87" spans="17:18" ht="15">
      <c r="Q87" s="170"/>
    </row>
    <row r="88" spans="17:18" ht="15">
      <c r="Q88" s="170"/>
    </row>
    <row r="89" spans="17:18" ht="15">
      <c r="Q89" s="170"/>
    </row>
    <row r="90" spans="17:18" ht="15">
      <c r="Q90" s="170"/>
    </row>
    <row r="91" spans="17:18" ht="15">
      <c r="Q91" s="170"/>
    </row>
    <row r="92" spans="17:18" ht="15">
      <c r="Q92" s="170"/>
    </row>
    <row r="93" spans="17:18" ht="15">
      <c r="Q93" s="170"/>
    </row>
    <row r="94" spans="17:18" ht="15">
      <c r="Q94" s="170"/>
    </row>
    <row r="95" spans="17:18" ht="15">
      <c r="Q95" s="170"/>
    </row>
    <row r="96" spans="17:18" ht="15">
      <c r="Q96" s="170"/>
    </row>
    <row r="97" spans="17:17" ht="15">
      <c r="Q97" s="170"/>
    </row>
    <row r="98" spans="17:17" ht="15">
      <c r="Q98" s="170"/>
    </row>
    <row r="99" spans="17:17" ht="15">
      <c r="Q99" s="170"/>
    </row>
    <row r="100" spans="17:17" ht="15">
      <c r="Q100" s="170"/>
    </row>
    <row r="101" spans="17:17" ht="15">
      <c r="Q101" s="170"/>
    </row>
    <row r="102" spans="17:17" ht="15">
      <c r="Q102" s="170"/>
    </row>
    <row r="103" spans="17:17" ht="15">
      <c r="Q103" s="170"/>
    </row>
    <row r="104" spans="17:17" ht="15">
      <c r="Q104" s="170"/>
    </row>
    <row r="105" spans="17:17" ht="15">
      <c r="Q105" s="170"/>
    </row>
    <row r="106" spans="17:17" ht="15">
      <c r="Q106" s="170"/>
    </row>
    <row r="107" spans="17:17" ht="15">
      <c r="Q107" s="170"/>
    </row>
    <row r="108" spans="17:17" ht="15">
      <c r="Q108" s="170"/>
    </row>
    <row r="109" spans="17:17" ht="15">
      <c r="Q109" s="170"/>
    </row>
    <row r="110" spans="17:17" ht="15">
      <c r="Q110" s="170"/>
    </row>
    <row r="111" spans="17:17" ht="15">
      <c r="Q111" s="170"/>
    </row>
    <row r="112" spans="17:17" ht="15">
      <c r="Q112" s="170"/>
    </row>
    <row r="113" spans="17:17" ht="15">
      <c r="Q113" s="170"/>
    </row>
    <row r="114" spans="17:17" ht="15">
      <c r="Q114" s="170"/>
    </row>
    <row r="115" spans="17:17" ht="15">
      <c r="Q115" s="170"/>
    </row>
    <row r="116" spans="17:17" ht="15">
      <c r="Q116" s="170"/>
    </row>
    <row r="117" spans="17:17" ht="15">
      <c r="Q117" s="170"/>
    </row>
    <row r="118" spans="17:17" ht="15">
      <c r="Q118" s="170"/>
    </row>
    <row r="119" spans="17:17" ht="15">
      <c r="Q119" s="170"/>
    </row>
    <row r="120" spans="17:17" ht="15">
      <c r="Q120" s="170"/>
    </row>
    <row r="121" spans="17:17" ht="15">
      <c r="Q121" s="170"/>
    </row>
    <row r="122" spans="17:17" ht="15">
      <c r="Q122" s="170"/>
    </row>
    <row r="123" spans="17:17" ht="15">
      <c r="Q123" s="170"/>
    </row>
    <row r="124" spans="17:17" ht="15">
      <c r="Q124" s="170"/>
    </row>
    <row r="125" spans="17:17" ht="15">
      <c r="Q125" s="170"/>
    </row>
    <row r="126" spans="17:17" ht="15">
      <c r="Q126" s="170"/>
    </row>
    <row r="127" spans="17:17" ht="15">
      <c r="Q127" s="170"/>
    </row>
    <row r="128" spans="17:17" ht="15">
      <c r="Q128" s="170"/>
    </row>
    <row r="129" spans="17:17" ht="15">
      <c r="Q129" s="170"/>
    </row>
    <row r="130" spans="17:17" ht="15">
      <c r="Q130" s="170"/>
    </row>
    <row r="131" spans="17:17" ht="15">
      <c r="Q131" s="170"/>
    </row>
    <row r="132" spans="17:17" ht="15">
      <c r="Q132" s="170"/>
    </row>
    <row r="133" spans="17:17" ht="15">
      <c r="Q133" s="170"/>
    </row>
    <row r="134" spans="17:17" ht="15">
      <c r="Q134" s="170"/>
    </row>
    <row r="135" spans="17:17" ht="15">
      <c r="Q135" s="170"/>
    </row>
    <row r="136" spans="17:17" ht="15">
      <c r="Q136" s="170"/>
    </row>
    <row r="137" spans="17:17" ht="15">
      <c r="Q137" s="170"/>
    </row>
    <row r="138" spans="17:17" ht="15">
      <c r="Q138" s="170"/>
    </row>
    <row r="139" spans="17:17" ht="15">
      <c r="Q139" s="170"/>
    </row>
    <row r="140" spans="17:17" ht="15">
      <c r="Q140" s="170"/>
    </row>
    <row r="141" spans="17:17" ht="15">
      <c r="Q141" s="170"/>
    </row>
    <row r="142" spans="17:17" ht="15">
      <c r="Q142" s="170"/>
    </row>
    <row r="143" spans="17:17" ht="15">
      <c r="Q143" s="170"/>
    </row>
    <row r="144" spans="17:17" ht="15">
      <c r="Q144" s="170"/>
    </row>
    <row r="145" spans="17:17" ht="15">
      <c r="Q145" s="170"/>
    </row>
    <row r="146" spans="17:17" ht="15">
      <c r="Q146" s="170"/>
    </row>
    <row r="147" spans="17:17" ht="15">
      <c r="Q147" s="170"/>
    </row>
    <row r="148" spans="17:17" ht="15">
      <c r="Q148" s="170"/>
    </row>
    <row r="149" spans="17:17" ht="15">
      <c r="Q149" s="170"/>
    </row>
    <row r="150" spans="17:17" ht="15">
      <c r="Q150" s="170"/>
    </row>
    <row r="151" spans="17:17" ht="15">
      <c r="Q151" s="170"/>
    </row>
    <row r="152" spans="17:17" ht="15">
      <c r="Q152" s="170"/>
    </row>
    <row r="153" spans="17:17" ht="15">
      <c r="Q153" s="170"/>
    </row>
    <row r="154" spans="17:17" ht="15">
      <c r="Q154" s="170"/>
    </row>
    <row r="155" spans="17:17" ht="15">
      <c r="Q155" s="170"/>
    </row>
    <row r="156" spans="17:17" ht="15">
      <c r="Q156" s="170"/>
    </row>
    <row r="157" spans="17:17" ht="15">
      <c r="Q157" s="170"/>
    </row>
    <row r="158" spans="17:17" ht="15">
      <c r="Q158" s="170"/>
    </row>
    <row r="159" spans="17:17" ht="15">
      <c r="Q159" s="170"/>
    </row>
    <row r="160" spans="17:17" ht="15">
      <c r="Q160" s="170"/>
    </row>
    <row r="161" spans="17:17" ht="15">
      <c r="Q161" s="170"/>
    </row>
    <row r="162" spans="17:17" ht="15">
      <c r="Q162" s="170"/>
    </row>
    <row r="163" spans="17:17" ht="15">
      <c r="Q163" s="170"/>
    </row>
    <row r="164" spans="17:17" ht="15">
      <c r="Q164" s="170"/>
    </row>
    <row r="165" spans="17:17" ht="15">
      <c r="Q165" s="170"/>
    </row>
    <row r="166" spans="17:17" ht="15">
      <c r="Q166" s="170"/>
    </row>
    <row r="167" spans="17:17" ht="15">
      <c r="Q167" s="170"/>
    </row>
    <row r="168" spans="17:17" ht="15">
      <c r="Q168" s="170"/>
    </row>
    <row r="169" spans="17:17" ht="15">
      <c r="Q169" s="170"/>
    </row>
    <row r="170" spans="17:17" ht="15">
      <c r="Q170" s="170"/>
    </row>
    <row r="171" spans="17:17" ht="15">
      <c r="Q171" s="170"/>
    </row>
    <row r="172" spans="17:17" ht="15">
      <c r="Q172" s="170"/>
    </row>
    <row r="173" spans="17:17" ht="15">
      <c r="Q173" s="170"/>
    </row>
    <row r="174" spans="17:17" ht="15">
      <c r="Q174" s="170"/>
    </row>
    <row r="175" spans="17:17" ht="15">
      <c r="Q175" s="170"/>
    </row>
    <row r="176" spans="17:17" ht="15">
      <c r="Q176" s="170"/>
    </row>
    <row r="177" spans="17:17" ht="15">
      <c r="Q177" s="170"/>
    </row>
    <row r="178" spans="17:17" ht="15">
      <c r="Q178" s="170"/>
    </row>
    <row r="179" spans="17:17" ht="15">
      <c r="Q179" s="170"/>
    </row>
    <row r="180" spans="17:17" ht="15">
      <c r="Q180" s="170"/>
    </row>
    <row r="181" spans="17:17" ht="15">
      <c r="Q181" s="170"/>
    </row>
    <row r="182" spans="17:17" ht="15">
      <c r="Q182" s="170"/>
    </row>
    <row r="183" spans="17:17" ht="15">
      <c r="Q183" s="170"/>
    </row>
    <row r="184" spans="17:17" ht="15">
      <c r="Q184" s="170"/>
    </row>
    <row r="185" spans="17:17" ht="15">
      <c r="Q185" s="170"/>
    </row>
    <row r="186" spans="17:17" ht="15">
      <c r="Q186" s="170"/>
    </row>
    <row r="187" spans="17:17" ht="15">
      <c r="Q187" s="170"/>
    </row>
    <row r="188" spans="17:17" ht="15">
      <c r="Q188" s="170"/>
    </row>
    <row r="189" spans="17:17" ht="15">
      <c r="Q189" s="170"/>
    </row>
    <row r="190" spans="17:17" ht="15">
      <c r="Q190" s="170"/>
    </row>
    <row r="191" spans="17:17" ht="15">
      <c r="Q191" s="170"/>
    </row>
    <row r="192" spans="17:17" ht="15">
      <c r="Q192" s="170"/>
    </row>
    <row r="193" spans="17:17" ht="15">
      <c r="Q193" s="170"/>
    </row>
    <row r="194" spans="17:17" ht="15">
      <c r="Q194" s="170"/>
    </row>
    <row r="195" spans="17:17" ht="15">
      <c r="Q195" s="170"/>
    </row>
    <row r="196" spans="17:17" ht="15">
      <c r="Q196" s="170"/>
    </row>
    <row r="197" spans="17:17" ht="15">
      <c r="Q197" s="170"/>
    </row>
    <row r="198" spans="17:17" ht="15">
      <c r="Q198" s="170"/>
    </row>
    <row r="199" spans="17:17" ht="15">
      <c r="Q199" s="170"/>
    </row>
    <row r="200" spans="17:17" ht="15">
      <c r="Q200" s="170"/>
    </row>
    <row r="201" spans="17:17" ht="15">
      <c r="Q201" s="170"/>
    </row>
    <row r="202" spans="17:17" ht="15">
      <c r="Q202" s="170"/>
    </row>
    <row r="203" spans="17:17" ht="15">
      <c r="Q203" s="170"/>
    </row>
    <row r="204" spans="17:17" ht="15">
      <c r="Q204" s="170"/>
    </row>
    <row r="205" spans="17:17" ht="15">
      <c r="Q205" s="170"/>
    </row>
    <row r="206" spans="17:17" ht="15">
      <c r="Q206" s="170"/>
    </row>
    <row r="207" spans="17:17" ht="15">
      <c r="Q207" s="170"/>
    </row>
    <row r="208" spans="17:17" ht="15">
      <c r="Q208" s="170"/>
    </row>
    <row r="209" spans="17:17" ht="15">
      <c r="Q209" s="170"/>
    </row>
    <row r="210" spans="17:17" ht="15">
      <c r="Q210" s="170"/>
    </row>
    <row r="211" spans="17:17" ht="15">
      <c r="Q211" s="170"/>
    </row>
    <row r="212" spans="17:17" ht="15">
      <c r="Q212" s="170"/>
    </row>
    <row r="213" spans="17:17" ht="15">
      <c r="Q213" s="170"/>
    </row>
    <row r="214" spans="17:17" ht="15">
      <c r="Q214" s="170"/>
    </row>
    <row r="215" spans="17:17" ht="15">
      <c r="Q215" s="170"/>
    </row>
    <row r="216" spans="17:17" ht="15">
      <c r="Q216" s="170"/>
    </row>
    <row r="217" spans="17:17" ht="15">
      <c r="Q217" s="170"/>
    </row>
    <row r="218" spans="17:17" ht="15">
      <c r="Q218" s="170"/>
    </row>
    <row r="219" spans="17:17" ht="15">
      <c r="Q219" s="170"/>
    </row>
    <row r="220" spans="17:17" ht="15">
      <c r="Q220" s="170"/>
    </row>
    <row r="221" spans="17:17" ht="15">
      <c r="Q221" s="170"/>
    </row>
    <row r="222" spans="17:17" ht="15">
      <c r="Q222" s="170"/>
    </row>
    <row r="223" spans="17:17" ht="15">
      <c r="Q223" s="170"/>
    </row>
    <row r="224" spans="17:17" ht="15">
      <c r="Q224" s="170"/>
    </row>
    <row r="225" spans="17:17" ht="15">
      <c r="Q225" s="170"/>
    </row>
    <row r="226" spans="17:17" ht="15">
      <c r="Q226" s="170"/>
    </row>
    <row r="227" spans="17:17" ht="15">
      <c r="Q227" s="170"/>
    </row>
    <row r="228" spans="17:17" ht="15">
      <c r="Q228" s="170"/>
    </row>
    <row r="229" spans="17:17" ht="15">
      <c r="Q229" s="170"/>
    </row>
    <row r="230" spans="17:17" ht="15">
      <c r="Q230" s="170"/>
    </row>
    <row r="231" spans="17:17" ht="15">
      <c r="Q231" s="170"/>
    </row>
    <row r="232" spans="17:17" ht="15">
      <c r="Q232" s="170"/>
    </row>
    <row r="233" spans="17:17" ht="15">
      <c r="Q233" s="170"/>
    </row>
    <row r="234" spans="17:17" ht="15">
      <c r="Q234" s="170"/>
    </row>
    <row r="235" spans="17:17" ht="15">
      <c r="Q235" s="170"/>
    </row>
    <row r="236" spans="17:17" ht="15">
      <c r="Q236" s="170"/>
    </row>
    <row r="237" spans="17:17" ht="15">
      <c r="Q237" s="170"/>
    </row>
    <row r="238" spans="17:17" ht="15">
      <c r="Q238" s="170"/>
    </row>
    <row r="239" spans="17:17" ht="15">
      <c r="Q239" s="170"/>
    </row>
    <row r="240" spans="17:17" ht="15">
      <c r="Q240" s="170"/>
    </row>
    <row r="241" spans="17:17" ht="15">
      <c r="Q241" s="170"/>
    </row>
    <row r="242" spans="17:17" ht="15">
      <c r="Q242" s="170"/>
    </row>
    <row r="243" spans="17:17" ht="15">
      <c r="Q243" s="170"/>
    </row>
    <row r="244" spans="17:17" ht="15">
      <c r="Q244" s="170"/>
    </row>
    <row r="245" spans="17:17" ht="15">
      <c r="Q245" s="170"/>
    </row>
    <row r="246" spans="17:17" ht="15">
      <c r="Q246" s="170"/>
    </row>
    <row r="247" spans="17:17" ht="15">
      <c r="Q247" s="170"/>
    </row>
    <row r="248" spans="17:17" ht="15">
      <c r="Q248" s="170"/>
    </row>
    <row r="249" spans="17:17" ht="15">
      <c r="Q249" s="170"/>
    </row>
    <row r="250" spans="17:17" ht="15">
      <c r="Q250" s="170"/>
    </row>
    <row r="251" spans="17:17" ht="15">
      <c r="Q251" s="170"/>
    </row>
    <row r="252" spans="17:17" ht="15">
      <c r="Q252" s="170"/>
    </row>
    <row r="253" spans="17:17" ht="15">
      <c r="Q253" s="170"/>
    </row>
    <row r="254" spans="17:17" ht="15">
      <c r="Q254" s="170"/>
    </row>
    <row r="255" spans="17:17" ht="15">
      <c r="Q255" s="170"/>
    </row>
    <row r="256" spans="17:17" ht="15">
      <c r="Q256" s="170"/>
    </row>
    <row r="257" spans="17:17" ht="15">
      <c r="Q257" s="170"/>
    </row>
    <row r="258" spans="17:17" ht="15">
      <c r="Q258" s="170"/>
    </row>
    <row r="259" spans="17:17" ht="15">
      <c r="Q259" s="170"/>
    </row>
    <row r="260" spans="17:17" ht="15">
      <c r="Q260" s="170"/>
    </row>
    <row r="261" spans="17:17" ht="15">
      <c r="Q261" s="170"/>
    </row>
    <row r="262" spans="17:17" ht="15">
      <c r="Q262" s="170"/>
    </row>
    <row r="263" spans="17:17" ht="15">
      <c r="Q263" s="170"/>
    </row>
    <row r="264" spans="17:17" ht="15">
      <c r="Q264" s="170"/>
    </row>
    <row r="265" spans="17:17" ht="15">
      <c r="Q265" s="170"/>
    </row>
    <row r="266" spans="17:17" ht="15">
      <c r="Q266" s="170"/>
    </row>
    <row r="267" spans="17:17" ht="15">
      <c r="Q267" s="170"/>
    </row>
    <row r="268" spans="17:17" ht="15">
      <c r="Q268" s="170"/>
    </row>
    <row r="269" spans="17:17" ht="15">
      <c r="Q269" s="170"/>
    </row>
    <row r="270" spans="17:17" ht="15">
      <c r="Q270" s="170"/>
    </row>
    <row r="271" spans="17:17" ht="15">
      <c r="Q271" s="170"/>
    </row>
    <row r="272" spans="17:17" ht="15">
      <c r="Q272" s="170"/>
    </row>
    <row r="273" spans="17:17" ht="15">
      <c r="Q273" s="170"/>
    </row>
    <row r="274" spans="17:17" ht="15">
      <c r="Q274" s="170"/>
    </row>
    <row r="275" spans="17:17" ht="15">
      <c r="Q275" s="170"/>
    </row>
    <row r="276" spans="17:17" ht="15">
      <c r="Q276" s="170"/>
    </row>
    <row r="277" spans="17:17" ht="15">
      <c r="Q277" s="170"/>
    </row>
    <row r="278" spans="17:17" ht="15">
      <c r="Q278" s="170"/>
    </row>
    <row r="279" spans="17:17" ht="15">
      <c r="Q279" s="170"/>
    </row>
    <row r="280" spans="17:17" ht="15">
      <c r="Q280" s="170"/>
    </row>
    <row r="281" spans="17:17" ht="15">
      <c r="Q281" s="170"/>
    </row>
    <row r="282" spans="17:17" ht="15">
      <c r="Q282" s="170"/>
    </row>
    <row r="283" spans="17:17" ht="15">
      <c r="Q283" s="170"/>
    </row>
    <row r="284" spans="17:17" ht="15">
      <c r="Q284" s="170"/>
    </row>
    <row r="285" spans="17:17" ht="15">
      <c r="Q285" s="170"/>
    </row>
    <row r="286" spans="17:17" ht="15">
      <c r="Q286" s="170"/>
    </row>
    <row r="287" spans="17:17" ht="15">
      <c r="Q287" s="170"/>
    </row>
    <row r="288" spans="17:17" ht="15">
      <c r="Q288" s="170"/>
    </row>
    <row r="289" spans="17:17" ht="15">
      <c r="Q289" s="170"/>
    </row>
    <row r="290" spans="17:17" ht="15">
      <c r="Q290" s="170"/>
    </row>
    <row r="291" spans="17:17" ht="15">
      <c r="Q291" s="170"/>
    </row>
    <row r="292" spans="17:17" ht="15">
      <c r="Q292" s="170"/>
    </row>
    <row r="293" spans="17:17" ht="15">
      <c r="Q293" s="170"/>
    </row>
    <row r="294" spans="17:17" ht="15">
      <c r="Q294" s="170"/>
    </row>
    <row r="295" spans="17:17" ht="15">
      <c r="Q295" s="170"/>
    </row>
    <row r="296" spans="17:17" ht="15">
      <c r="Q296" s="170"/>
    </row>
    <row r="297" spans="17:17" ht="15">
      <c r="Q297" s="170"/>
    </row>
    <row r="298" spans="17:17" ht="15">
      <c r="Q298" s="170"/>
    </row>
    <row r="299" spans="17:17" ht="15">
      <c r="Q299" s="170"/>
    </row>
    <row r="300" spans="17:17" ht="15">
      <c r="Q300" s="170"/>
    </row>
    <row r="301" spans="17:17" ht="15">
      <c r="Q301" s="170"/>
    </row>
    <row r="302" spans="17:17" ht="15">
      <c r="Q302" s="170"/>
    </row>
    <row r="303" spans="17:17" ht="15">
      <c r="Q303" s="170"/>
    </row>
    <row r="304" spans="17:17" ht="15">
      <c r="Q304" s="170"/>
    </row>
    <row r="305" spans="17:17" ht="15">
      <c r="Q305" s="170"/>
    </row>
    <row r="306" spans="17:17" ht="15">
      <c r="Q306" s="170"/>
    </row>
    <row r="307" spans="17:17" ht="15">
      <c r="Q307" s="170"/>
    </row>
    <row r="308" spans="17:17" ht="15">
      <c r="Q308" s="170"/>
    </row>
    <row r="309" spans="17:17" ht="15">
      <c r="Q309" s="170"/>
    </row>
    <row r="310" spans="17:17" ht="15">
      <c r="Q310" s="170"/>
    </row>
    <row r="311" spans="17:17" ht="15">
      <c r="Q311" s="170"/>
    </row>
    <row r="312" spans="17:17" ht="15">
      <c r="Q312" s="170"/>
    </row>
    <row r="313" spans="17:17" ht="15">
      <c r="Q313" s="170"/>
    </row>
    <row r="314" spans="17:17" ht="15">
      <c r="Q314" s="170"/>
    </row>
    <row r="315" spans="17:17" ht="15">
      <c r="Q315" s="170"/>
    </row>
    <row r="316" spans="17:17" ht="15">
      <c r="Q316" s="170"/>
    </row>
    <row r="317" spans="17:17" ht="15">
      <c r="Q317" s="170"/>
    </row>
    <row r="318" spans="17:17" ht="15">
      <c r="Q318" s="170"/>
    </row>
    <row r="319" spans="17:17" ht="15">
      <c r="Q319" s="170"/>
    </row>
    <row r="320" spans="17:17" ht="15">
      <c r="Q320" s="170"/>
    </row>
    <row r="321" spans="17:17" ht="15">
      <c r="Q321" s="170"/>
    </row>
    <row r="322" spans="17:17" ht="15">
      <c r="Q322" s="170"/>
    </row>
    <row r="323" spans="17:17" ht="15">
      <c r="Q323" s="170"/>
    </row>
    <row r="324" spans="17:17" ht="15">
      <c r="Q324" s="170"/>
    </row>
    <row r="325" spans="17:17" ht="15">
      <c r="Q325" s="170"/>
    </row>
    <row r="326" spans="17:17" ht="15">
      <c r="Q326" s="170"/>
    </row>
    <row r="327" spans="17:17" ht="15">
      <c r="Q327" s="170"/>
    </row>
    <row r="328" spans="17:17" ht="15">
      <c r="Q328" s="170"/>
    </row>
    <row r="329" spans="17:17" ht="15">
      <c r="Q329" s="170"/>
    </row>
    <row r="330" spans="17:17" ht="15">
      <c r="Q330" s="170"/>
    </row>
    <row r="331" spans="17:17" ht="15">
      <c r="Q331" s="170"/>
    </row>
    <row r="332" spans="17:17" ht="15">
      <c r="Q332" s="170"/>
    </row>
    <row r="333" spans="17:17" ht="15">
      <c r="Q333" s="170"/>
    </row>
    <row r="334" spans="17:17" ht="15">
      <c r="Q334" s="170"/>
    </row>
    <row r="335" spans="17:17" ht="15">
      <c r="Q335" s="170"/>
    </row>
    <row r="336" spans="17:17" ht="15">
      <c r="Q336" s="170"/>
    </row>
    <row r="337" spans="17:17" ht="15">
      <c r="Q337" s="170"/>
    </row>
    <row r="338" spans="17:17" ht="15">
      <c r="Q338" s="170"/>
    </row>
    <row r="339" spans="17:17" ht="15">
      <c r="Q339" s="170"/>
    </row>
    <row r="340" spans="17:17" ht="15">
      <c r="Q340" s="170"/>
    </row>
    <row r="341" spans="17:17" ht="15">
      <c r="Q341" s="170"/>
    </row>
    <row r="342" spans="17:17" ht="15">
      <c r="Q342" s="170"/>
    </row>
    <row r="343" spans="17:17" ht="15">
      <c r="Q343" s="170"/>
    </row>
    <row r="344" spans="17:17" ht="15">
      <c r="Q344" s="170"/>
    </row>
    <row r="345" spans="17:17" ht="15">
      <c r="Q345" s="170"/>
    </row>
    <row r="346" spans="17:17" ht="15">
      <c r="Q346" s="170"/>
    </row>
    <row r="347" spans="17:17" ht="15">
      <c r="Q347" s="170"/>
    </row>
    <row r="348" spans="17:17" ht="15">
      <c r="Q348" s="170"/>
    </row>
    <row r="349" spans="17:17" ht="15">
      <c r="Q349" s="170"/>
    </row>
    <row r="350" spans="17:17" ht="15">
      <c r="Q350" s="170"/>
    </row>
    <row r="351" spans="17:17" ht="15">
      <c r="Q351" s="170"/>
    </row>
    <row r="352" spans="17:17" ht="15">
      <c r="Q352" s="170"/>
    </row>
    <row r="353" spans="17:17" ht="15">
      <c r="Q353" s="170"/>
    </row>
    <row r="354" spans="17:17" ht="15">
      <c r="Q354" s="170"/>
    </row>
    <row r="355" spans="17:17" ht="15">
      <c r="Q355" s="170"/>
    </row>
    <row r="356" spans="17:17" ht="15">
      <c r="Q356" s="170"/>
    </row>
    <row r="357" spans="17:17" ht="15">
      <c r="Q357" s="170"/>
    </row>
    <row r="358" spans="17:17" ht="15">
      <c r="Q358" s="170"/>
    </row>
    <row r="359" spans="17:17" ht="15">
      <c r="Q359" s="170"/>
    </row>
    <row r="360" spans="17:17" ht="15">
      <c r="Q360" s="170"/>
    </row>
    <row r="361" spans="17:17" ht="15">
      <c r="Q361" s="170"/>
    </row>
    <row r="362" spans="17:17" ht="15">
      <c r="Q362" s="170"/>
    </row>
    <row r="363" spans="17:17" ht="15">
      <c r="Q363" s="170"/>
    </row>
    <row r="364" spans="17:17" ht="15">
      <c r="Q364" s="170"/>
    </row>
    <row r="365" spans="17:17" ht="15">
      <c r="Q365" s="170"/>
    </row>
    <row r="366" spans="17:17" ht="15">
      <c r="Q366" s="170"/>
    </row>
    <row r="367" spans="17:17" ht="15">
      <c r="Q367" s="170"/>
    </row>
    <row r="368" spans="17:17" ht="15">
      <c r="Q368" s="170"/>
    </row>
    <row r="369" spans="17:17" ht="15">
      <c r="Q369" s="170"/>
    </row>
    <row r="370" spans="17:17" ht="15">
      <c r="Q370" s="170"/>
    </row>
    <row r="371" spans="17:17" ht="15">
      <c r="Q371" s="170"/>
    </row>
    <row r="372" spans="17:17" ht="15">
      <c r="Q372" s="170"/>
    </row>
    <row r="373" spans="17:17" ht="15">
      <c r="Q373" s="170"/>
    </row>
    <row r="374" spans="17:17" ht="15">
      <c r="Q374" s="170"/>
    </row>
    <row r="375" spans="17:17" ht="15">
      <c r="Q375" s="170"/>
    </row>
    <row r="376" spans="17:17" ht="15">
      <c r="Q376" s="170"/>
    </row>
    <row r="377" spans="17:17" ht="15">
      <c r="Q377" s="170"/>
    </row>
    <row r="378" spans="17:17" ht="15">
      <c r="Q378" s="170"/>
    </row>
    <row r="379" spans="17:17" ht="15">
      <c r="Q379" s="170"/>
    </row>
    <row r="380" spans="17:17" ht="15">
      <c r="Q380" s="170"/>
    </row>
    <row r="381" spans="17:17" ht="15">
      <c r="Q381" s="170"/>
    </row>
    <row r="382" spans="17:17" ht="15">
      <c r="Q382" s="170"/>
    </row>
    <row r="383" spans="17:17" ht="15">
      <c r="Q383" s="170"/>
    </row>
    <row r="384" spans="17:17" ht="15">
      <c r="Q384" s="170"/>
    </row>
    <row r="385" spans="17:17" ht="15">
      <c r="Q385" s="170"/>
    </row>
    <row r="386" spans="17:17" ht="15">
      <c r="Q386" s="170"/>
    </row>
    <row r="387" spans="17:17" ht="15">
      <c r="Q387" s="170"/>
    </row>
    <row r="388" spans="17:17" ht="15">
      <c r="Q388" s="170"/>
    </row>
    <row r="389" spans="17:17" ht="15">
      <c r="Q389" s="170"/>
    </row>
    <row r="390" spans="17:17" ht="15">
      <c r="Q390" s="170"/>
    </row>
    <row r="391" spans="17:17" ht="15">
      <c r="Q391" s="170"/>
    </row>
    <row r="392" spans="17:17" ht="15">
      <c r="Q392" s="170"/>
    </row>
    <row r="393" spans="17:17" ht="15">
      <c r="Q393" s="170"/>
    </row>
    <row r="394" spans="17:17" ht="15">
      <c r="Q394" s="170"/>
    </row>
    <row r="395" spans="17:17" ht="15">
      <c r="Q395" s="170"/>
    </row>
    <row r="396" spans="17:17" ht="15">
      <c r="Q396" s="170"/>
    </row>
    <row r="397" spans="17:17" ht="15">
      <c r="Q397" s="170"/>
    </row>
    <row r="398" spans="17:17" ht="15">
      <c r="Q398" s="170"/>
    </row>
    <row r="399" spans="17:17" ht="15">
      <c r="Q399" s="170"/>
    </row>
    <row r="400" spans="17:17" ht="15">
      <c r="Q400" s="170"/>
    </row>
    <row r="401" spans="17:17" ht="15">
      <c r="Q401" s="170"/>
    </row>
    <row r="402" spans="17:17" ht="15">
      <c r="Q402" s="170"/>
    </row>
    <row r="403" spans="17:17" ht="15">
      <c r="Q403" s="170"/>
    </row>
    <row r="404" spans="17:17" ht="15">
      <c r="Q404" s="170"/>
    </row>
    <row r="405" spans="17:17" ht="15">
      <c r="Q405" s="170"/>
    </row>
    <row r="406" spans="17:17" ht="15">
      <c r="Q406" s="170"/>
    </row>
    <row r="407" spans="17:17" ht="15">
      <c r="Q407" s="170"/>
    </row>
    <row r="408" spans="17:17" ht="15">
      <c r="Q408" s="170"/>
    </row>
    <row r="409" spans="17:17" ht="15">
      <c r="Q409" s="170"/>
    </row>
    <row r="410" spans="17:17" ht="15">
      <c r="Q410" s="170"/>
    </row>
    <row r="411" spans="17:17" ht="15">
      <c r="Q411" s="170"/>
    </row>
    <row r="412" spans="17:17" ht="15">
      <c r="Q412" s="170"/>
    </row>
    <row r="413" spans="17:17" ht="15">
      <c r="Q413" s="170"/>
    </row>
    <row r="414" spans="17:17" ht="15">
      <c r="Q414" s="170"/>
    </row>
    <row r="415" spans="17:17" ht="15">
      <c r="Q415" s="170"/>
    </row>
    <row r="416" spans="17:17" ht="15">
      <c r="Q416" s="170"/>
    </row>
    <row r="417" spans="17:17" ht="15">
      <c r="Q417" s="170"/>
    </row>
    <row r="418" spans="17:17" ht="15">
      <c r="Q418" s="170"/>
    </row>
    <row r="419" spans="17:17" ht="15">
      <c r="Q419" s="170"/>
    </row>
    <row r="420" spans="17:17" ht="15">
      <c r="Q420" s="170"/>
    </row>
    <row r="421" spans="17:17" ht="15">
      <c r="Q421" s="170"/>
    </row>
    <row r="422" spans="17:17" ht="15">
      <c r="Q422" s="170"/>
    </row>
    <row r="423" spans="17:17" ht="15">
      <c r="Q423" s="170"/>
    </row>
    <row r="424" spans="17:17" ht="15">
      <c r="Q424" s="170"/>
    </row>
    <row r="425" spans="17:17" ht="15">
      <c r="Q425" s="170"/>
    </row>
    <row r="426" spans="17:17" ht="15">
      <c r="Q426" s="170"/>
    </row>
    <row r="427" spans="17:17" ht="15">
      <c r="Q427" s="170"/>
    </row>
    <row r="428" spans="17:17" ht="15">
      <c r="Q428" s="170"/>
    </row>
    <row r="429" spans="17:17" ht="15">
      <c r="Q429" s="170"/>
    </row>
    <row r="430" spans="17:17" ht="15">
      <c r="Q430" s="170"/>
    </row>
    <row r="431" spans="17:17" ht="15">
      <c r="Q431" s="170"/>
    </row>
    <row r="432" spans="17:17" ht="15">
      <c r="Q432" s="170"/>
    </row>
    <row r="433" spans="17:17" ht="15">
      <c r="Q433" s="170"/>
    </row>
    <row r="434" spans="17:17" ht="15">
      <c r="Q434" s="170"/>
    </row>
    <row r="435" spans="17:17" ht="15">
      <c r="Q435" s="170"/>
    </row>
    <row r="436" spans="17:17" ht="15">
      <c r="Q436" s="170"/>
    </row>
    <row r="437" spans="17:17" ht="15">
      <c r="Q437" s="170"/>
    </row>
    <row r="438" spans="17:17" ht="15">
      <c r="Q438" s="170"/>
    </row>
    <row r="439" spans="17:17" ht="15">
      <c r="Q439" s="170"/>
    </row>
    <row r="440" spans="17:17" ht="15">
      <c r="Q440" s="170"/>
    </row>
    <row r="441" spans="17:17" ht="15">
      <c r="Q441" s="170"/>
    </row>
    <row r="442" spans="17:17" ht="15">
      <c r="Q442" s="170"/>
    </row>
    <row r="443" spans="17:17" ht="15">
      <c r="Q443" s="170"/>
    </row>
    <row r="444" spans="17:17" ht="15">
      <c r="Q444" s="170"/>
    </row>
    <row r="445" spans="17:17" ht="15">
      <c r="Q445" s="170"/>
    </row>
    <row r="446" spans="17:17" ht="15">
      <c r="Q446" s="170"/>
    </row>
    <row r="447" spans="17:17" ht="15">
      <c r="Q447" s="170"/>
    </row>
    <row r="448" spans="17:17" ht="15">
      <c r="Q448" s="170"/>
    </row>
    <row r="449" spans="17:17" ht="15">
      <c r="Q449" s="170"/>
    </row>
    <row r="450" spans="17:17" ht="15">
      <c r="Q450" s="170"/>
    </row>
    <row r="451" spans="17:17" ht="15">
      <c r="Q451" s="170"/>
    </row>
    <row r="452" spans="17:17" ht="15">
      <c r="Q452" s="170"/>
    </row>
    <row r="453" spans="17:17" ht="15">
      <c r="Q453" s="170"/>
    </row>
    <row r="454" spans="17:17" ht="15">
      <c r="Q454" s="170"/>
    </row>
    <row r="455" spans="17:17" ht="15">
      <c r="Q455" s="170"/>
    </row>
    <row r="456" spans="17:17" ht="15">
      <c r="Q456" s="170"/>
    </row>
    <row r="457" spans="17:17" ht="15">
      <c r="Q457" s="170"/>
    </row>
    <row r="458" spans="17:17" ht="15">
      <c r="Q458" s="170"/>
    </row>
    <row r="459" spans="17:17" ht="15">
      <c r="Q459" s="170"/>
    </row>
    <row r="460" spans="17:17" ht="15">
      <c r="Q460" s="170"/>
    </row>
    <row r="461" spans="17:17" ht="15">
      <c r="Q461" s="170"/>
    </row>
    <row r="462" spans="17:17" ht="15">
      <c r="Q462" s="170"/>
    </row>
    <row r="463" spans="17:17" ht="15">
      <c r="Q463" s="170"/>
    </row>
    <row r="464" spans="17:17" ht="15">
      <c r="Q464" s="170"/>
    </row>
    <row r="465" spans="17:17" ht="15">
      <c r="Q465" s="170"/>
    </row>
    <row r="466" spans="17:17" ht="15">
      <c r="Q466" s="170"/>
    </row>
    <row r="467" spans="17:17" ht="15">
      <c r="Q467" s="170"/>
    </row>
    <row r="468" spans="17:17" ht="15">
      <c r="Q468" s="170"/>
    </row>
    <row r="469" spans="17:17" ht="15">
      <c r="Q469" s="170"/>
    </row>
    <row r="470" spans="17:17" ht="15">
      <c r="Q470" s="170"/>
    </row>
    <row r="471" spans="17:17" ht="15">
      <c r="Q471" s="170"/>
    </row>
    <row r="472" spans="17:17" ht="15">
      <c r="Q472" s="170"/>
    </row>
    <row r="473" spans="17:17" ht="15">
      <c r="Q473" s="170"/>
    </row>
    <row r="474" spans="17:17" ht="15">
      <c r="Q474" s="170"/>
    </row>
    <row r="475" spans="17:17" ht="15">
      <c r="Q475" s="170"/>
    </row>
    <row r="476" spans="17:17" ht="15">
      <c r="Q476" s="170"/>
    </row>
    <row r="477" spans="17:17" ht="15">
      <c r="Q477" s="170"/>
    </row>
    <row r="478" spans="17:17" ht="15">
      <c r="Q478" s="170"/>
    </row>
    <row r="479" spans="17:17" ht="15">
      <c r="Q479" s="170"/>
    </row>
    <row r="480" spans="17:17" ht="15">
      <c r="Q480" s="170"/>
    </row>
    <row r="481" spans="17:17" ht="15">
      <c r="Q481" s="170"/>
    </row>
    <row r="482" spans="17:17" ht="15">
      <c r="Q482" s="170"/>
    </row>
    <row r="483" spans="17:17" ht="15">
      <c r="Q483" s="170"/>
    </row>
    <row r="484" spans="17:17" ht="15">
      <c r="Q484" s="170"/>
    </row>
    <row r="485" spans="17:17" ht="15">
      <c r="Q485" s="170"/>
    </row>
    <row r="486" spans="17:17" ht="15">
      <c r="Q486" s="170"/>
    </row>
    <row r="487" spans="17:17" ht="15">
      <c r="Q487" s="170"/>
    </row>
    <row r="488" spans="17:17" ht="15">
      <c r="Q488" s="170"/>
    </row>
    <row r="489" spans="17:17" ht="15">
      <c r="Q489" s="170"/>
    </row>
    <row r="490" spans="17:17" ht="15">
      <c r="Q490" s="170"/>
    </row>
    <row r="491" spans="17:17" ht="15">
      <c r="Q491" s="170"/>
    </row>
    <row r="492" spans="17:17" ht="15">
      <c r="Q492" s="170"/>
    </row>
    <row r="493" spans="17:17" ht="15">
      <c r="Q493" s="170"/>
    </row>
    <row r="494" spans="17:17" ht="15">
      <c r="Q494" s="170"/>
    </row>
    <row r="495" spans="17:17" ht="15">
      <c r="Q495" s="170"/>
    </row>
    <row r="496" spans="17:17" ht="15">
      <c r="Q496" s="170"/>
    </row>
    <row r="497" spans="17:17" ht="15">
      <c r="Q497" s="170"/>
    </row>
    <row r="498" spans="17:17" ht="15">
      <c r="Q498" s="170"/>
    </row>
    <row r="499" spans="17:17" ht="15">
      <c r="Q499" s="170"/>
    </row>
    <row r="500" spans="17:17" ht="15">
      <c r="Q500" s="170"/>
    </row>
    <row r="501" spans="17:17" ht="15">
      <c r="Q501" s="170"/>
    </row>
    <row r="502" spans="17:17" ht="15">
      <c r="Q502" s="170"/>
    </row>
    <row r="503" spans="17:17" ht="15">
      <c r="Q503" s="170"/>
    </row>
    <row r="504" spans="17:17" ht="15">
      <c r="Q504" s="170"/>
    </row>
    <row r="505" spans="17:17" ht="15">
      <c r="Q505" s="170"/>
    </row>
    <row r="506" spans="17:17" ht="15">
      <c r="Q506" s="170"/>
    </row>
    <row r="507" spans="17:17" ht="15">
      <c r="Q507" s="170"/>
    </row>
    <row r="508" spans="17:17" ht="15">
      <c r="Q508" s="170"/>
    </row>
    <row r="509" spans="17:17" ht="15">
      <c r="Q509" s="170"/>
    </row>
    <row r="510" spans="17:17" ht="15">
      <c r="Q510" s="170"/>
    </row>
    <row r="511" spans="17:17" ht="15">
      <c r="Q511" s="170"/>
    </row>
    <row r="512" spans="17:17" ht="15">
      <c r="Q512" s="170"/>
    </row>
    <row r="513" spans="17:17" ht="15">
      <c r="Q513" s="170"/>
    </row>
    <row r="514" spans="17:17" ht="15">
      <c r="Q514" s="170"/>
    </row>
    <row r="515" spans="17:17" ht="15">
      <c r="Q515" s="170"/>
    </row>
    <row r="516" spans="17:17" ht="15">
      <c r="Q516" s="170"/>
    </row>
    <row r="517" spans="17:17" ht="15">
      <c r="Q517" s="170"/>
    </row>
    <row r="518" spans="17:17" ht="15">
      <c r="Q518" s="170"/>
    </row>
    <row r="519" spans="17:17" ht="15">
      <c r="Q519" s="170"/>
    </row>
    <row r="520" spans="17:17" ht="15">
      <c r="Q520" s="170"/>
    </row>
    <row r="521" spans="17:17" ht="15">
      <c r="Q521" s="170"/>
    </row>
    <row r="522" spans="17:17" ht="15">
      <c r="Q522" s="170"/>
    </row>
    <row r="523" spans="17:17" ht="15">
      <c r="Q523" s="170"/>
    </row>
    <row r="524" spans="17:17" ht="15">
      <c r="Q524" s="170"/>
    </row>
    <row r="525" spans="17:17" ht="15">
      <c r="Q525" s="170"/>
    </row>
    <row r="526" spans="17:17" ht="15">
      <c r="Q526" s="170"/>
    </row>
    <row r="527" spans="17:17" ht="15">
      <c r="Q527" s="170"/>
    </row>
    <row r="528" spans="17:17" ht="15">
      <c r="Q528" s="170"/>
    </row>
    <row r="529" spans="17:17" ht="15">
      <c r="Q529" s="170"/>
    </row>
    <row r="530" spans="17:17" ht="15">
      <c r="Q530" s="170"/>
    </row>
    <row r="531" spans="17:17" ht="15">
      <c r="Q531" s="170"/>
    </row>
    <row r="532" spans="17:17" ht="15">
      <c r="Q532" s="170"/>
    </row>
    <row r="533" spans="17:17" ht="15">
      <c r="Q533" s="170"/>
    </row>
    <row r="534" spans="17:17" ht="15">
      <c r="Q534" s="170"/>
    </row>
    <row r="535" spans="17:17" ht="15">
      <c r="Q535" s="170"/>
    </row>
    <row r="536" spans="17:17" ht="15">
      <c r="Q536" s="170"/>
    </row>
    <row r="537" spans="17:17" ht="15">
      <c r="Q537" s="170"/>
    </row>
    <row r="538" spans="17:17" ht="15">
      <c r="Q538" s="170"/>
    </row>
    <row r="539" spans="17:17" ht="15">
      <c r="Q539" s="170"/>
    </row>
    <row r="540" spans="17:17" ht="15">
      <c r="Q540" s="170"/>
    </row>
    <row r="541" spans="17:17" ht="15">
      <c r="Q541" s="170"/>
    </row>
    <row r="542" spans="17:17" ht="15">
      <c r="Q542" s="170"/>
    </row>
    <row r="543" spans="17:17" ht="15">
      <c r="Q543" s="170"/>
    </row>
    <row r="544" spans="17:17" ht="15">
      <c r="Q544" s="170"/>
    </row>
    <row r="545" spans="17:17" ht="15">
      <c r="Q545" s="170"/>
    </row>
    <row r="546" spans="17:17" ht="15">
      <c r="Q546" s="170"/>
    </row>
    <row r="547" spans="17:17" ht="15">
      <c r="Q547" s="170"/>
    </row>
    <row r="548" spans="17:17" ht="15">
      <c r="Q548" s="170"/>
    </row>
    <row r="549" spans="17:17" ht="15">
      <c r="Q549" s="170"/>
    </row>
    <row r="550" spans="17:17" ht="15">
      <c r="Q550" s="170"/>
    </row>
    <row r="551" spans="17:17" ht="15">
      <c r="Q551" s="170"/>
    </row>
    <row r="552" spans="17:17" ht="15">
      <c r="Q552" s="170"/>
    </row>
    <row r="553" spans="17:17" ht="15">
      <c r="Q553" s="170"/>
    </row>
    <row r="554" spans="17:17" ht="15">
      <c r="Q554" s="170"/>
    </row>
    <row r="555" spans="17:17" ht="15">
      <c r="Q555" s="170"/>
    </row>
    <row r="556" spans="17:17" ht="15">
      <c r="Q556" s="170"/>
    </row>
    <row r="557" spans="17:17" ht="15">
      <c r="Q557" s="170"/>
    </row>
    <row r="558" spans="17:17" ht="15">
      <c r="Q558" s="170"/>
    </row>
    <row r="559" spans="17:17" ht="15">
      <c r="Q559" s="170"/>
    </row>
    <row r="560" spans="17:17" ht="15">
      <c r="Q560" s="170"/>
    </row>
    <row r="561" spans="17:17" ht="15">
      <c r="Q561" s="170"/>
    </row>
    <row r="562" spans="17:17" ht="15">
      <c r="Q562" s="170"/>
    </row>
    <row r="563" spans="17:17" ht="15">
      <c r="Q563" s="170"/>
    </row>
    <row r="564" spans="17:17" ht="15">
      <c r="Q564" s="170"/>
    </row>
    <row r="565" spans="17:17" ht="15">
      <c r="Q565" s="170"/>
    </row>
    <row r="566" spans="17:17" ht="15">
      <c r="Q566" s="170"/>
    </row>
    <row r="567" spans="17:17" ht="15">
      <c r="Q567" s="170"/>
    </row>
    <row r="568" spans="17:17" ht="15">
      <c r="Q568" s="170"/>
    </row>
    <row r="569" spans="17:17" ht="15">
      <c r="Q569" s="170"/>
    </row>
    <row r="570" spans="17:17" ht="15">
      <c r="Q570" s="170"/>
    </row>
    <row r="571" spans="17:17" ht="15">
      <c r="Q571" s="170"/>
    </row>
    <row r="572" spans="17:17" ht="15">
      <c r="Q572" s="170"/>
    </row>
    <row r="573" spans="17:17" ht="15">
      <c r="Q573" s="170"/>
    </row>
    <row r="574" spans="17:17" ht="15">
      <c r="Q574" s="170"/>
    </row>
    <row r="575" spans="17:17" ht="15">
      <c r="Q575" s="170"/>
    </row>
    <row r="576" spans="17:17" ht="15">
      <c r="Q576" s="170"/>
    </row>
    <row r="577" spans="17:17" ht="15">
      <c r="Q577" s="170"/>
    </row>
    <row r="578" spans="17:17" ht="15">
      <c r="Q578" s="170"/>
    </row>
    <row r="579" spans="17:17" ht="15">
      <c r="Q579" s="170"/>
    </row>
    <row r="580" spans="17:17" ht="15">
      <c r="Q580" s="170"/>
    </row>
    <row r="581" spans="17:17" ht="15">
      <c r="Q581" s="170"/>
    </row>
    <row r="582" spans="17:17" ht="15">
      <c r="Q582" s="170"/>
    </row>
    <row r="583" spans="17:17" ht="15">
      <c r="Q583" s="170"/>
    </row>
    <row r="584" spans="17:17" ht="15">
      <c r="Q584" s="170"/>
    </row>
    <row r="585" spans="17:17" ht="15">
      <c r="Q585" s="170"/>
    </row>
    <row r="586" spans="17:17" ht="15">
      <c r="Q586" s="170"/>
    </row>
    <row r="587" spans="17:17" ht="15">
      <c r="Q587" s="170"/>
    </row>
    <row r="588" spans="17:17" ht="15">
      <c r="Q588" s="170"/>
    </row>
    <row r="589" spans="17:17" ht="15">
      <c r="Q589" s="170"/>
    </row>
    <row r="590" spans="17:17" ht="15">
      <c r="Q590" s="170"/>
    </row>
    <row r="591" spans="17:17" ht="15">
      <c r="Q591" s="170"/>
    </row>
    <row r="592" spans="17:17" ht="15">
      <c r="Q592" s="170"/>
    </row>
    <row r="593" spans="17:17" ht="15">
      <c r="Q593" s="170"/>
    </row>
    <row r="594" spans="17:17" ht="15">
      <c r="Q594" s="170"/>
    </row>
    <row r="595" spans="17:17" ht="15">
      <c r="Q595" s="170"/>
    </row>
    <row r="596" spans="17:17" ht="15">
      <c r="Q596" s="170"/>
    </row>
    <row r="597" spans="17:17" ht="15">
      <c r="Q597" s="170"/>
    </row>
    <row r="598" spans="17:17" ht="15">
      <c r="Q598" s="170"/>
    </row>
    <row r="599" spans="17:17" ht="15">
      <c r="Q599" s="170"/>
    </row>
    <row r="600" spans="17:17" ht="15">
      <c r="Q600" s="170"/>
    </row>
    <row r="601" spans="17:17" ht="15">
      <c r="Q601" s="170"/>
    </row>
    <row r="602" spans="17:17" ht="15">
      <c r="Q602" s="170"/>
    </row>
    <row r="603" spans="17:17" ht="15">
      <c r="Q603" s="170"/>
    </row>
    <row r="604" spans="17:17" ht="15">
      <c r="Q604" s="170"/>
    </row>
    <row r="605" spans="17:17" ht="15">
      <c r="Q605" s="170"/>
    </row>
    <row r="606" spans="17:17" ht="15">
      <c r="Q606" s="170"/>
    </row>
    <row r="607" spans="17:17" ht="15">
      <c r="Q607" s="170"/>
    </row>
    <row r="608" spans="17:17" ht="15">
      <c r="Q608" s="170"/>
    </row>
    <row r="609" spans="17:17" ht="15">
      <c r="Q609" s="170"/>
    </row>
    <row r="610" spans="17:17" ht="15">
      <c r="Q610" s="170"/>
    </row>
    <row r="611" spans="17:17" ht="15">
      <c r="Q611" s="170"/>
    </row>
    <row r="612" spans="17:17" ht="15">
      <c r="Q612" s="170"/>
    </row>
    <row r="613" spans="17:17" ht="15">
      <c r="Q613" s="170"/>
    </row>
    <row r="614" spans="17:17" ht="15">
      <c r="Q614" s="170"/>
    </row>
    <row r="615" spans="17:17" ht="15">
      <c r="Q615" s="170"/>
    </row>
    <row r="616" spans="17:17" ht="15">
      <c r="Q616" s="170"/>
    </row>
    <row r="617" spans="17:17" ht="15">
      <c r="Q617" s="170"/>
    </row>
    <row r="618" spans="17:17" ht="15">
      <c r="Q618" s="170"/>
    </row>
    <row r="619" spans="17:17" ht="15">
      <c r="Q619" s="170"/>
    </row>
    <row r="620" spans="17:17" ht="15">
      <c r="Q620" s="170"/>
    </row>
    <row r="621" spans="17:17" ht="15">
      <c r="Q621" s="170"/>
    </row>
    <row r="622" spans="17:17" ht="15">
      <c r="Q622" s="170"/>
    </row>
    <row r="623" spans="17:17" ht="15">
      <c r="Q623" s="170"/>
    </row>
    <row r="624" spans="17:17" ht="15">
      <c r="Q624" s="170"/>
    </row>
    <row r="625" spans="17:17" ht="15">
      <c r="Q625" s="170"/>
    </row>
    <row r="626" spans="17:17" ht="15">
      <c r="Q626" s="170"/>
    </row>
    <row r="627" spans="17:17" ht="15">
      <c r="Q627" s="170"/>
    </row>
    <row r="628" spans="17:17" ht="15">
      <c r="Q628" s="170"/>
    </row>
    <row r="629" spans="17:17" ht="15">
      <c r="Q629" s="170"/>
    </row>
    <row r="630" spans="17:17" ht="15">
      <c r="Q630" s="170"/>
    </row>
    <row r="631" spans="17:17" ht="15">
      <c r="Q631" s="170"/>
    </row>
    <row r="632" spans="17:17" ht="15">
      <c r="Q632" s="170"/>
    </row>
    <row r="633" spans="17:17" ht="15">
      <c r="Q633" s="170"/>
    </row>
    <row r="634" spans="17:17" ht="15">
      <c r="Q634" s="170"/>
    </row>
    <row r="635" spans="17:17" ht="15">
      <c r="Q635" s="170"/>
    </row>
    <row r="636" spans="17:17" ht="15">
      <c r="Q636" s="170"/>
    </row>
    <row r="637" spans="17:17" ht="15">
      <c r="Q637" s="170"/>
    </row>
    <row r="638" spans="17:17" ht="15">
      <c r="Q638" s="170"/>
    </row>
    <row r="639" spans="17:17" ht="15">
      <c r="Q639" s="170"/>
    </row>
    <row r="640" spans="17:17" ht="15">
      <c r="Q640" s="170"/>
    </row>
    <row r="641" spans="17:17" ht="15">
      <c r="Q641" s="170"/>
    </row>
    <row r="642" spans="17:17" ht="15">
      <c r="Q642" s="170"/>
    </row>
    <row r="643" spans="17:17" ht="15">
      <c r="Q643" s="170"/>
    </row>
    <row r="644" spans="17:17" ht="15">
      <c r="Q644" s="170"/>
    </row>
    <row r="645" spans="17:17" ht="15">
      <c r="Q645" s="170"/>
    </row>
    <row r="646" spans="17:17" ht="15">
      <c r="Q646" s="170"/>
    </row>
    <row r="647" spans="17:17" ht="15">
      <c r="Q647" s="170"/>
    </row>
    <row r="648" spans="17:17" ht="15">
      <c r="Q648" s="170"/>
    </row>
    <row r="649" spans="17:17" ht="15">
      <c r="Q649" s="170"/>
    </row>
    <row r="650" spans="17:17" ht="15">
      <c r="Q650" s="170"/>
    </row>
    <row r="651" spans="17:17" ht="15">
      <c r="Q651" s="170"/>
    </row>
    <row r="652" spans="17:17" ht="15">
      <c r="Q652" s="170"/>
    </row>
    <row r="653" spans="17:17" ht="15">
      <c r="Q653" s="170"/>
    </row>
    <row r="654" spans="17:17" ht="15">
      <c r="Q654" s="170"/>
    </row>
    <row r="655" spans="17:17" ht="15">
      <c r="Q655" s="170"/>
    </row>
    <row r="656" spans="17:17" ht="15">
      <c r="Q656" s="170"/>
    </row>
    <row r="657" spans="17:17" ht="15">
      <c r="Q657" s="170"/>
    </row>
    <row r="658" spans="17:17" ht="15">
      <c r="Q658" s="170"/>
    </row>
    <row r="659" spans="17:17" ht="15">
      <c r="Q659" s="170"/>
    </row>
    <row r="660" spans="17:17" ht="15">
      <c r="Q660" s="170"/>
    </row>
    <row r="661" spans="17:17" ht="15">
      <c r="Q661" s="170"/>
    </row>
    <row r="662" spans="17:17" ht="15">
      <c r="Q662" s="170"/>
    </row>
    <row r="663" spans="17:17" ht="15">
      <c r="Q663" s="170"/>
    </row>
    <row r="664" spans="17:17" ht="15">
      <c r="Q664" s="170"/>
    </row>
    <row r="665" spans="17:17" ht="15">
      <c r="Q665" s="170"/>
    </row>
    <row r="666" spans="17:17" ht="15">
      <c r="Q666" s="170"/>
    </row>
    <row r="667" spans="17:17" ht="15">
      <c r="Q667" s="170"/>
    </row>
    <row r="668" spans="17:17" ht="15">
      <c r="Q668" s="170"/>
    </row>
    <row r="669" spans="17:17" ht="15">
      <c r="Q669" s="170"/>
    </row>
    <row r="670" spans="17:17" ht="15">
      <c r="Q670" s="170"/>
    </row>
    <row r="671" spans="17:17" ht="15">
      <c r="Q671" s="170"/>
    </row>
    <row r="672" spans="17:17" ht="15">
      <c r="Q672" s="170"/>
    </row>
    <row r="673" spans="17:17" ht="15">
      <c r="Q673" s="170"/>
    </row>
    <row r="674" spans="17:17" ht="15">
      <c r="Q674" s="170"/>
    </row>
    <row r="675" spans="17:17" ht="15">
      <c r="Q675" s="170"/>
    </row>
    <row r="676" spans="17:17" ht="15">
      <c r="Q676" s="170"/>
    </row>
    <row r="677" spans="17:17" ht="15">
      <c r="Q677" s="170"/>
    </row>
    <row r="678" spans="17:17" ht="15">
      <c r="Q678" s="170"/>
    </row>
    <row r="679" spans="17:17" ht="15">
      <c r="Q679" s="170"/>
    </row>
    <row r="680" spans="17:17" ht="15">
      <c r="Q680" s="170"/>
    </row>
    <row r="681" spans="17:17" ht="15">
      <c r="Q681" s="170"/>
    </row>
    <row r="682" spans="17:17" ht="15">
      <c r="Q682" s="170"/>
    </row>
    <row r="683" spans="17:17" ht="15">
      <c r="Q683" s="170"/>
    </row>
    <row r="684" spans="17:17" ht="15">
      <c r="Q684" s="170"/>
    </row>
    <row r="685" spans="17:17" ht="15">
      <c r="Q685" s="170"/>
    </row>
    <row r="686" spans="17:17" ht="15">
      <c r="Q686" s="170"/>
    </row>
    <row r="687" spans="17:17" ht="15">
      <c r="Q687" s="170"/>
    </row>
    <row r="688" spans="17:17" ht="15">
      <c r="Q688" s="170"/>
    </row>
    <row r="689" spans="17:17" ht="15">
      <c r="Q689" s="170"/>
    </row>
    <row r="690" spans="17:17" ht="15">
      <c r="Q690" s="170"/>
    </row>
    <row r="691" spans="17:17" ht="15">
      <c r="Q691" s="170"/>
    </row>
    <row r="692" spans="17:17" ht="15">
      <c r="Q692" s="170"/>
    </row>
    <row r="693" spans="17:17" ht="15">
      <c r="Q693" s="170"/>
    </row>
    <row r="694" spans="17:17" ht="15">
      <c r="Q694" s="170"/>
    </row>
    <row r="695" spans="17:17" ht="15">
      <c r="Q695" s="170"/>
    </row>
    <row r="696" spans="17:17" ht="15">
      <c r="Q696" s="170"/>
    </row>
    <row r="697" spans="17:17" ht="15">
      <c r="Q697" s="170"/>
    </row>
    <row r="698" spans="17:17" ht="15">
      <c r="Q698" s="170"/>
    </row>
    <row r="699" spans="17:17" ht="15">
      <c r="Q699" s="170"/>
    </row>
    <row r="700" spans="17:17" ht="15">
      <c r="Q700" s="170"/>
    </row>
    <row r="701" spans="17:17" ht="15">
      <c r="Q701" s="170"/>
    </row>
    <row r="702" spans="17:17" ht="15">
      <c r="Q702" s="170"/>
    </row>
    <row r="703" spans="17:17" ht="15">
      <c r="Q703" s="170"/>
    </row>
    <row r="704" spans="17:17" ht="15">
      <c r="Q704" s="170"/>
    </row>
    <row r="705" spans="17:17" ht="15">
      <c r="Q705" s="170"/>
    </row>
    <row r="706" spans="17:17" ht="15">
      <c r="Q706" s="170"/>
    </row>
    <row r="707" spans="17:17" ht="15">
      <c r="Q707" s="170"/>
    </row>
    <row r="708" spans="17:17" ht="15">
      <c r="Q708" s="170"/>
    </row>
    <row r="709" spans="17:17" ht="15">
      <c r="Q709" s="170"/>
    </row>
    <row r="710" spans="17:17" ht="15">
      <c r="Q710" s="170"/>
    </row>
    <row r="711" spans="17:17" ht="15">
      <c r="Q711" s="170"/>
    </row>
    <row r="712" spans="17:17" ht="15">
      <c r="Q712" s="170"/>
    </row>
    <row r="713" spans="17:17" ht="15">
      <c r="Q713" s="170"/>
    </row>
    <row r="714" spans="17:17" ht="15">
      <c r="Q714" s="170"/>
    </row>
    <row r="715" spans="17:17" ht="15">
      <c r="Q715" s="170"/>
    </row>
    <row r="716" spans="17:17" ht="15">
      <c r="Q716" s="170"/>
    </row>
    <row r="717" spans="17:17" ht="15">
      <c r="Q717" s="170"/>
    </row>
    <row r="718" spans="17:17" ht="15">
      <c r="Q718" s="170"/>
    </row>
    <row r="719" spans="17:17" ht="15">
      <c r="Q719" s="170"/>
    </row>
    <row r="720" spans="17:17" ht="15">
      <c r="Q720" s="170"/>
    </row>
    <row r="721" spans="17:17" ht="15">
      <c r="Q721" s="170"/>
    </row>
    <row r="722" spans="17:17" ht="15">
      <c r="Q722" s="170"/>
    </row>
    <row r="723" spans="17:17" ht="15">
      <c r="Q723" s="170"/>
    </row>
    <row r="724" spans="17:17" ht="15">
      <c r="Q724" s="170"/>
    </row>
    <row r="725" spans="17:17" ht="15">
      <c r="Q725" s="170"/>
    </row>
    <row r="726" spans="17:17" ht="15">
      <c r="Q726" s="170"/>
    </row>
    <row r="727" spans="17:17" ht="15">
      <c r="Q727" s="170"/>
    </row>
    <row r="728" spans="17:17" ht="15">
      <c r="Q728" s="170"/>
    </row>
    <row r="729" spans="17:17" ht="15">
      <c r="Q729" s="170"/>
    </row>
    <row r="730" spans="17:17" ht="15">
      <c r="Q730" s="170"/>
    </row>
    <row r="731" spans="17:17" ht="15">
      <c r="Q731" s="170"/>
    </row>
    <row r="732" spans="17:17" ht="15">
      <c r="Q732" s="170"/>
    </row>
    <row r="733" spans="17:17" ht="15">
      <c r="Q733" s="170"/>
    </row>
    <row r="734" spans="17:17" ht="15">
      <c r="Q734" s="170"/>
    </row>
    <row r="735" spans="17:17" ht="15">
      <c r="Q735" s="170"/>
    </row>
    <row r="736" spans="17:17" ht="15">
      <c r="Q736" s="170"/>
    </row>
    <row r="737" spans="17:17" ht="15">
      <c r="Q737" s="170"/>
    </row>
    <row r="738" spans="17:17" ht="15">
      <c r="Q738" s="170"/>
    </row>
    <row r="739" spans="17:17" ht="15">
      <c r="Q739" s="170"/>
    </row>
    <row r="740" spans="17:17" ht="15">
      <c r="Q740" s="170"/>
    </row>
    <row r="741" spans="17:17" ht="15">
      <c r="Q741" s="170"/>
    </row>
    <row r="742" spans="17:17" ht="15">
      <c r="Q742" s="170"/>
    </row>
    <row r="743" spans="17:17" ht="15">
      <c r="Q743" s="170"/>
    </row>
    <row r="744" spans="17:17" ht="15">
      <c r="Q744" s="170"/>
    </row>
    <row r="745" spans="17:17" ht="15">
      <c r="Q745" s="170"/>
    </row>
    <row r="746" spans="17:17" ht="15">
      <c r="Q746" s="170"/>
    </row>
    <row r="747" spans="17:17" ht="15">
      <c r="Q747" s="170"/>
    </row>
    <row r="748" spans="17:17" ht="15">
      <c r="Q748" s="170"/>
    </row>
    <row r="749" spans="17:17" ht="15">
      <c r="Q749" s="170"/>
    </row>
    <row r="750" spans="17:17" ht="15">
      <c r="Q750" s="170"/>
    </row>
    <row r="751" spans="17:17" ht="15">
      <c r="Q751" s="170"/>
    </row>
    <row r="752" spans="17:17" ht="15">
      <c r="Q752" s="170"/>
    </row>
    <row r="753" spans="17:17" ht="15">
      <c r="Q753" s="170"/>
    </row>
    <row r="754" spans="17:17" ht="15">
      <c r="Q754" s="170"/>
    </row>
    <row r="755" spans="17:17" ht="15">
      <c r="Q755" s="170"/>
    </row>
    <row r="756" spans="17:17" ht="15">
      <c r="Q756" s="170"/>
    </row>
    <row r="757" spans="17:17" ht="15">
      <c r="Q757" s="170"/>
    </row>
    <row r="758" spans="17:17" ht="15">
      <c r="Q758" s="170"/>
    </row>
    <row r="759" spans="17:17" ht="15">
      <c r="Q759" s="170"/>
    </row>
    <row r="760" spans="17:17" ht="15">
      <c r="Q760" s="170"/>
    </row>
    <row r="761" spans="17:17" ht="15">
      <c r="Q761" s="170"/>
    </row>
    <row r="762" spans="17:17" ht="15">
      <c r="Q762" s="170"/>
    </row>
    <row r="763" spans="17:17" ht="15">
      <c r="Q763" s="170"/>
    </row>
    <row r="764" spans="17:17" ht="15">
      <c r="Q764" s="170"/>
    </row>
    <row r="765" spans="17:17" ht="15">
      <c r="Q765" s="170"/>
    </row>
    <row r="766" spans="17:17" ht="15">
      <c r="Q766" s="170"/>
    </row>
    <row r="767" spans="17:17" ht="15">
      <c r="Q767" s="170"/>
    </row>
    <row r="768" spans="17:17" ht="15">
      <c r="Q768" s="170"/>
    </row>
    <row r="769" spans="17:17" ht="15">
      <c r="Q769" s="170"/>
    </row>
    <row r="770" spans="17:17" ht="15">
      <c r="Q770" s="170"/>
    </row>
    <row r="771" spans="17:17" ht="15">
      <c r="Q771" s="170"/>
    </row>
    <row r="772" spans="17:17" ht="15">
      <c r="Q772" s="170"/>
    </row>
    <row r="773" spans="17:17" ht="15">
      <c r="Q773" s="170"/>
    </row>
    <row r="774" spans="17:17" ht="15">
      <c r="Q774" s="170"/>
    </row>
    <row r="775" spans="17:17" ht="15">
      <c r="Q775" s="170"/>
    </row>
    <row r="776" spans="17:17" ht="15">
      <c r="Q776" s="170"/>
    </row>
    <row r="777" spans="17:17" ht="15">
      <c r="Q777" s="170"/>
    </row>
    <row r="778" spans="17:17" ht="15">
      <c r="Q778" s="170"/>
    </row>
    <row r="779" spans="17:17" ht="15">
      <c r="Q779" s="170"/>
    </row>
    <row r="780" spans="17:17" ht="15">
      <c r="Q780" s="170"/>
    </row>
    <row r="781" spans="17:17" ht="15">
      <c r="Q781" s="170"/>
    </row>
    <row r="782" spans="17:17" ht="15">
      <c r="Q782" s="170"/>
    </row>
    <row r="783" spans="17:17" ht="15">
      <c r="Q783" s="170"/>
    </row>
    <row r="784" spans="17:17" ht="15">
      <c r="Q784" s="170"/>
    </row>
    <row r="785" spans="17:17" ht="15">
      <c r="Q785" s="170"/>
    </row>
    <row r="786" spans="17:17" ht="15">
      <c r="Q786" s="170"/>
    </row>
    <row r="787" spans="17:17" ht="15">
      <c r="Q787" s="170"/>
    </row>
    <row r="788" spans="17:17" ht="15">
      <c r="Q788" s="170"/>
    </row>
    <row r="789" spans="17:17" ht="15">
      <c r="Q789" s="170"/>
    </row>
    <row r="790" spans="17:17" ht="15">
      <c r="Q790" s="170"/>
    </row>
    <row r="791" spans="17:17" ht="15">
      <c r="Q791" s="170"/>
    </row>
    <row r="792" spans="17:17" ht="15">
      <c r="Q792" s="170"/>
    </row>
    <row r="793" spans="17:17" ht="15">
      <c r="Q793" s="170"/>
    </row>
    <row r="794" spans="17:17" ht="15">
      <c r="Q794" s="170"/>
    </row>
    <row r="795" spans="17:17" ht="15">
      <c r="Q795" s="170"/>
    </row>
    <row r="796" spans="17:17" ht="15">
      <c r="Q796" s="170"/>
    </row>
    <row r="797" spans="17:17" ht="15">
      <c r="Q797" s="170"/>
    </row>
    <row r="798" spans="17:17" ht="15">
      <c r="Q798" s="170"/>
    </row>
    <row r="799" spans="17:17" ht="15">
      <c r="Q799" s="170"/>
    </row>
    <row r="800" spans="17:17" ht="15">
      <c r="Q800" s="170"/>
    </row>
    <row r="801" spans="17:17" ht="15">
      <c r="Q801" s="170"/>
    </row>
    <row r="802" spans="17:17" ht="15">
      <c r="Q802" s="170"/>
    </row>
    <row r="803" spans="17:17" ht="15">
      <c r="Q803" s="170"/>
    </row>
    <row r="804" spans="17:17" ht="15">
      <c r="Q804" s="170"/>
    </row>
    <row r="805" spans="17:17" ht="15">
      <c r="Q805" s="170"/>
    </row>
    <row r="806" spans="17:17" ht="15">
      <c r="Q806" s="170"/>
    </row>
    <row r="807" spans="17:17" ht="15">
      <c r="Q807" s="170"/>
    </row>
    <row r="808" spans="17:17" ht="15">
      <c r="Q808" s="170"/>
    </row>
    <row r="809" spans="17:17" ht="15">
      <c r="Q809" s="170"/>
    </row>
    <row r="810" spans="17:17" ht="15">
      <c r="Q810" s="170"/>
    </row>
    <row r="811" spans="17:17" ht="15">
      <c r="Q811" s="170"/>
    </row>
    <row r="812" spans="17:17" ht="15">
      <c r="Q812" s="170"/>
    </row>
    <row r="813" spans="17:17" ht="15">
      <c r="Q813" s="170"/>
    </row>
    <row r="814" spans="17:17" ht="15">
      <c r="Q814" s="170"/>
    </row>
    <row r="815" spans="17:17" ht="15">
      <c r="Q815" s="170"/>
    </row>
    <row r="816" spans="17:17" ht="15">
      <c r="Q816" s="170"/>
    </row>
    <row r="817" spans="17:17" ht="15">
      <c r="Q817" s="170"/>
    </row>
    <row r="818" spans="17:17" ht="15">
      <c r="Q818" s="170"/>
    </row>
    <row r="819" spans="17:17" ht="15">
      <c r="Q819" s="170"/>
    </row>
    <row r="820" spans="17:17" ht="15">
      <c r="Q820" s="170"/>
    </row>
    <row r="821" spans="17:17" ht="15">
      <c r="Q821" s="170"/>
    </row>
    <row r="822" spans="17:17" ht="15">
      <c r="Q822" s="170"/>
    </row>
    <row r="823" spans="17:17" ht="15">
      <c r="Q823" s="170"/>
    </row>
    <row r="824" spans="17:17" ht="15">
      <c r="Q824" s="170"/>
    </row>
    <row r="825" spans="17:17" ht="15">
      <c r="Q825" s="170"/>
    </row>
    <row r="826" spans="17:17" ht="15">
      <c r="Q826" s="170"/>
    </row>
    <row r="827" spans="17:17" ht="15">
      <c r="Q827" s="170"/>
    </row>
    <row r="828" spans="17:17" ht="15">
      <c r="Q828" s="170"/>
    </row>
    <row r="829" spans="17:17" ht="15">
      <c r="Q829" s="170"/>
    </row>
    <row r="830" spans="17:17" ht="15">
      <c r="Q830" s="170"/>
    </row>
    <row r="831" spans="17:17" ht="15">
      <c r="Q831" s="170"/>
    </row>
    <row r="832" spans="17:17" ht="15">
      <c r="Q832" s="170"/>
    </row>
    <row r="833" spans="17:17" ht="15">
      <c r="Q833" s="170"/>
    </row>
    <row r="834" spans="17:17" ht="15">
      <c r="Q834" s="170"/>
    </row>
    <row r="835" spans="17:17" ht="15">
      <c r="Q835" s="170"/>
    </row>
    <row r="836" spans="17:17" ht="15">
      <c r="Q836" s="170"/>
    </row>
    <row r="837" spans="17:17" ht="15">
      <c r="Q837" s="170"/>
    </row>
    <row r="838" spans="17:17" ht="15">
      <c r="Q838" s="170"/>
    </row>
    <row r="839" spans="17:17" ht="15">
      <c r="Q839" s="170"/>
    </row>
    <row r="840" spans="17:17" ht="15">
      <c r="Q840" s="170"/>
    </row>
    <row r="841" spans="17:17" ht="15">
      <c r="Q841" s="170"/>
    </row>
    <row r="842" spans="17:17" ht="15">
      <c r="Q842" s="170"/>
    </row>
    <row r="843" spans="17:17" ht="15">
      <c r="Q843" s="170"/>
    </row>
    <row r="844" spans="17:17" ht="15">
      <c r="Q844" s="170"/>
    </row>
    <row r="845" spans="17:17" ht="15">
      <c r="Q845" s="170"/>
    </row>
    <row r="846" spans="17:17" ht="15">
      <c r="Q846" s="170"/>
    </row>
    <row r="847" spans="17:17" ht="15">
      <c r="Q847" s="170"/>
    </row>
    <row r="848" spans="17:17" ht="15">
      <c r="Q848" s="170"/>
    </row>
    <row r="849" spans="17:17" ht="15">
      <c r="Q849" s="170"/>
    </row>
    <row r="850" spans="17:17" ht="15">
      <c r="Q850" s="170"/>
    </row>
    <row r="851" spans="17:17" ht="15">
      <c r="Q851" s="170"/>
    </row>
    <row r="852" spans="17:17" ht="15">
      <c r="Q852" s="170"/>
    </row>
    <row r="853" spans="17:17" ht="15">
      <c r="Q853" s="170"/>
    </row>
    <row r="854" spans="17:17" ht="15">
      <c r="Q854" s="170"/>
    </row>
    <row r="855" spans="17:17" ht="15">
      <c r="Q855" s="170"/>
    </row>
    <row r="856" spans="17:17" ht="15">
      <c r="Q856" s="170"/>
    </row>
    <row r="857" spans="17:17" ht="15">
      <c r="Q857" s="170"/>
    </row>
    <row r="858" spans="17:17" ht="15">
      <c r="Q858" s="170"/>
    </row>
    <row r="859" spans="17:17" ht="15">
      <c r="Q859" s="170"/>
    </row>
    <row r="860" spans="17:17" ht="15">
      <c r="Q860" s="170"/>
    </row>
    <row r="861" spans="17:17" ht="15">
      <c r="Q861" s="170"/>
    </row>
    <row r="862" spans="17:17" ht="15">
      <c r="Q862" s="170"/>
    </row>
    <row r="863" spans="17:17" ht="15">
      <c r="Q863" s="170"/>
    </row>
    <row r="864" spans="17:17" ht="15">
      <c r="Q864" s="170"/>
    </row>
    <row r="865" spans="17:17" ht="15">
      <c r="Q865" s="170"/>
    </row>
    <row r="866" spans="17:17" ht="15">
      <c r="Q866" s="170"/>
    </row>
    <row r="867" spans="17:17" ht="15">
      <c r="Q867" s="170"/>
    </row>
    <row r="868" spans="17:17" ht="15">
      <c r="Q868" s="170"/>
    </row>
    <row r="869" spans="17:17" ht="15">
      <c r="Q869" s="170"/>
    </row>
    <row r="870" spans="17:17" ht="15">
      <c r="Q870" s="170"/>
    </row>
    <row r="871" spans="17:17" ht="15">
      <c r="Q871" s="170"/>
    </row>
    <row r="872" spans="17:17" ht="15">
      <c r="Q872" s="170"/>
    </row>
    <row r="873" spans="17:17" ht="15">
      <c r="Q873" s="170"/>
    </row>
    <row r="874" spans="17:17" ht="15">
      <c r="Q874" s="170"/>
    </row>
    <row r="875" spans="17:17" ht="15">
      <c r="Q875" s="170"/>
    </row>
    <row r="876" spans="17:17" ht="15">
      <c r="Q876" s="170"/>
    </row>
    <row r="877" spans="17:17" ht="15">
      <c r="Q877" s="170"/>
    </row>
    <row r="878" spans="17:17" ht="15">
      <c r="Q878" s="170"/>
    </row>
    <row r="879" spans="17:17" ht="15">
      <c r="Q879" s="170"/>
    </row>
    <row r="880" spans="17:17" ht="15">
      <c r="Q880" s="170"/>
    </row>
    <row r="881" spans="17:17" ht="15">
      <c r="Q881" s="170"/>
    </row>
    <row r="882" spans="17:17" ht="15">
      <c r="Q882" s="170"/>
    </row>
    <row r="883" spans="17:17" ht="15">
      <c r="Q883" s="170"/>
    </row>
    <row r="884" spans="17:17" ht="15">
      <c r="Q884" s="170"/>
    </row>
    <row r="885" spans="17:17" ht="15">
      <c r="Q885" s="170"/>
    </row>
    <row r="886" spans="17:17" ht="15">
      <c r="Q886" s="170"/>
    </row>
    <row r="887" spans="17:17" ht="15">
      <c r="Q887" s="170"/>
    </row>
    <row r="888" spans="17:17" ht="15">
      <c r="Q888" s="170"/>
    </row>
    <row r="889" spans="17:17" ht="15">
      <c r="Q889" s="170"/>
    </row>
    <row r="890" spans="17:17" ht="15">
      <c r="Q890" s="170"/>
    </row>
    <row r="891" spans="17:17" ht="15">
      <c r="Q891" s="170"/>
    </row>
    <row r="892" spans="17:17" ht="15">
      <c r="Q892" s="170"/>
    </row>
    <row r="893" spans="17:17" ht="15">
      <c r="Q893" s="170"/>
    </row>
    <row r="894" spans="17:17" ht="15">
      <c r="Q894" s="170"/>
    </row>
    <row r="895" spans="17:17" ht="15">
      <c r="Q895" s="170"/>
    </row>
    <row r="896" spans="17:17" ht="15">
      <c r="Q896" s="170"/>
    </row>
    <row r="897" spans="17:17" ht="15">
      <c r="Q897" s="170"/>
    </row>
    <row r="898" spans="17:17" ht="15">
      <c r="Q898" s="170"/>
    </row>
    <row r="899" spans="17:17" ht="15">
      <c r="Q899" s="170"/>
    </row>
    <row r="900" spans="17:17" ht="15">
      <c r="Q900" s="170"/>
    </row>
    <row r="901" spans="17:17" ht="15">
      <c r="Q901" s="170"/>
    </row>
    <row r="902" spans="17:17" ht="15">
      <c r="Q902" s="170"/>
    </row>
    <row r="903" spans="17:17" ht="15">
      <c r="Q903" s="170"/>
    </row>
    <row r="904" spans="17:17" ht="15">
      <c r="Q904" s="170"/>
    </row>
    <row r="905" spans="17:17" ht="15">
      <c r="Q905" s="170"/>
    </row>
    <row r="906" spans="17:17" ht="15">
      <c r="Q906" s="170"/>
    </row>
    <row r="907" spans="17:17" ht="15">
      <c r="Q907" s="170"/>
    </row>
    <row r="908" spans="17:17" ht="15">
      <c r="Q908" s="170"/>
    </row>
    <row r="909" spans="17:17" ht="15">
      <c r="Q909" s="170"/>
    </row>
    <row r="910" spans="17:17" ht="15">
      <c r="Q910" s="170"/>
    </row>
    <row r="911" spans="17:17" ht="15">
      <c r="Q911" s="170"/>
    </row>
    <row r="912" spans="17:17" ht="15">
      <c r="Q912" s="170"/>
    </row>
    <row r="913" spans="17:17" ht="15">
      <c r="Q913" s="170"/>
    </row>
    <row r="914" spans="17:17" ht="15">
      <c r="Q914" s="170"/>
    </row>
    <row r="915" spans="17:17" ht="15">
      <c r="Q915" s="170"/>
    </row>
    <row r="916" spans="17:17" ht="15">
      <c r="Q916" s="170"/>
    </row>
    <row r="917" spans="17:17" ht="15">
      <c r="Q917" s="170"/>
    </row>
    <row r="918" spans="17:17" ht="15">
      <c r="Q918" s="170"/>
    </row>
    <row r="919" spans="17:17" ht="15">
      <c r="Q919" s="170"/>
    </row>
    <row r="920" spans="17:17" ht="15">
      <c r="Q920" s="170"/>
    </row>
    <row r="921" spans="17:17" ht="15">
      <c r="Q921" s="170"/>
    </row>
    <row r="922" spans="17:17" ht="15">
      <c r="Q922" s="170"/>
    </row>
    <row r="923" spans="17:17" ht="15">
      <c r="Q923" s="170"/>
    </row>
    <row r="924" spans="17:17" ht="15">
      <c r="Q924" s="170"/>
    </row>
    <row r="925" spans="17:17" ht="15">
      <c r="Q925" s="170"/>
    </row>
    <row r="926" spans="17:17" ht="15">
      <c r="Q926" s="170"/>
    </row>
    <row r="927" spans="17:17" ht="15">
      <c r="Q927" s="170"/>
    </row>
    <row r="928" spans="17:17" ht="15">
      <c r="Q928" s="170"/>
    </row>
    <row r="929" spans="17:17" ht="15">
      <c r="Q929" s="170"/>
    </row>
    <row r="930" spans="17:17" ht="15">
      <c r="Q930" s="170"/>
    </row>
    <row r="931" spans="17:17" ht="15">
      <c r="Q931" s="170"/>
    </row>
    <row r="932" spans="17:17" ht="15">
      <c r="Q932" s="170"/>
    </row>
    <row r="933" spans="17:17" ht="15">
      <c r="Q933" s="170"/>
    </row>
    <row r="934" spans="17:17" ht="15">
      <c r="Q934" s="170"/>
    </row>
    <row r="935" spans="17:17" ht="15">
      <c r="Q935" s="170"/>
    </row>
    <row r="936" spans="17:17" ht="15">
      <c r="Q936" s="170"/>
    </row>
    <row r="937" spans="17:17" ht="15">
      <c r="Q937" s="170"/>
    </row>
    <row r="938" spans="17:17" ht="15">
      <c r="Q938" s="170"/>
    </row>
    <row r="939" spans="17:17" ht="15">
      <c r="Q939" s="170"/>
    </row>
    <row r="940" spans="17:17" ht="15">
      <c r="Q940" s="170"/>
    </row>
    <row r="941" spans="17:17" ht="15">
      <c r="Q941" s="170"/>
    </row>
    <row r="942" spans="17:17" ht="15">
      <c r="Q942" s="170"/>
    </row>
    <row r="943" spans="17:17" ht="15">
      <c r="Q943" s="170"/>
    </row>
    <row r="944" spans="17:17" ht="15">
      <c r="Q944" s="170"/>
    </row>
    <row r="945" spans="17:17" ht="15">
      <c r="Q945" s="170"/>
    </row>
    <row r="946" spans="17:17" ht="15">
      <c r="Q946" s="170"/>
    </row>
    <row r="947" spans="17:17" ht="15">
      <c r="Q947" s="170"/>
    </row>
    <row r="948" spans="17:17" ht="15">
      <c r="Q948" s="170"/>
    </row>
    <row r="949" spans="17:17" ht="15">
      <c r="Q949" s="170"/>
    </row>
    <row r="950" spans="17:17" ht="15">
      <c r="Q950" s="170"/>
    </row>
    <row r="951" spans="17:17" ht="15">
      <c r="Q951" s="170"/>
    </row>
    <row r="952" spans="17:17" ht="15">
      <c r="Q952" s="170"/>
    </row>
    <row r="953" spans="17:17" ht="15">
      <c r="Q953" s="170"/>
    </row>
    <row r="954" spans="17:17" ht="15">
      <c r="Q954" s="170"/>
    </row>
    <row r="955" spans="17:17" ht="15">
      <c r="Q955" s="170"/>
    </row>
    <row r="956" spans="17:17" ht="15">
      <c r="Q956" s="170"/>
    </row>
    <row r="957" spans="17:17" ht="15">
      <c r="Q957" s="170"/>
    </row>
    <row r="958" spans="17:17" ht="15">
      <c r="Q958" s="170"/>
    </row>
    <row r="959" spans="17:17" ht="15">
      <c r="Q959" s="170"/>
    </row>
    <row r="960" spans="17:17" ht="15">
      <c r="Q960" s="170"/>
    </row>
    <row r="961" spans="17:17" ht="15">
      <c r="Q961" s="170"/>
    </row>
    <row r="962" spans="17:17" ht="15">
      <c r="Q962" s="170"/>
    </row>
    <row r="963" spans="17:17" ht="15">
      <c r="Q963" s="170"/>
    </row>
    <row r="964" spans="17:17" ht="15">
      <c r="Q964" s="170"/>
    </row>
    <row r="965" spans="17:17" ht="15">
      <c r="Q965" s="170"/>
    </row>
    <row r="966" spans="17:17" ht="15">
      <c r="Q966" s="170"/>
    </row>
    <row r="967" spans="17:17" ht="15">
      <c r="Q967" s="170"/>
    </row>
    <row r="968" spans="17:17" ht="15">
      <c r="Q968" s="170"/>
    </row>
    <row r="969" spans="17:17" ht="15">
      <c r="Q969" s="170"/>
    </row>
    <row r="970" spans="17:17" ht="15">
      <c r="Q970" s="170"/>
    </row>
    <row r="971" spans="17:17" ht="15">
      <c r="Q971" s="170"/>
    </row>
    <row r="972" spans="17:17" ht="15">
      <c r="Q972" s="170"/>
    </row>
    <row r="973" spans="17:17" ht="15">
      <c r="Q973" s="170"/>
    </row>
    <row r="974" spans="17:17" ht="15">
      <c r="Q974" s="170"/>
    </row>
    <row r="975" spans="17:17" ht="15">
      <c r="Q975" s="170"/>
    </row>
    <row r="976" spans="17:17" ht="15">
      <c r="Q976" s="170"/>
    </row>
    <row r="977" spans="17:17" ht="15">
      <c r="Q977" s="170"/>
    </row>
    <row r="978" spans="17:17" ht="15">
      <c r="Q978" s="170"/>
    </row>
    <row r="979" spans="17:17" ht="15">
      <c r="Q979" s="170"/>
    </row>
    <row r="980" spans="17:17" ht="15">
      <c r="Q980" s="170"/>
    </row>
    <row r="981" spans="17:17" ht="15">
      <c r="Q981" s="170"/>
    </row>
    <row r="982" spans="17:17" ht="15">
      <c r="Q982" s="170"/>
    </row>
    <row r="983" spans="17:17" ht="15">
      <c r="Q983" s="170"/>
    </row>
    <row r="984" spans="17:17" ht="15">
      <c r="Q984" s="170"/>
    </row>
    <row r="985" spans="17:17" ht="15">
      <c r="Q985" s="170"/>
    </row>
    <row r="986" spans="17:17" ht="15">
      <c r="Q986" s="170"/>
    </row>
    <row r="987" spans="17:17" ht="15">
      <c r="Q987" s="170"/>
    </row>
    <row r="988" spans="17:17" ht="15">
      <c r="Q988" s="170"/>
    </row>
    <row r="989" spans="17:17" ht="15">
      <c r="Q989" s="170"/>
    </row>
    <row r="990" spans="17:17" ht="15">
      <c r="Q990" s="170"/>
    </row>
    <row r="991" spans="17:17" ht="15">
      <c r="Q991" s="170"/>
    </row>
    <row r="992" spans="17:17" ht="15">
      <c r="Q992" s="170"/>
    </row>
    <row r="993" spans="17:17" ht="15">
      <c r="Q993" s="170"/>
    </row>
    <row r="994" spans="17:17" ht="15">
      <c r="Q994" s="170"/>
    </row>
    <row r="995" spans="17:17" ht="15">
      <c r="Q995" s="170"/>
    </row>
    <row r="996" spans="17:17" ht="15">
      <c r="Q996" s="170"/>
    </row>
    <row r="997" spans="17:17" ht="15">
      <c r="Q997" s="170"/>
    </row>
    <row r="998" spans="17:17" ht="15">
      <c r="Q998" s="170"/>
    </row>
    <row r="999" spans="17:17" ht="15">
      <c r="Q999" s="170"/>
    </row>
    <row r="1000" spans="17:17" ht="15">
      <c r="Q1000" s="170"/>
    </row>
    <row r="1001" spans="17:17" ht="15">
      <c r="Q1001" s="170"/>
    </row>
    <row r="1002" spans="17:17" ht="15">
      <c r="Q1002" s="170"/>
    </row>
    <row r="1003" spans="17:17" ht="15">
      <c r="Q1003" s="170"/>
    </row>
    <row r="1004" spans="17:17" ht="15">
      <c r="Q1004" s="170"/>
    </row>
    <row r="1005" spans="17:17" ht="15">
      <c r="Q1005" s="170"/>
    </row>
    <row r="1006" spans="17:17" ht="15">
      <c r="Q1006" s="170"/>
    </row>
    <row r="1007" spans="17:17" ht="15">
      <c r="Q1007" s="170"/>
    </row>
    <row r="1008" spans="17:17" ht="15">
      <c r="Q1008" s="170"/>
    </row>
    <row r="1009" spans="17:17" ht="15">
      <c r="Q1009" s="170"/>
    </row>
    <row r="1010" spans="17:17" ht="15">
      <c r="Q1010" s="170"/>
    </row>
    <row r="1011" spans="17:17" ht="15">
      <c r="Q1011" s="170"/>
    </row>
    <row r="1012" spans="17:17" ht="15">
      <c r="Q1012" s="170"/>
    </row>
    <row r="1013" spans="17:17" ht="15">
      <c r="Q1013" s="170"/>
    </row>
    <row r="1014" spans="17:17" ht="15">
      <c r="Q1014" s="170"/>
    </row>
    <row r="1015" spans="17:17" ht="15">
      <c r="Q1015" s="170"/>
    </row>
    <row r="1016" spans="17:17" ht="15">
      <c r="Q1016" s="170"/>
    </row>
    <row r="1017" spans="17:17" ht="15">
      <c r="Q1017" s="170"/>
    </row>
    <row r="1018" spans="17:17" ht="15">
      <c r="Q1018" s="170"/>
    </row>
    <row r="1019" spans="17:17" ht="15">
      <c r="Q1019" s="170"/>
    </row>
    <row r="1020" spans="17:17" ht="15">
      <c r="Q1020" s="170"/>
    </row>
    <row r="1021" spans="17:17" ht="15">
      <c r="Q1021" s="170"/>
    </row>
    <row r="1022" spans="17:17" ht="15">
      <c r="Q1022" s="170"/>
    </row>
    <row r="1023" spans="17:17" ht="15">
      <c r="Q1023" s="170"/>
    </row>
    <row r="1024" spans="17:17" ht="15">
      <c r="Q1024" s="170"/>
    </row>
    <row r="1025" spans="17:17" ht="15">
      <c r="Q1025" s="170"/>
    </row>
    <row r="1026" spans="17:17" ht="15">
      <c r="Q1026" s="170"/>
    </row>
    <row r="1027" spans="17:17" ht="15">
      <c r="Q1027" s="170"/>
    </row>
    <row r="1028" spans="17:17" ht="15">
      <c r="Q1028" s="170"/>
    </row>
    <row r="1029" spans="17:17" ht="15">
      <c r="Q1029" s="170"/>
    </row>
    <row r="1030" spans="17:17" ht="15">
      <c r="Q1030" s="170"/>
    </row>
    <row r="1031" spans="17:17" ht="15">
      <c r="Q1031" s="170"/>
    </row>
    <row r="1032" spans="17:17" ht="15">
      <c r="Q1032" s="170"/>
    </row>
    <row r="1033" spans="17:17" ht="15">
      <c r="Q1033" s="170"/>
    </row>
    <row r="1034" spans="17:17" ht="15">
      <c r="Q1034" s="170"/>
    </row>
    <row r="1035" spans="17:17" ht="15">
      <c r="Q1035" s="170"/>
    </row>
    <row r="1036" spans="17:17" ht="15">
      <c r="Q1036" s="170"/>
    </row>
    <row r="1037" spans="17:17" ht="15">
      <c r="Q1037" s="170"/>
    </row>
    <row r="1038" spans="17:17" ht="15">
      <c r="Q1038" s="170"/>
    </row>
    <row r="1039" spans="17:17" ht="15">
      <c r="Q1039" s="170"/>
    </row>
    <row r="1040" spans="17:17" ht="15">
      <c r="Q1040" s="170"/>
    </row>
    <row r="1041" spans="17:17" ht="15">
      <c r="Q1041" s="170"/>
    </row>
    <row r="1042" spans="17:17" ht="15">
      <c r="Q1042" s="170"/>
    </row>
    <row r="1043" spans="17:17" ht="15">
      <c r="Q1043" s="170"/>
    </row>
    <row r="1044" spans="17:17" ht="15">
      <c r="Q1044" s="170"/>
    </row>
    <row r="1045" spans="17:17" ht="15">
      <c r="Q1045" s="170"/>
    </row>
    <row r="1046" spans="17:17" ht="15">
      <c r="Q1046" s="170"/>
    </row>
    <row r="1047" spans="17:17" ht="15">
      <c r="Q1047" s="170"/>
    </row>
    <row r="1048" spans="17:17" ht="15">
      <c r="Q1048" s="170"/>
    </row>
    <row r="1049" spans="17:17" ht="15">
      <c r="Q1049" s="170"/>
    </row>
    <row r="1050" spans="17:17" ht="15">
      <c r="Q1050" s="170"/>
    </row>
    <row r="1051" spans="17:17" ht="15">
      <c r="Q1051" s="170"/>
    </row>
    <row r="1052" spans="17:17" ht="15">
      <c r="Q1052" s="170"/>
    </row>
    <row r="1053" spans="17:17" ht="15">
      <c r="Q1053" s="170"/>
    </row>
    <row r="1054" spans="17:17" ht="15">
      <c r="Q1054" s="170"/>
    </row>
    <row r="1055" spans="17:17" ht="15">
      <c r="Q1055" s="170"/>
    </row>
    <row r="1056" spans="17:17" ht="15">
      <c r="Q1056" s="170"/>
    </row>
    <row r="1057" spans="17:17" ht="15">
      <c r="Q1057" s="170"/>
    </row>
    <row r="1058" spans="17:17" ht="15">
      <c r="Q1058" s="170"/>
    </row>
    <row r="1059" spans="17:17" ht="15">
      <c r="Q1059" s="170"/>
    </row>
    <row r="1060" spans="17:17" ht="15">
      <c r="Q1060" s="170"/>
    </row>
    <row r="1061" spans="17:17" ht="15">
      <c r="Q1061" s="170"/>
    </row>
    <row r="1062" spans="17:17" ht="15">
      <c r="Q1062" s="170"/>
    </row>
    <row r="1063" spans="17:17" ht="15">
      <c r="Q1063" s="170"/>
    </row>
    <row r="1064" spans="17:17" ht="15">
      <c r="Q1064" s="170"/>
    </row>
    <row r="1065" spans="17:17" ht="15">
      <c r="Q1065" s="170"/>
    </row>
    <row r="1066" spans="17:17" ht="15">
      <c r="Q1066" s="170"/>
    </row>
    <row r="1067" spans="17:17" ht="15">
      <c r="Q1067" s="170"/>
    </row>
    <row r="1068" spans="17:17" ht="15">
      <c r="Q1068" s="170"/>
    </row>
    <row r="1069" spans="17:17" ht="15">
      <c r="Q1069" s="170"/>
    </row>
    <row r="1070" spans="17:17" ht="15">
      <c r="Q1070" s="170"/>
    </row>
    <row r="1071" spans="17:17" ht="15">
      <c r="Q1071" s="170"/>
    </row>
    <row r="1072" spans="17:17" ht="15">
      <c r="Q1072" s="170"/>
    </row>
    <row r="1073" spans="17:17" ht="15">
      <c r="Q1073" s="170"/>
    </row>
    <row r="1074" spans="17:17" ht="15">
      <c r="Q1074" s="170"/>
    </row>
    <row r="1075" spans="17:17" ht="15">
      <c r="Q1075" s="170"/>
    </row>
    <row r="1076" spans="17:17" ht="15">
      <c r="Q1076" s="170"/>
    </row>
    <row r="1077" spans="17:17" ht="15">
      <c r="Q1077" s="170"/>
    </row>
    <row r="1078" spans="17:17" ht="15">
      <c r="Q1078" s="170"/>
    </row>
    <row r="1079" spans="17:17" ht="15">
      <c r="Q1079" s="170"/>
    </row>
    <row r="1080" spans="17:17" ht="15">
      <c r="Q1080" s="170"/>
    </row>
    <row r="1081" spans="17:17" ht="15">
      <c r="Q1081" s="170"/>
    </row>
    <row r="1082" spans="17:17" ht="15">
      <c r="Q1082" s="170"/>
    </row>
    <row r="1083" spans="17:17" ht="15">
      <c r="Q1083" s="170"/>
    </row>
    <row r="1084" spans="17:17" ht="15">
      <c r="Q1084" s="170"/>
    </row>
    <row r="1085" spans="17:17" ht="15">
      <c r="Q1085" s="170"/>
    </row>
    <row r="1086" spans="17:17" ht="15">
      <c r="Q1086" s="170"/>
    </row>
    <row r="1087" spans="17:17" ht="15">
      <c r="Q1087" s="170"/>
    </row>
    <row r="1088" spans="17:17" ht="15">
      <c r="Q1088" s="170"/>
    </row>
    <row r="1089" spans="17:17" ht="15">
      <c r="Q1089" s="170"/>
    </row>
    <row r="1090" spans="17:17" ht="15">
      <c r="Q1090" s="170"/>
    </row>
    <row r="1091" spans="17:17" ht="15">
      <c r="Q1091" s="170"/>
    </row>
    <row r="1092" spans="17:17" ht="15">
      <c r="Q1092" s="170"/>
    </row>
    <row r="1093" spans="17:17" ht="15">
      <c r="Q1093" s="170"/>
    </row>
    <row r="1094" spans="17:17" ht="15">
      <c r="Q1094" s="170"/>
    </row>
    <row r="1095" spans="17:17" ht="15">
      <c r="Q1095" s="170"/>
    </row>
    <row r="1096" spans="17:17" ht="15">
      <c r="Q1096" s="170"/>
    </row>
    <row r="1097" spans="17:17" ht="15">
      <c r="Q1097" s="170"/>
    </row>
    <row r="1098" spans="17:17" ht="15">
      <c r="Q1098" s="170"/>
    </row>
    <row r="1099" spans="17:17" ht="15">
      <c r="Q1099" s="170"/>
    </row>
    <row r="1100" spans="17:17" ht="15">
      <c r="Q1100" s="170"/>
    </row>
    <row r="1101" spans="17:17" ht="15">
      <c r="Q1101" s="170"/>
    </row>
    <row r="1102" spans="17:17" ht="15">
      <c r="Q1102" s="170"/>
    </row>
    <row r="1103" spans="17:17" ht="15">
      <c r="Q1103" s="170"/>
    </row>
    <row r="1104" spans="17:17" ht="15">
      <c r="Q1104" s="170"/>
    </row>
    <row r="1105" spans="17:17" ht="15">
      <c r="Q1105" s="170"/>
    </row>
    <row r="1106" spans="17:17" ht="15">
      <c r="Q1106" s="170"/>
    </row>
    <row r="1107" spans="17:17" ht="15">
      <c r="Q1107" s="170"/>
    </row>
    <row r="1108" spans="17:17" ht="15">
      <c r="Q1108" s="170"/>
    </row>
    <row r="1109" spans="17:17" ht="15">
      <c r="Q1109" s="170"/>
    </row>
    <row r="1110" spans="17:17" ht="15">
      <c r="Q1110" s="170"/>
    </row>
    <row r="1111" spans="17:17" ht="15">
      <c r="Q1111" s="170"/>
    </row>
    <row r="1112" spans="17:17" ht="15">
      <c r="Q1112" s="170"/>
    </row>
    <row r="1113" spans="17:17" ht="15">
      <c r="Q1113" s="170"/>
    </row>
    <row r="1114" spans="17:17" ht="15">
      <c r="Q1114" s="170"/>
    </row>
    <row r="1115" spans="17:17" ht="15">
      <c r="Q1115" s="170"/>
    </row>
    <row r="1116" spans="17:17" ht="15">
      <c r="Q1116" s="170"/>
    </row>
    <row r="1117" spans="17:17" ht="15">
      <c r="Q1117" s="170"/>
    </row>
    <row r="1118" spans="17:17" ht="15">
      <c r="Q1118" s="170"/>
    </row>
    <row r="1119" spans="17:17" ht="15">
      <c r="Q1119" s="170"/>
    </row>
    <row r="1120" spans="17:17" ht="15">
      <c r="Q1120" s="170"/>
    </row>
    <row r="1121" spans="17:17" ht="15">
      <c r="Q1121" s="170"/>
    </row>
    <row r="1122" spans="17:17" ht="15">
      <c r="Q1122" s="170"/>
    </row>
    <row r="1123" spans="17:17" ht="15">
      <c r="Q1123" s="170"/>
    </row>
    <row r="1124" spans="17:17" ht="15">
      <c r="Q1124" s="170"/>
    </row>
    <row r="1125" spans="17:17" ht="15">
      <c r="Q1125" s="170"/>
    </row>
    <row r="1126" spans="17:17" ht="15">
      <c r="Q1126" s="170"/>
    </row>
    <row r="1127" spans="17:17" ht="15">
      <c r="Q1127" s="170"/>
    </row>
    <row r="1128" spans="17:17" ht="15">
      <c r="Q1128" s="170"/>
    </row>
    <row r="1129" spans="17:17" ht="15">
      <c r="Q1129" s="170"/>
    </row>
    <row r="1130" spans="17:17" ht="15">
      <c r="Q1130" s="170"/>
    </row>
    <row r="1131" spans="17:17" ht="15">
      <c r="Q1131" s="170"/>
    </row>
    <row r="1132" spans="17:17" ht="15">
      <c r="Q1132" s="170"/>
    </row>
    <row r="1133" spans="17:17" ht="15">
      <c r="Q1133" s="170"/>
    </row>
    <row r="1134" spans="17:17" ht="15">
      <c r="Q1134" s="170"/>
    </row>
    <row r="1135" spans="17:17" ht="15">
      <c r="Q1135" s="170"/>
    </row>
    <row r="1136" spans="17:17" ht="15">
      <c r="Q1136" s="170"/>
    </row>
    <row r="1137" spans="17:17" ht="15">
      <c r="Q1137" s="170"/>
    </row>
    <row r="1138" spans="17:17" ht="15">
      <c r="Q1138" s="170"/>
    </row>
    <row r="1139" spans="17:17" ht="15">
      <c r="Q1139" s="170"/>
    </row>
    <row r="1140" spans="17:17" ht="15">
      <c r="Q1140" s="170"/>
    </row>
    <row r="1141" spans="17:17" ht="15">
      <c r="Q1141" s="170"/>
    </row>
    <row r="1142" spans="17:17" ht="15">
      <c r="Q1142" s="170"/>
    </row>
    <row r="1143" spans="17:17" ht="15">
      <c r="Q1143" s="170"/>
    </row>
    <row r="1144" spans="17:17" ht="15">
      <c r="Q1144" s="170"/>
    </row>
    <row r="1145" spans="17:17" ht="15">
      <c r="Q1145" s="170"/>
    </row>
    <row r="1146" spans="17:17" ht="15">
      <c r="Q1146" s="170"/>
    </row>
    <row r="1147" spans="17:17" ht="15">
      <c r="Q1147" s="170"/>
    </row>
    <row r="1148" spans="17:17" ht="15">
      <c r="Q1148" s="170"/>
    </row>
    <row r="1149" spans="17:17" ht="15">
      <c r="Q1149" s="170"/>
    </row>
    <row r="1150" spans="17:17" ht="15">
      <c r="Q1150" s="170"/>
    </row>
    <row r="1151" spans="17:17" ht="15">
      <c r="Q1151" s="170"/>
    </row>
    <row r="1152" spans="17:17" ht="15">
      <c r="Q1152" s="170"/>
    </row>
    <row r="1153" spans="17:17" ht="15">
      <c r="Q1153" s="170"/>
    </row>
    <row r="1154" spans="17:17" ht="15">
      <c r="Q1154" s="170"/>
    </row>
    <row r="1155" spans="17:17" ht="15">
      <c r="Q1155" s="170"/>
    </row>
    <row r="1156" spans="17:17" ht="15">
      <c r="Q1156" s="170"/>
    </row>
    <row r="1157" spans="17:17" ht="15">
      <c r="Q1157" s="170"/>
    </row>
    <row r="1158" spans="17:17" ht="15">
      <c r="Q1158" s="170"/>
    </row>
    <row r="1159" spans="17:17" ht="15">
      <c r="Q1159" s="170"/>
    </row>
    <row r="1160" spans="17:17" ht="15">
      <c r="Q1160" s="170"/>
    </row>
    <row r="1161" spans="17:17" ht="15">
      <c r="Q1161" s="170"/>
    </row>
    <row r="1162" spans="17:17" ht="15">
      <c r="Q1162" s="170"/>
    </row>
    <row r="1163" spans="17:17" ht="15">
      <c r="Q1163" s="170"/>
    </row>
    <row r="1164" spans="17:17" ht="15">
      <c r="Q1164" s="170"/>
    </row>
    <row r="1165" spans="17:17" ht="15">
      <c r="Q1165" s="170"/>
    </row>
    <row r="1166" spans="17:17" ht="15">
      <c r="Q1166" s="170"/>
    </row>
    <row r="1167" spans="17:17" ht="15">
      <c r="Q1167" s="170"/>
    </row>
    <row r="1168" spans="17:17" ht="15">
      <c r="Q1168" s="170"/>
    </row>
    <row r="1169" spans="17:17" ht="15">
      <c r="Q1169" s="170"/>
    </row>
    <row r="1170" spans="17:17" ht="15">
      <c r="Q1170" s="170"/>
    </row>
    <row r="1171" spans="17:17" ht="15">
      <c r="Q1171" s="170"/>
    </row>
    <row r="1172" spans="17:17" ht="15">
      <c r="Q1172" s="170"/>
    </row>
    <row r="1173" spans="17:17" ht="15">
      <c r="Q1173" s="170"/>
    </row>
    <row r="1174" spans="17:17" ht="15">
      <c r="Q1174" s="170"/>
    </row>
    <row r="1175" spans="17:17" ht="15">
      <c r="Q1175" s="170"/>
    </row>
    <row r="1176" spans="17:17" ht="15">
      <c r="Q1176" s="170"/>
    </row>
    <row r="1177" spans="17:17" ht="15">
      <c r="Q1177" s="170"/>
    </row>
    <row r="1178" spans="17:17" ht="15">
      <c r="Q1178" s="170"/>
    </row>
    <row r="1179" spans="17:17" ht="15">
      <c r="Q1179" s="170"/>
    </row>
    <row r="1180" spans="17:17" ht="15">
      <c r="Q1180" s="170"/>
    </row>
    <row r="1181" spans="17:17" ht="15">
      <c r="Q1181" s="170"/>
    </row>
    <row r="1182" spans="17:17" ht="15">
      <c r="Q1182" s="170"/>
    </row>
    <row r="1183" spans="17:17" ht="15">
      <c r="Q1183" s="170"/>
    </row>
    <row r="1184" spans="17:17" ht="15">
      <c r="Q1184" s="170"/>
    </row>
    <row r="1185" spans="17:17" ht="15">
      <c r="Q1185" s="170"/>
    </row>
    <row r="1186" spans="17:17" ht="15">
      <c r="Q1186" s="170"/>
    </row>
    <row r="1187" spans="17:17" ht="15">
      <c r="Q1187" s="170"/>
    </row>
    <row r="1188" spans="17:17" ht="15">
      <c r="Q1188" s="170"/>
    </row>
    <row r="1189" spans="17:17" ht="15">
      <c r="Q1189" s="170"/>
    </row>
    <row r="1190" spans="17:17" ht="15">
      <c r="Q1190" s="170"/>
    </row>
    <row r="1191" spans="17:17" ht="15">
      <c r="Q1191" s="170"/>
    </row>
    <row r="1192" spans="17:17" ht="15">
      <c r="Q1192" s="170"/>
    </row>
    <row r="1193" spans="17:17" ht="15">
      <c r="Q1193" s="170"/>
    </row>
    <row r="1194" spans="17:17" ht="15">
      <c r="Q1194" s="170"/>
    </row>
    <row r="1195" spans="17:17" ht="15">
      <c r="Q1195" s="170"/>
    </row>
    <row r="1196" spans="17:17" ht="15">
      <c r="Q1196" s="170"/>
    </row>
    <row r="1197" spans="17:17" ht="15">
      <c r="Q1197" s="170"/>
    </row>
    <row r="1198" spans="17:17" ht="15">
      <c r="Q1198" s="170"/>
    </row>
    <row r="1199" spans="17:17" ht="15">
      <c r="Q1199" s="170"/>
    </row>
    <row r="1200" spans="17:17" ht="15">
      <c r="Q1200" s="170"/>
    </row>
    <row r="1201" spans="17:17" ht="15">
      <c r="Q1201" s="170"/>
    </row>
    <row r="1202" spans="17:17" ht="15">
      <c r="Q1202" s="170"/>
    </row>
    <row r="1203" spans="17:17" ht="15">
      <c r="Q1203" s="170"/>
    </row>
    <row r="1204" spans="17:17" ht="15">
      <c r="Q1204" s="170"/>
    </row>
    <row r="1205" spans="17:17" ht="15">
      <c r="Q1205" s="170"/>
    </row>
    <row r="1206" spans="17:17" ht="15">
      <c r="Q1206" s="170"/>
    </row>
    <row r="1207" spans="17:17" ht="15">
      <c r="Q1207" s="170"/>
    </row>
    <row r="1208" spans="17:17" ht="15">
      <c r="Q1208" s="170"/>
    </row>
    <row r="1209" spans="17:17" ht="15">
      <c r="Q1209" s="170"/>
    </row>
    <row r="1210" spans="17:17" ht="15">
      <c r="Q1210" s="170"/>
    </row>
    <row r="1211" spans="17:17" ht="15">
      <c r="Q1211" s="170"/>
    </row>
    <row r="1212" spans="17:17" ht="15">
      <c r="Q1212" s="170"/>
    </row>
    <row r="1213" spans="17:17" ht="15">
      <c r="Q1213" s="170"/>
    </row>
    <row r="1214" spans="17:17" ht="15">
      <c r="Q1214" s="170"/>
    </row>
    <row r="1215" spans="17:17" ht="15">
      <c r="Q1215" s="170"/>
    </row>
    <row r="1216" spans="17:17" ht="15">
      <c r="Q1216" s="170"/>
    </row>
    <row r="1217" spans="17:17" ht="15">
      <c r="Q1217" s="170"/>
    </row>
    <row r="1218" spans="17:17" ht="15">
      <c r="Q1218" s="170"/>
    </row>
    <row r="1219" spans="17:17" ht="15">
      <c r="Q1219" s="170"/>
    </row>
    <row r="1220" spans="17:17" ht="15">
      <c r="Q1220" s="170"/>
    </row>
    <row r="1221" spans="17:17" ht="15">
      <c r="Q1221" s="170"/>
    </row>
    <row r="1222" spans="17:17" ht="15">
      <c r="Q1222" s="170"/>
    </row>
    <row r="1223" spans="17:17" ht="15">
      <c r="Q1223" s="170"/>
    </row>
    <row r="1224" spans="17:17" ht="15">
      <c r="Q1224" s="170"/>
    </row>
    <row r="1225" spans="17:17" ht="15">
      <c r="Q1225" s="170"/>
    </row>
    <row r="1226" spans="17:17" ht="15">
      <c r="Q1226" s="170"/>
    </row>
    <row r="1227" spans="17:17" ht="15">
      <c r="Q1227" s="170"/>
    </row>
    <row r="1228" spans="17:17" ht="15">
      <c r="Q1228" s="170"/>
    </row>
    <row r="1229" spans="17:17" ht="15">
      <c r="Q1229" s="170"/>
    </row>
    <row r="1230" spans="17:17" ht="15">
      <c r="Q1230" s="170"/>
    </row>
    <row r="1231" spans="17:17" ht="15">
      <c r="Q1231" s="170"/>
    </row>
    <row r="1232" spans="17:17" ht="15">
      <c r="Q1232" s="170"/>
    </row>
    <row r="1233" spans="17:17" ht="15">
      <c r="Q1233" s="170"/>
    </row>
    <row r="1234" spans="17:17" ht="15">
      <c r="Q1234" s="170"/>
    </row>
    <row r="1235" spans="17:17" ht="15">
      <c r="Q1235" s="170"/>
    </row>
    <row r="1236" spans="17:17" ht="15">
      <c r="Q1236" s="170"/>
    </row>
    <row r="1237" spans="17:17" ht="15">
      <c r="Q1237" s="170"/>
    </row>
    <row r="1238" spans="17:17" ht="15">
      <c r="Q1238" s="170"/>
    </row>
    <row r="1239" spans="17:17" ht="15">
      <c r="Q1239" s="170"/>
    </row>
    <row r="1240" spans="17:17" ht="15">
      <c r="Q1240" s="170"/>
    </row>
    <row r="1241" spans="17:17" ht="15">
      <c r="Q1241" s="170"/>
    </row>
    <row r="1242" spans="17:17" ht="15">
      <c r="Q1242" s="170"/>
    </row>
    <row r="1243" spans="17:17" ht="15">
      <c r="Q1243" s="170"/>
    </row>
    <row r="1244" spans="17:17" ht="15">
      <c r="Q1244" s="170"/>
    </row>
    <row r="1245" spans="17:17" ht="15">
      <c r="Q1245" s="170"/>
    </row>
    <row r="1246" spans="17:17" ht="15">
      <c r="Q1246" s="170"/>
    </row>
    <row r="1247" spans="17:17" ht="15">
      <c r="Q1247" s="170"/>
    </row>
    <row r="1248" spans="17:17" ht="15">
      <c r="Q1248" s="170"/>
    </row>
    <row r="1249" spans="17:17" ht="15">
      <c r="Q1249" s="170"/>
    </row>
    <row r="1250" spans="17:17" ht="15">
      <c r="Q1250" s="170"/>
    </row>
    <row r="1251" spans="17:17" ht="15">
      <c r="Q1251" s="170"/>
    </row>
    <row r="1252" spans="17:17" ht="15">
      <c r="Q1252" s="170"/>
    </row>
    <row r="1253" spans="17:17" ht="15">
      <c r="Q1253" s="170"/>
    </row>
    <row r="1254" spans="17:17" ht="15">
      <c r="Q1254" s="170"/>
    </row>
    <row r="1255" spans="17:17" ht="15">
      <c r="Q1255" s="170"/>
    </row>
    <row r="1256" spans="17:17" ht="15">
      <c r="Q1256" s="170"/>
    </row>
    <row r="1257" spans="17:17" ht="15">
      <c r="Q1257" s="170"/>
    </row>
    <row r="1258" spans="17:17" ht="15">
      <c r="Q1258" s="170"/>
    </row>
  </sheetData>
  <sortState ref="B16:I36">
    <sortCondition descending="1" ref="D16:D36"/>
  </sortState>
  <mergeCells count="13">
    <mergeCell ref="A63:J63"/>
    <mergeCell ref="C38:I38"/>
    <mergeCell ref="C37:I37"/>
    <mergeCell ref="F12:F13"/>
    <mergeCell ref="A64:J64"/>
    <mergeCell ref="C8:I8"/>
    <mergeCell ref="L12:M12"/>
    <mergeCell ref="E12:E13"/>
    <mergeCell ref="H12:H13"/>
    <mergeCell ref="C9:I9"/>
    <mergeCell ref="C10:J10"/>
    <mergeCell ref="I12:I13"/>
    <mergeCell ref="C12:D12"/>
  </mergeCells>
  <pageMargins left="0.70866141732283472" right="0.70866141732283472" top="0.74803149606299213" bottom="0.74803149606299213" header="0.31496062992125984" footer="0.31496062992125984"/>
  <pageSetup scale="55" orientation="portrait"/>
  <headerFooter>
    <oddFooter>&amp;C&amp;"-,Negrita"&amp;K08-045Página 4</oddFooter>
  </headerFooter>
  <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AG57"/>
  <sheetViews>
    <sheetView zoomScaleSheetLayoutView="80" workbookViewId="0">
      <selection activeCell="A7" sqref="A7"/>
    </sheetView>
  </sheetViews>
  <sheetFormatPr baseColWidth="10" defaultColWidth="11.42578125" defaultRowHeight="14.25"/>
  <cols>
    <col min="1" max="1" width="4.28515625" style="13" customWidth="1"/>
    <col min="2" max="2" width="28.28515625" style="13" customWidth="1"/>
    <col min="3" max="3" width="12.7109375" style="13" customWidth="1"/>
    <col min="4" max="4" width="12.140625" style="13" customWidth="1"/>
    <col min="5" max="6" width="12.42578125" style="13" customWidth="1"/>
    <col min="7" max="7" width="15.42578125" style="13" customWidth="1"/>
    <col min="8" max="8" width="26.140625" style="13" customWidth="1"/>
    <col min="9" max="9" width="16" style="13" customWidth="1"/>
    <col min="10" max="10" width="8.7109375" style="13" customWidth="1"/>
    <col min="11" max="13" width="10.28515625" style="147" customWidth="1"/>
    <col min="14" max="14" width="10.7109375" style="148" customWidth="1"/>
    <col min="15" max="17" width="10.28515625" style="147" customWidth="1"/>
    <col min="18" max="18" width="3" style="147" customWidth="1"/>
    <col min="19" max="19" width="10.28515625" style="147" hidden="1" customWidth="1"/>
    <col min="20" max="20" width="10.28515625" style="147" customWidth="1"/>
    <col min="21" max="25" width="11.42578125" style="147"/>
    <col min="26" max="33" width="11.42578125" style="14"/>
    <col min="34" max="16384" width="11.42578125" style="13"/>
  </cols>
  <sheetData>
    <row r="1" spans="1:12">
      <c r="A1" s="247"/>
      <c r="B1" s="248"/>
      <c r="C1" s="248"/>
      <c r="D1" s="248"/>
      <c r="E1" s="248"/>
      <c r="F1" s="248"/>
      <c r="G1" s="248"/>
      <c r="H1" s="248"/>
      <c r="I1" s="248"/>
      <c r="J1" s="249"/>
      <c r="K1" s="147">
        <v>1000</v>
      </c>
    </row>
    <row r="2" spans="1:12">
      <c r="A2" s="250"/>
      <c r="B2" s="151"/>
      <c r="C2" s="151"/>
      <c r="D2" s="151"/>
      <c r="E2" s="151"/>
      <c r="F2" s="151"/>
      <c r="G2" s="151"/>
      <c r="H2" s="151"/>
      <c r="I2" s="151"/>
      <c r="J2" s="251"/>
    </row>
    <row r="3" spans="1:12">
      <c r="A3" s="250"/>
      <c r="B3" s="151"/>
      <c r="C3" s="151"/>
      <c r="D3" s="151"/>
      <c r="E3" s="151"/>
      <c r="F3" s="151"/>
      <c r="G3" s="151"/>
      <c r="H3" s="151"/>
      <c r="I3" s="151"/>
      <c r="J3" s="251"/>
    </row>
    <row r="4" spans="1:12">
      <c r="A4" s="250"/>
      <c r="B4" s="151"/>
      <c r="C4" s="151"/>
      <c r="D4" s="151"/>
      <c r="E4" s="151"/>
      <c r="F4" s="151"/>
      <c r="G4" s="151"/>
      <c r="H4" s="151"/>
      <c r="I4" s="151"/>
      <c r="J4" s="251"/>
    </row>
    <row r="5" spans="1:12">
      <c r="A5" s="250"/>
      <c r="B5" s="151"/>
      <c r="C5" s="151"/>
      <c r="D5" s="151"/>
      <c r="E5" s="151"/>
      <c r="F5" s="151"/>
      <c r="G5" s="151"/>
      <c r="H5" s="151"/>
      <c r="I5" s="151"/>
      <c r="J5" s="251"/>
    </row>
    <row r="6" spans="1:12">
      <c r="A6" s="250"/>
      <c r="B6" s="151"/>
      <c r="C6" s="151"/>
      <c r="D6" s="151"/>
      <c r="E6" s="151"/>
      <c r="F6" s="151"/>
      <c r="G6" s="151"/>
      <c r="H6" s="151"/>
      <c r="I6" s="151"/>
      <c r="J6" s="251"/>
    </row>
    <row r="7" spans="1:12">
      <c r="A7" s="250"/>
      <c r="B7" s="151"/>
      <c r="C7" s="151"/>
      <c r="D7" s="151"/>
      <c r="E7" s="151"/>
      <c r="F7" s="151"/>
      <c r="G7" s="151"/>
      <c r="H7" s="151"/>
      <c r="I7" s="151"/>
      <c r="J7" s="251"/>
    </row>
    <row r="8" spans="1:12">
      <c r="A8" s="250"/>
      <c r="B8" s="151"/>
      <c r="C8" s="151"/>
      <c r="D8" s="151"/>
      <c r="E8" s="151"/>
      <c r="F8" s="151"/>
      <c r="G8" s="151"/>
      <c r="H8" s="151"/>
      <c r="I8" s="151"/>
      <c r="J8" s="251"/>
    </row>
    <row r="9" spans="1:12" ht="15.75">
      <c r="A9" s="252"/>
      <c r="B9" s="268"/>
      <c r="C9" s="268"/>
      <c r="D9" s="3" t="s">
        <v>181</v>
      </c>
      <c r="E9" s="3"/>
      <c r="F9" s="3"/>
      <c r="G9" s="3"/>
      <c r="H9" s="3"/>
      <c r="I9" s="3"/>
      <c r="J9" s="257"/>
    </row>
    <row r="10" spans="1:12" ht="15.75">
      <c r="A10" s="252"/>
      <c r="B10" s="65"/>
      <c r="C10" s="268"/>
      <c r="D10" s="558" t="s">
        <v>247</v>
      </c>
      <c r="E10" s="558"/>
      <c r="F10" s="558"/>
      <c r="G10" s="558"/>
      <c r="H10" s="558"/>
      <c r="I10" s="3"/>
      <c r="J10" s="277"/>
      <c r="K10" s="506"/>
      <c r="L10" s="153"/>
    </row>
    <row r="11" spans="1:12" ht="15.75">
      <c r="A11" s="252"/>
      <c r="B11" s="268"/>
      <c r="C11" s="268"/>
      <c r="D11" s="268"/>
      <c r="E11" s="270"/>
      <c r="F11" s="270"/>
      <c r="G11" s="268"/>
      <c r="H11" s="268"/>
      <c r="I11" s="268"/>
      <c r="J11" s="256"/>
    </row>
    <row r="12" spans="1:12" ht="14.45" customHeight="1">
      <c r="A12" s="252"/>
      <c r="B12" s="6"/>
      <c r="C12" s="560" t="s">
        <v>248</v>
      </c>
      <c r="D12" s="560" t="s">
        <v>0</v>
      </c>
      <c r="E12" s="553" t="s">
        <v>249</v>
      </c>
      <c r="F12" s="553" t="s">
        <v>250</v>
      </c>
      <c r="G12" s="271" t="s">
        <v>251</v>
      </c>
      <c r="H12" s="554" t="s">
        <v>259</v>
      </c>
      <c r="I12" s="554" t="s">
        <v>253</v>
      </c>
      <c r="J12" s="257"/>
    </row>
    <row r="13" spans="1:12" ht="15.75">
      <c r="A13" s="252"/>
      <c r="B13" s="6"/>
      <c r="C13" s="270">
        <v>2019</v>
      </c>
      <c r="D13" s="270" t="s">
        <v>189</v>
      </c>
      <c r="E13" s="553"/>
      <c r="F13" s="553"/>
      <c r="G13" s="475" t="s">
        <v>189</v>
      </c>
      <c r="H13" s="554"/>
      <c r="I13" s="554"/>
      <c r="J13" s="253"/>
    </row>
    <row r="14" spans="1:12" ht="15.75">
      <c r="A14" s="252"/>
      <c r="B14" s="6"/>
      <c r="C14" s="6"/>
      <c r="D14" s="270"/>
      <c r="E14" s="270"/>
      <c r="F14" s="270"/>
      <c r="G14" s="270"/>
      <c r="H14" s="270"/>
      <c r="I14" s="270"/>
      <c r="J14" s="253"/>
      <c r="K14" s="153"/>
      <c r="L14" s="153"/>
    </row>
    <row r="15" spans="1:12" ht="15.75">
      <c r="A15" s="252"/>
      <c r="B15" s="236" t="s">
        <v>10</v>
      </c>
      <c r="C15" s="273">
        <v>1890.646</v>
      </c>
      <c r="D15" s="273">
        <v>2023.7349999999999</v>
      </c>
      <c r="E15" s="276">
        <v>7.0393399927855427</v>
      </c>
      <c r="F15" s="273">
        <v>100</v>
      </c>
      <c r="G15" s="273">
        <v>1956.4570000000001</v>
      </c>
      <c r="H15" s="276">
        <v>3.4387671183164059</v>
      </c>
      <c r="I15" s="273">
        <v>100</v>
      </c>
      <c r="J15" s="278"/>
      <c r="K15" s="153"/>
    </row>
    <row r="16" spans="1:12" ht="15.75">
      <c r="A16" s="252"/>
      <c r="B16" s="6" t="s">
        <v>44</v>
      </c>
      <c r="C16" s="366">
        <v>999.84799999999996</v>
      </c>
      <c r="D16" s="273">
        <v>1070.4480000000001</v>
      </c>
      <c r="E16" s="272">
        <v>7.0610732831390521</v>
      </c>
      <c r="F16" s="272">
        <v>52.894672474409944</v>
      </c>
      <c r="G16" s="366">
        <v>1035.921</v>
      </c>
      <c r="H16" s="272">
        <v>3.3329761632402466</v>
      </c>
      <c r="I16" s="274">
        <v>52.948825351132179</v>
      </c>
      <c r="J16" s="278"/>
      <c r="K16" s="153"/>
    </row>
    <row r="17" spans="1:33" ht="15.75">
      <c r="A17" s="279"/>
      <c r="B17" s="6" t="s">
        <v>106</v>
      </c>
      <c r="C17" s="366">
        <v>347.62099999999998</v>
      </c>
      <c r="D17" s="273">
        <v>286.03500000000003</v>
      </c>
      <c r="E17" s="272">
        <v>-17.716421044758505</v>
      </c>
      <c r="F17" s="272">
        <v>14.134014581948726</v>
      </c>
      <c r="G17" s="366">
        <v>304.226</v>
      </c>
      <c r="H17" s="272">
        <v>-5.9794363400892792</v>
      </c>
      <c r="I17" s="274">
        <v>15.549843415929917</v>
      </c>
      <c r="J17" s="280"/>
      <c r="K17" s="153"/>
    </row>
    <row r="18" spans="1:33" ht="15.75">
      <c r="A18" s="252"/>
      <c r="B18" s="6" t="s">
        <v>139</v>
      </c>
      <c r="C18" s="366">
        <v>262.80900000000003</v>
      </c>
      <c r="D18" s="273">
        <v>349.09800000000001</v>
      </c>
      <c r="E18" s="272">
        <v>32.833350456034594</v>
      </c>
      <c r="F18" s="272">
        <v>17.250183447931672</v>
      </c>
      <c r="G18" s="366">
        <v>318.38900000000001</v>
      </c>
      <c r="H18" s="272">
        <v>9.6451196492341182</v>
      </c>
      <c r="I18" s="274">
        <v>16.27375403599466</v>
      </c>
      <c r="J18" s="281"/>
      <c r="K18" s="153"/>
    </row>
    <row r="19" spans="1:33" ht="15.75">
      <c r="A19" s="252"/>
      <c r="B19" s="6" t="s">
        <v>141</v>
      </c>
      <c r="C19" s="366">
        <v>128.494</v>
      </c>
      <c r="D19" s="273">
        <v>146.70099999999999</v>
      </c>
      <c r="E19" s="272">
        <v>14.169533207776226</v>
      </c>
      <c r="F19" s="272">
        <v>7.2490222287008921</v>
      </c>
      <c r="G19" s="366">
        <v>135.989</v>
      </c>
      <c r="H19" s="272">
        <v>7.8771077072410094</v>
      </c>
      <c r="I19" s="274">
        <v>6.9507788824390211</v>
      </c>
      <c r="J19" s="281"/>
      <c r="K19" s="153"/>
    </row>
    <row r="20" spans="1:33" ht="15.75">
      <c r="A20" s="252"/>
      <c r="B20" s="6" t="s">
        <v>138</v>
      </c>
      <c r="C20" s="366">
        <v>92.316999999999993</v>
      </c>
      <c r="D20" s="273">
        <v>109.842</v>
      </c>
      <c r="E20" s="272">
        <v>18.983502496831591</v>
      </c>
      <c r="F20" s="272">
        <v>5.4276869254126652</v>
      </c>
      <c r="G20" s="366">
        <v>98.626000000000005</v>
      </c>
      <c r="H20" s="272">
        <v>11.372254780686617</v>
      </c>
      <c r="I20" s="274">
        <v>5.0410512472290465</v>
      </c>
      <c r="J20" s="281"/>
      <c r="K20" s="153"/>
    </row>
    <row r="21" spans="1:33" s="18" customFormat="1" ht="15.75">
      <c r="A21" s="252"/>
      <c r="B21" s="6" t="s">
        <v>140</v>
      </c>
      <c r="C21" s="366">
        <v>48.494</v>
      </c>
      <c r="D21" s="273">
        <v>45.332000000000001</v>
      </c>
      <c r="E21" s="272">
        <v>-6.5203942755804718</v>
      </c>
      <c r="F21" s="272">
        <v>2.2400166029643209</v>
      </c>
      <c r="G21" s="366">
        <v>47.161000000000001</v>
      </c>
      <c r="H21" s="272">
        <v>-3.8782044485909921</v>
      </c>
      <c r="I21" s="274">
        <v>2.410530872899328</v>
      </c>
      <c r="J21" s="281"/>
      <c r="K21" s="153"/>
      <c r="L21" s="19"/>
      <c r="M21" s="19"/>
      <c r="N21" s="148"/>
      <c r="O21" s="19"/>
      <c r="P21" s="19"/>
      <c r="Q21" s="19"/>
      <c r="R21" s="19"/>
      <c r="S21" s="19"/>
      <c r="T21" s="19"/>
      <c r="U21" s="19"/>
      <c r="V21" s="19"/>
      <c r="W21" s="19"/>
      <c r="X21" s="19"/>
      <c r="Y21" s="19"/>
      <c r="Z21" s="19"/>
      <c r="AA21" s="19"/>
      <c r="AB21" s="19"/>
      <c r="AC21" s="19"/>
      <c r="AD21" s="19"/>
      <c r="AE21" s="19"/>
      <c r="AF21" s="19"/>
      <c r="AG21" s="19"/>
    </row>
    <row r="22" spans="1:33" s="18" customFormat="1" ht="15.75">
      <c r="A22" s="252"/>
      <c r="B22" s="6" t="s">
        <v>142</v>
      </c>
      <c r="C22" s="366">
        <v>5.5860000000000003</v>
      </c>
      <c r="D22" s="273">
        <v>8.2880000000000003</v>
      </c>
      <c r="E22" s="272">
        <v>48.370927318295742</v>
      </c>
      <c r="F22" s="272">
        <v>0.40953978658272949</v>
      </c>
      <c r="G22" s="366">
        <v>8.7050000000000001</v>
      </c>
      <c r="H22" s="272">
        <v>-4.7903503733486446</v>
      </c>
      <c r="I22" s="274">
        <v>0.44493694469134765</v>
      </c>
      <c r="J22" s="281"/>
      <c r="K22" s="153"/>
      <c r="L22" s="19"/>
      <c r="M22" s="19"/>
      <c r="N22" s="148"/>
      <c r="O22" s="19"/>
      <c r="P22" s="19"/>
      <c r="Q22" s="19"/>
      <c r="R22" s="19"/>
      <c r="S22" s="19"/>
      <c r="T22" s="19"/>
      <c r="U22" s="19"/>
      <c r="V22" s="19"/>
      <c r="W22" s="19"/>
      <c r="X22" s="19"/>
      <c r="Y22" s="19"/>
      <c r="Z22" s="19"/>
      <c r="AA22" s="19"/>
      <c r="AB22" s="19"/>
      <c r="AC22" s="19"/>
      <c r="AD22" s="19"/>
      <c r="AE22" s="19"/>
      <c r="AF22" s="19"/>
      <c r="AG22" s="19"/>
    </row>
    <row r="23" spans="1:33" s="18" customFormat="1" ht="15.75">
      <c r="A23" s="252"/>
      <c r="B23" s="6" t="s">
        <v>178</v>
      </c>
      <c r="C23" s="366">
        <v>3.51</v>
      </c>
      <c r="D23" s="273">
        <v>3.8530000000000002</v>
      </c>
      <c r="E23" s="272">
        <v>9.7720797720797918</v>
      </c>
      <c r="F23" s="272">
        <v>0.19039054026342384</v>
      </c>
      <c r="G23" s="366">
        <v>3.371</v>
      </c>
      <c r="H23" s="272">
        <v>14.298427766241488</v>
      </c>
      <c r="I23" s="274">
        <v>0.17230125681269765</v>
      </c>
      <c r="J23" s="281"/>
      <c r="K23" s="153"/>
      <c r="L23" s="19"/>
      <c r="M23" s="19"/>
      <c r="N23" s="148"/>
      <c r="O23" s="19"/>
      <c r="P23" s="19"/>
      <c r="Q23" s="19"/>
      <c r="R23" s="19"/>
      <c r="S23" s="19"/>
      <c r="T23" s="19"/>
      <c r="U23" s="19"/>
      <c r="V23" s="19"/>
      <c r="W23" s="19"/>
      <c r="X23" s="19"/>
      <c r="Y23" s="19"/>
      <c r="Z23" s="19"/>
      <c r="AA23" s="19"/>
      <c r="AB23" s="19"/>
      <c r="AC23" s="19"/>
      <c r="AD23" s="19"/>
      <c r="AE23" s="19"/>
      <c r="AF23" s="19"/>
      <c r="AG23" s="19"/>
    </row>
    <row r="24" spans="1:33" s="18" customFormat="1" ht="15.75">
      <c r="A24" s="252"/>
      <c r="B24" s="6" t="s">
        <v>45</v>
      </c>
      <c r="C24" s="275">
        <v>0.26800000000000002</v>
      </c>
      <c r="D24" s="273">
        <v>2.1030000000000002</v>
      </c>
      <c r="E24" s="272">
        <v>684.70149253731347</v>
      </c>
      <c r="F24" s="272">
        <v>0.10391676775862455</v>
      </c>
      <c r="G24" s="366">
        <v>2.109</v>
      </c>
      <c r="H24" s="272">
        <v>-0.28449502133712201</v>
      </c>
      <c r="I24" s="274">
        <v>0.10779690021298703</v>
      </c>
      <c r="J24" s="281"/>
      <c r="K24" s="153"/>
      <c r="L24" s="19"/>
      <c r="M24" s="19"/>
      <c r="N24" s="148"/>
      <c r="O24" s="19"/>
      <c r="P24" s="19"/>
      <c r="Q24" s="19"/>
      <c r="R24" s="19"/>
      <c r="S24" s="19"/>
      <c r="T24" s="19"/>
      <c r="U24" s="19"/>
      <c r="V24" s="19"/>
      <c r="W24" s="19"/>
      <c r="X24" s="19"/>
      <c r="Y24" s="19"/>
      <c r="Z24" s="19"/>
      <c r="AA24" s="19"/>
      <c r="AB24" s="19"/>
      <c r="AC24" s="19"/>
      <c r="AD24" s="19"/>
      <c r="AE24" s="19"/>
      <c r="AF24" s="19"/>
      <c r="AG24" s="19"/>
    </row>
    <row r="25" spans="1:33" s="18" customFormat="1" ht="15.75">
      <c r="A25" s="252"/>
      <c r="B25" s="6" t="s">
        <v>179</v>
      </c>
      <c r="C25" s="275">
        <v>1.173</v>
      </c>
      <c r="D25" s="273">
        <v>1.339</v>
      </c>
      <c r="E25" s="272">
        <v>14.151747655583961</v>
      </c>
      <c r="F25" s="272">
        <v>6.616478936224357E-2</v>
      </c>
      <c r="G25" s="366">
        <v>1.321</v>
      </c>
      <c r="H25" s="272">
        <v>1.3626040878122581</v>
      </c>
      <c r="I25" s="274">
        <v>6.7520011939950622E-2</v>
      </c>
      <c r="J25" s="281"/>
      <c r="K25" s="153"/>
      <c r="L25" s="492"/>
      <c r="M25" s="19"/>
      <c r="N25" s="148"/>
      <c r="O25" s="19"/>
      <c r="P25" s="19"/>
      <c r="Q25" s="19"/>
      <c r="R25" s="19"/>
      <c r="S25" s="19"/>
      <c r="T25" s="19"/>
      <c r="U25" s="19"/>
      <c r="V25" s="19"/>
      <c r="W25" s="19"/>
      <c r="X25" s="19"/>
      <c r="Y25" s="19"/>
      <c r="Z25" s="19"/>
      <c r="AA25" s="19"/>
      <c r="AB25" s="19"/>
      <c r="AC25" s="19"/>
      <c r="AD25" s="19"/>
      <c r="AE25" s="19"/>
      <c r="AF25" s="19"/>
      <c r="AG25" s="19"/>
    </row>
    <row r="26" spans="1:33" s="18" customFormat="1" ht="15.75">
      <c r="A26" s="252"/>
      <c r="B26" s="6" t="s">
        <v>143</v>
      </c>
      <c r="C26" s="275">
        <v>0.498</v>
      </c>
      <c r="D26" s="273">
        <v>0.66</v>
      </c>
      <c r="E26" s="272">
        <v>32.530120481927725</v>
      </c>
      <c r="F26" s="272">
        <v>3.2612965630381449E-2</v>
      </c>
      <c r="G26" s="366">
        <v>0.60699999999999998</v>
      </c>
      <c r="H26" s="272">
        <v>8.7314662273476245</v>
      </c>
      <c r="I26" s="274">
        <v>3.1025471042808506E-2</v>
      </c>
      <c r="J26" s="281"/>
      <c r="K26" s="484"/>
      <c r="L26" s="19"/>
      <c r="M26" s="19"/>
      <c r="N26" s="148"/>
      <c r="O26" s="19"/>
      <c r="P26" s="19"/>
      <c r="Q26" s="19"/>
      <c r="R26" s="19"/>
      <c r="S26" s="19"/>
      <c r="T26" s="19"/>
      <c r="U26" s="19"/>
      <c r="V26" s="19"/>
      <c r="W26" s="19"/>
      <c r="X26" s="19"/>
      <c r="Y26" s="19"/>
      <c r="Z26" s="19"/>
      <c r="AA26" s="19"/>
      <c r="AB26" s="19"/>
      <c r="AC26" s="19"/>
      <c r="AD26" s="19"/>
      <c r="AE26" s="19"/>
      <c r="AF26" s="19"/>
      <c r="AG26" s="19"/>
    </row>
    <row r="27" spans="1:33" s="150" customFormat="1" ht="15.75">
      <c r="A27" s="252"/>
      <c r="B27" s="6" t="s">
        <v>180</v>
      </c>
      <c r="C27" s="275">
        <v>2.7999999999999997E-2</v>
      </c>
      <c r="D27" s="273">
        <v>3.5999999999999997E-2</v>
      </c>
      <c r="E27" s="272">
        <v>28.571428571428584</v>
      </c>
      <c r="F27" s="272">
        <v>1.7788890343844426E-3</v>
      </c>
      <c r="G27" s="366">
        <v>3.2000000000000001E-2</v>
      </c>
      <c r="H27" s="272">
        <v>0</v>
      </c>
      <c r="I27" s="274">
        <v>1.6356096760623924E-3</v>
      </c>
      <c r="J27" s="281"/>
      <c r="K27" s="484"/>
      <c r="L27" s="19"/>
      <c r="M27" s="19"/>
      <c r="N27" s="148"/>
      <c r="O27" s="19"/>
      <c r="P27" s="19"/>
      <c r="Q27" s="19"/>
      <c r="R27" s="19"/>
      <c r="S27" s="19"/>
      <c r="T27" s="19"/>
      <c r="U27" s="19"/>
      <c r="V27" s="19"/>
      <c r="W27" s="19"/>
      <c r="X27" s="19"/>
      <c r="Y27" s="19"/>
      <c r="Z27" s="19"/>
      <c r="AA27" s="19"/>
      <c r="AB27" s="19"/>
      <c r="AC27" s="19"/>
      <c r="AD27" s="19"/>
      <c r="AE27" s="19"/>
      <c r="AF27" s="19"/>
      <c r="AG27" s="19"/>
    </row>
    <row r="28" spans="1:33" s="18" customFormat="1" ht="15.75">
      <c r="A28" s="252"/>
      <c r="B28" s="180"/>
      <c r="C28" s="180"/>
      <c r="D28" s="68"/>
      <c r="E28" s="68"/>
      <c r="F28" s="68"/>
      <c r="G28" s="68"/>
      <c r="H28" s="180"/>
      <c r="I28" s="180"/>
      <c r="J28" s="281"/>
      <c r="K28" s="147"/>
      <c r="L28" s="147"/>
      <c r="M28" s="147"/>
      <c r="N28" s="148"/>
      <c r="O28" s="19"/>
      <c r="P28" s="19"/>
      <c r="Q28" s="19"/>
      <c r="R28" s="19"/>
      <c r="S28" s="19"/>
      <c r="T28" s="19"/>
      <c r="U28" s="19"/>
      <c r="V28" s="19"/>
      <c r="W28" s="19"/>
      <c r="X28" s="19"/>
      <c r="Y28" s="19"/>
      <c r="Z28" s="19"/>
      <c r="AA28" s="19"/>
      <c r="AB28" s="19"/>
      <c r="AC28" s="19"/>
      <c r="AD28" s="19"/>
      <c r="AE28" s="19"/>
      <c r="AF28" s="19"/>
      <c r="AG28" s="19"/>
    </row>
    <row r="29" spans="1:33" s="18" customFormat="1" ht="15.6" customHeight="1">
      <c r="A29" s="282"/>
      <c r="B29" s="70"/>
      <c r="C29" s="551" t="s">
        <v>182</v>
      </c>
      <c r="D29" s="551"/>
      <c r="E29" s="551"/>
      <c r="F29" s="551"/>
      <c r="G29" s="551"/>
      <c r="H29" s="551"/>
      <c r="I29" s="551"/>
      <c r="J29" s="283"/>
      <c r="K29" s="147"/>
      <c r="L29" s="147"/>
      <c r="M29" s="147"/>
      <c r="N29" s="148"/>
      <c r="O29" s="19"/>
      <c r="P29" s="19"/>
      <c r="Q29" s="19"/>
      <c r="R29" s="19"/>
      <c r="S29" s="19"/>
      <c r="T29" s="19"/>
      <c r="U29" s="19"/>
      <c r="V29" s="19"/>
      <c r="W29" s="19"/>
      <c r="X29" s="19"/>
      <c r="Y29" s="19"/>
      <c r="Z29" s="19"/>
      <c r="AA29" s="19"/>
      <c r="AB29" s="19"/>
      <c r="AC29" s="19"/>
      <c r="AD29" s="19"/>
      <c r="AE29" s="19"/>
      <c r="AF29" s="19"/>
      <c r="AG29" s="19"/>
    </row>
    <row r="30" spans="1:33" s="18" customFormat="1" ht="15.75" customHeight="1">
      <c r="A30" s="282"/>
      <c r="B30" s="70"/>
      <c r="C30" s="575" t="s">
        <v>261</v>
      </c>
      <c r="D30" s="575"/>
      <c r="E30" s="575"/>
      <c r="F30" s="575"/>
      <c r="G30" s="575"/>
      <c r="H30" s="575"/>
      <c r="I30" s="575"/>
      <c r="J30" s="283"/>
      <c r="K30" s="147"/>
      <c r="L30" s="147"/>
      <c r="M30" s="147"/>
      <c r="N30" s="148"/>
      <c r="O30" s="19"/>
      <c r="P30" s="19"/>
      <c r="Q30" s="19"/>
      <c r="R30" s="19"/>
      <c r="S30" s="19"/>
      <c r="T30" s="19"/>
      <c r="U30" s="19"/>
      <c r="V30" s="19"/>
      <c r="W30" s="19"/>
      <c r="X30" s="19"/>
      <c r="Y30" s="19"/>
      <c r="Z30" s="19"/>
      <c r="AA30" s="19"/>
      <c r="AB30" s="19"/>
      <c r="AC30" s="19"/>
      <c r="AD30" s="19"/>
      <c r="AE30" s="19"/>
      <c r="AF30" s="19"/>
      <c r="AG30" s="19"/>
    </row>
    <row r="31" spans="1:33" s="18" customFormat="1" ht="15.75">
      <c r="A31" s="252"/>
      <c r="B31" s="180"/>
      <c r="C31" s="180"/>
      <c r="D31" s="68"/>
      <c r="E31" s="68"/>
      <c r="F31" s="68"/>
      <c r="G31" s="180"/>
      <c r="H31" s="180"/>
      <c r="I31" s="180"/>
      <c r="J31" s="281"/>
      <c r="K31" s="147" t="s">
        <v>244</v>
      </c>
      <c r="L31" s="147"/>
      <c r="M31" s="147"/>
      <c r="N31" s="148"/>
      <c r="O31" s="19"/>
      <c r="P31" s="19"/>
      <c r="Q31" s="19"/>
      <c r="R31" s="19"/>
      <c r="S31" s="19"/>
      <c r="T31" s="19"/>
      <c r="U31" s="19"/>
      <c r="V31" s="19"/>
      <c r="W31" s="19"/>
      <c r="X31" s="19"/>
      <c r="Y31" s="19"/>
      <c r="Z31" s="19"/>
      <c r="AA31" s="19"/>
      <c r="AB31" s="19"/>
      <c r="AC31" s="19"/>
      <c r="AD31" s="19"/>
      <c r="AE31" s="19"/>
      <c r="AF31" s="19"/>
      <c r="AG31" s="19"/>
    </row>
    <row r="32" spans="1:33" s="18" customFormat="1" ht="15.75">
      <c r="A32" s="252"/>
      <c r="B32" s="180"/>
      <c r="C32" s="180"/>
      <c r="D32" s="68"/>
      <c r="E32" s="68"/>
      <c r="F32" s="68"/>
      <c r="G32" s="180"/>
      <c r="H32" s="180"/>
      <c r="I32" s="180"/>
      <c r="J32" s="281"/>
      <c r="K32" s="147"/>
      <c r="L32" s="147"/>
      <c r="M32" s="147"/>
      <c r="N32" s="148"/>
      <c r="O32" s="19"/>
      <c r="P32" s="19"/>
      <c r="Q32" s="19"/>
      <c r="R32" s="19"/>
      <c r="S32" s="19"/>
      <c r="T32" s="19"/>
      <c r="U32" s="19"/>
      <c r="V32" s="19"/>
      <c r="W32" s="19"/>
      <c r="X32" s="19"/>
      <c r="Y32" s="19"/>
      <c r="Z32" s="19"/>
      <c r="AA32" s="19"/>
      <c r="AB32" s="19"/>
      <c r="AC32" s="19"/>
      <c r="AD32" s="19"/>
      <c r="AE32" s="19"/>
      <c r="AF32" s="19"/>
      <c r="AG32" s="19"/>
    </row>
    <row r="33" spans="1:33" s="18" customFormat="1" ht="15.75">
      <c r="A33" s="252"/>
      <c r="B33" s="180"/>
      <c r="C33" s="180"/>
      <c r="D33" s="68"/>
      <c r="E33" s="68"/>
      <c r="F33" s="68"/>
      <c r="G33" s="180"/>
      <c r="H33" s="180"/>
      <c r="I33" s="180"/>
      <c r="J33" s="281"/>
      <c r="K33" s="147"/>
      <c r="L33" s="147"/>
      <c r="M33" s="147"/>
      <c r="N33" s="148"/>
      <c r="O33" s="19"/>
      <c r="P33" s="19"/>
      <c r="Q33" s="19"/>
      <c r="R33" s="19"/>
      <c r="S33" s="19"/>
      <c r="T33" s="19"/>
      <c r="U33" s="19"/>
      <c r="V33" s="19"/>
      <c r="W33" s="19"/>
      <c r="X33" s="19"/>
      <c r="Y33" s="19"/>
      <c r="Z33" s="19"/>
      <c r="AA33" s="19"/>
      <c r="AB33" s="19"/>
      <c r="AC33" s="19"/>
      <c r="AD33" s="19"/>
      <c r="AE33" s="19"/>
      <c r="AF33" s="19"/>
      <c r="AG33" s="19"/>
    </row>
    <row r="34" spans="1:33" s="18" customFormat="1" ht="15.75">
      <c r="A34" s="252"/>
      <c r="B34" s="180"/>
      <c r="C34" s="180"/>
      <c r="D34" s="68"/>
      <c r="E34" s="68"/>
      <c r="F34" s="68"/>
      <c r="G34" s="180"/>
      <c r="H34" s="180"/>
      <c r="I34" s="180"/>
      <c r="J34" s="281"/>
      <c r="K34" s="147"/>
      <c r="L34" s="147"/>
      <c r="M34" s="147"/>
      <c r="N34" s="148"/>
      <c r="O34" s="19"/>
      <c r="P34" s="19"/>
      <c r="Q34" s="19"/>
      <c r="R34" s="19"/>
      <c r="S34" s="19"/>
      <c r="T34" s="19"/>
      <c r="U34" s="19"/>
      <c r="V34" s="19"/>
      <c r="W34" s="19"/>
      <c r="X34" s="19"/>
      <c r="Y34" s="19"/>
      <c r="Z34" s="19"/>
      <c r="AA34" s="19"/>
      <c r="AB34" s="19"/>
      <c r="AC34" s="19"/>
      <c r="AD34" s="19"/>
      <c r="AE34" s="19"/>
      <c r="AF34" s="19"/>
      <c r="AG34" s="19"/>
    </row>
    <row r="35" spans="1:33" s="18" customFormat="1" ht="15.75">
      <c r="A35" s="252"/>
      <c r="B35" s="180"/>
      <c r="C35" s="180"/>
      <c r="D35" s="68"/>
      <c r="E35" s="68"/>
      <c r="F35" s="68"/>
      <c r="G35" s="180"/>
      <c r="H35" s="180"/>
      <c r="I35" s="180"/>
      <c r="J35" s="281"/>
      <c r="K35" s="147"/>
      <c r="L35" s="147"/>
      <c r="M35" s="147"/>
      <c r="N35" s="148"/>
      <c r="O35" s="19"/>
      <c r="P35" s="19"/>
      <c r="Q35" s="19"/>
      <c r="R35" s="19"/>
      <c r="S35" s="19"/>
      <c r="T35" s="19"/>
      <c r="U35" s="19"/>
      <c r="V35" s="19"/>
      <c r="W35" s="19"/>
      <c r="X35" s="19"/>
      <c r="Y35" s="19"/>
      <c r="Z35" s="19"/>
      <c r="AA35" s="19"/>
      <c r="AB35" s="19"/>
      <c r="AC35" s="19"/>
      <c r="AD35" s="19"/>
      <c r="AE35" s="19"/>
      <c r="AF35" s="19"/>
      <c r="AG35" s="19"/>
    </row>
    <row r="36" spans="1:33" s="18" customFormat="1" ht="15.75">
      <c r="A36" s="252"/>
      <c r="B36" s="180"/>
      <c r="C36" s="180"/>
      <c r="D36" s="68"/>
      <c r="E36" s="68"/>
      <c r="F36" s="68"/>
      <c r="G36" s="180"/>
      <c r="H36" s="180"/>
      <c r="I36" s="180"/>
      <c r="J36" s="281"/>
      <c r="K36" s="147"/>
      <c r="L36" s="147"/>
      <c r="M36" s="147"/>
      <c r="N36" s="148"/>
      <c r="O36" s="19"/>
      <c r="P36" s="19"/>
      <c r="Q36" s="19"/>
      <c r="R36" s="19"/>
      <c r="S36" s="19"/>
      <c r="T36" s="19"/>
      <c r="U36" s="19"/>
      <c r="V36" s="19"/>
      <c r="W36" s="19"/>
      <c r="X36" s="19"/>
      <c r="Y36" s="19"/>
      <c r="Z36" s="19"/>
      <c r="AA36" s="19"/>
      <c r="AB36" s="19"/>
      <c r="AC36" s="19"/>
      <c r="AD36" s="19"/>
      <c r="AE36" s="19"/>
      <c r="AF36" s="19"/>
      <c r="AG36" s="19"/>
    </row>
    <row r="37" spans="1:33" s="18" customFormat="1" ht="15.75">
      <c r="A37" s="252"/>
      <c r="B37" s="180"/>
      <c r="C37" s="180"/>
      <c r="D37" s="68"/>
      <c r="E37" s="68"/>
      <c r="F37" s="68"/>
      <c r="G37" s="180"/>
      <c r="H37" s="180"/>
      <c r="I37" s="180"/>
      <c r="J37" s="281"/>
      <c r="K37" s="147"/>
      <c r="L37" s="147"/>
      <c r="M37" s="147"/>
      <c r="N37" s="148"/>
      <c r="O37" s="19"/>
      <c r="P37" s="19"/>
      <c r="Q37" s="19"/>
      <c r="R37" s="19"/>
      <c r="S37" s="19"/>
      <c r="T37" s="19"/>
      <c r="U37" s="19"/>
      <c r="V37" s="19"/>
      <c r="W37" s="19"/>
      <c r="X37" s="19"/>
      <c r="Y37" s="19"/>
      <c r="Z37" s="19"/>
      <c r="AA37" s="19"/>
      <c r="AB37" s="19"/>
      <c r="AC37" s="19"/>
      <c r="AD37" s="19"/>
      <c r="AE37" s="19"/>
      <c r="AF37" s="19"/>
      <c r="AG37" s="19"/>
    </row>
    <row r="38" spans="1:33" s="18" customFormat="1" ht="15.75">
      <c r="A38" s="252"/>
      <c r="B38" s="180"/>
      <c r="C38" s="180"/>
      <c r="D38" s="68"/>
      <c r="E38" s="68"/>
      <c r="F38" s="68"/>
      <c r="G38" s="180"/>
      <c r="H38" s="180"/>
      <c r="I38" s="180"/>
      <c r="J38" s="281"/>
      <c r="K38" s="147"/>
      <c r="L38" s="147"/>
      <c r="M38" s="147"/>
      <c r="N38" s="148"/>
      <c r="O38" s="19"/>
      <c r="P38" s="19"/>
      <c r="Q38" s="19"/>
      <c r="R38" s="19"/>
      <c r="S38" s="19"/>
      <c r="T38" s="19"/>
      <c r="U38" s="19"/>
      <c r="V38" s="19"/>
      <c r="W38" s="19"/>
      <c r="X38" s="19"/>
      <c r="Y38" s="19"/>
      <c r="Z38" s="19"/>
      <c r="AA38" s="19"/>
      <c r="AB38" s="19"/>
      <c r="AC38" s="19"/>
      <c r="AD38" s="19"/>
      <c r="AE38" s="19"/>
      <c r="AF38" s="19"/>
      <c r="AG38" s="19"/>
    </row>
    <row r="39" spans="1:33" s="18" customFormat="1" ht="15.75">
      <c r="A39" s="252"/>
      <c r="B39" s="180"/>
      <c r="C39" s="180"/>
      <c r="D39" s="68"/>
      <c r="E39" s="68"/>
      <c r="F39" s="68"/>
      <c r="G39" s="180"/>
      <c r="H39" s="180"/>
      <c r="I39" s="180"/>
      <c r="J39" s="281"/>
      <c r="K39" s="147"/>
      <c r="L39" s="147"/>
      <c r="M39" s="147"/>
      <c r="N39" s="148"/>
      <c r="O39" s="19"/>
      <c r="P39" s="19"/>
      <c r="Q39" s="19"/>
      <c r="R39" s="19"/>
      <c r="S39" s="19"/>
      <c r="T39" s="19"/>
      <c r="U39" s="19"/>
      <c r="V39" s="19"/>
      <c r="W39" s="19"/>
      <c r="X39" s="19"/>
      <c r="Y39" s="19"/>
      <c r="Z39" s="19"/>
      <c r="AA39" s="19"/>
      <c r="AB39" s="19"/>
      <c r="AC39" s="19"/>
      <c r="AD39" s="19"/>
      <c r="AE39" s="19"/>
      <c r="AF39" s="19"/>
      <c r="AG39" s="19"/>
    </row>
    <row r="40" spans="1:33" s="18" customFormat="1" ht="15.75">
      <c r="A40" s="252"/>
      <c r="B40" s="180"/>
      <c r="C40" s="180"/>
      <c r="D40" s="68"/>
      <c r="E40" s="68"/>
      <c r="F40" s="68"/>
      <c r="G40" s="180"/>
      <c r="H40" s="180"/>
      <c r="I40" s="180"/>
      <c r="J40" s="281"/>
      <c r="K40" s="147"/>
      <c r="L40" s="147"/>
      <c r="M40" s="147"/>
      <c r="N40" s="148"/>
      <c r="O40" s="19"/>
      <c r="P40" s="19"/>
      <c r="Q40" s="19"/>
      <c r="R40" s="19"/>
      <c r="S40" s="19"/>
      <c r="T40" s="19"/>
      <c r="U40" s="19"/>
      <c r="V40" s="19"/>
      <c r="W40" s="19"/>
      <c r="X40" s="19"/>
      <c r="Y40" s="19"/>
      <c r="Z40" s="19"/>
      <c r="AA40" s="19"/>
      <c r="AB40" s="19"/>
      <c r="AC40" s="19"/>
      <c r="AD40" s="19"/>
      <c r="AE40" s="19"/>
      <c r="AF40" s="19"/>
      <c r="AG40" s="19"/>
    </row>
    <row r="41" spans="1:33" s="18" customFormat="1" ht="15.75">
      <c r="A41" s="252"/>
      <c r="B41" s="180"/>
      <c r="C41" s="180"/>
      <c r="D41" s="68"/>
      <c r="E41" s="68"/>
      <c r="F41" s="68"/>
      <c r="G41" s="180"/>
      <c r="H41" s="180"/>
      <c r="I41" s="180"/>
      <c r="J41" s="281"/>
      <c r="K41" s="147"/>
      <c r="L41" s="147"/>
      <c r="M41" s="147"/>
      <c r="N41" s="148"/>
      <c r="O41" s="19"/>
      <c r="P41" s="19"/>
      <c r="Q41" s="19"/>
      <c r="R41" s="19"/>
      <c r="S41" s="19"/>
      <c r="T41" s="19"/>
      <c r="U41" s="19"/>
      <c r="V41" s="19"/>
      <c r="W41" s="19"/>
      <c r="X41" s="19"/>
      <c r="Y41" s="19"/>
      <c r="Z41" s="19"/>
      <c r="AA41" s="19"/>
      <c r="AB41" s="19"/>
      <c r="AC41" s="19"/>
      <c r="AD41" s="19"/>
      <c r="AE41" s="19"/>
      <c r="AF41" s="19"/>
      <c r="AG41" s="19"/>
    </row>
    <row r="42" spans="1:33" s="18" customFormat="1" ht="15.75">
      <c r="A42" s="252"/>
      <c r="B42" s="180"/>
      <c r="C42" s="180"/>
      <c r="D42" s="68"/>
      <c r="E42" s="68"/>
      <c r="F42" s="68"/>
      <c r="G42" s="180"/>
      <c r="H42" s="180"/>
      <c r="I42" s="180"/>
      <c r="J42" s="281"/>
      <c r="K42" s="147"/>
      <c r="L42" s="147"/>
      <c r="M42" s="147"/>
      <c r="N42" s="148"/>
      <c r="O42" s="19"/>
      <c r="P42" s="19"/>
      <c r="Q42" s="19"/>
      <c r="R42" s="19"/>
      <c r="S42" s="19"/>
      <c r="T42" s="19"/>
      <c r="U42" s="19"/>
      <c r="V42" s="19"/>
      <c r="W42" s="19"/>
      <c r="X42" s="19"/>
      <c r="Y42" s="19"/>
      <c r="Z42" s="19"/>
      <c r="AA42" s="19"/>
      <c r="AB42" s="19"/>
      <c r="AC42" s="19"/>
      <c r="AD42" s="19"/>
      <c r="AE42" s="19"/>
      <c r="AF42" s="19"/>
      <c r="AG42" s="19"/>
    </row>
    <row r="43" spans="1:33" s="18" customFormat="1" ht="15.75">
      <c r="A43" s="252"/>
      <c r="B43" s="180"/>
      <c r="C43" s="180"/>
      <c r="D43" s="180"/>
      <c r="E43" s="180"/>
      <c r="F43" s="180"/>
      <c r="G43" s="180"/>
      <c r="H43" s="180"/>
      <c r="I43" s="180"/>
      <c r="J43" s="281"/>
      <c r="K43" s="147"/>
      <c r="L43" s="147"/>
      <c r="M43" s="147"/>
      <c r="N43" s="148"/>
      <c r="O43" s="19"/>
      <c r="P43" s="19"/>
      <c r="Q43" s="19"/>
      <c r="R43" s="19"/>
      <c r="S43" s="19"/>
      <c r="T43" s="19"/>
      <c r="U43" s="19"/>
      <c r="V43" s="19"/>
      <c r="W43" s="19"/>
      <c r="X43" s="19"/>
      <c r="Y43" s="19"/>
      <c r="Z43" s="19"/>
      <c r="AA43" s="19"/>
      <c r="AB43" s="19"/>
      <c r="AC43" s="19"/>
      <c r="AD43" s="19"/>
      <c r="AE43" s="19"/>
      <c r="AF43" s="19"/>
      <c r="AG43" s="19"/>
    </row>
    <row r="44" spans="1:33" s="18" customFormat="1" ht="15.75">
      <c r="A44" s="252"/>
      <c r="B44" s="180"/>
      <c r="C44" s="180"/>
      <c r="D44" s="180"/>
      <c r="E44" s="180"/>
      <c r="F44" s="180"/>
      <c r="G44" s="180"/>
      <c r="H44" s="180"/>
      <c r="I44" s="180"/>
      <c r="J44" s="281"/>
      <c r="K44" s="147"/>
      <c r="L44" s="147"/>
      <c r="M44" s="147"/>
      <c r="N44" s="148"/>
      <c r="O44" s="19"/>
      <c r="P44" s="19"/>
      <c r="Q44" s="19"/>
      <c r="R44" s="19"/>
      <c r="S44" s="19"/>
      <c r="T44" s="19"/>
      <c r="U44" s="19"/>
      <c r="V44" s="19"/>
      <c r="W44" s="19"/>
      <c r="X44" s="19"/>
      <c r="Y44" s="19"/>
      <c r="Z44" s="19"/>
      <c r="AA44" s="19"/>
      <c r="AB44" s="19"/>
      <c r="AC44" s="19"/>
      <c r="AD44" s="19"/>
      <c r="AE44" s="19"/>
      <c r="AF44" s="19"/>
      <c r="AG44" s="19"/>
    </row>
    <row r="45" spans="1:33" s="18" customFormat="1" ht="15.75">
      <c r="A45" s="252"/>
      <c r="B45" s="180"/>
      <c r="C45" s="180"/>
      <c r="D45" s="180"/>
      <c r="E45" s="180"/>
      <c r="F45" s="180"/>
      <c r="G45" s="180"/>
      <c r="H45" s="180"/>
      <c r="I45" s="180"/>
      <c r="J45" s="281"/>
      <c r="K45" s="147"/>
      <c r="L45" s="147"/>
      <c r="M45" s="147"/>
      <c r="N45" s="148"/>
      <c r="O45" s="19"/>
      <c r="P45" s="19"/>
      <c r="Q45" s="19"/>
      <c r="R45" s="19"/>
      <c r="S45" s="19"/>
      <c r="T45" s="19"/>
      <c r="U45" s="19"/>
      <c r="V45" s="19"/>
      <c r="W45" s="19"/>
      <c r="X45" s="19"/>
      <c r="Y45" s="19"/>
      <c r="Z45" s="19"/>
      <c r="AA45" s="19"/>
      <c r="AB45" s="19"/>
      <c r="AC45" s="19"/>
      <c r="AD45" s="19"/>
      <c r="AE45" s="19"/>
      <c r="AF45" s="19"/>
      <c r="AG45" s="19"/>
    </row>
    <row r="46" spans="1:33" s="150" customFormat="1" ht="15.75">
      <c r="A46" s="252"/>
      <c r="B46" s="180"/>
      <c r="C46" s="180"/>
      <c r="D46" s="180"/>
      <c r="E46" s="180"/>
      <c r="F46" s="180"/>
      <c r="G46" s="180"/>
      <c r="H46" s="180"/>
      <c r="I46" s="180"/>
      <c r="J46" s="281"/>
      <c r="K46" s="147"/>
      <c r="L46" s="147"/>
      <c r="M46" s="147"/>
      <c r="N46" s="148"/>
      <c r="O46" s="19"/>
      <c r="P46" s="19"/>
      <c r="Q46" s="19"/>
      <c r="R46" s="19"/>
      <c r="S46" s="19"/>
      <c r="T46" s="19"/>
      <c r="U46" s="19"/>
      <c r="V46" s="19"/>
      <c r="W46" s="19"/>
      <c r="X46" s="19"/>
      <c r="Y46" s="19"/>
      <c r="Z46" s="19"/>
      <c r="AA46" s="19"/>
      <c r="AB46" s="19"/>
      <c r="AC46" s="19"/>
      <c r="AD46" s="19"/>
      <c r="AE46" s="19"/>
      <c r="AF46" s="19"/>
      <c r="AG46" s="19"/>
    </row>
    <row r="47" spans="1:33" s="150" customFormat="1" ht="15.75">
      <c r="A47" s="252"/>
      <c r="B47" s="180"/>
      <c r="C47" s="180"/>
      <c r="D47" s="180"/>
      <c r="E47" s="180"/>
      <c r="F47" s="180"/>
      <c r="G47" s="180"/>
      <c r="H47" s="180"/>
      <c r="I47" s="180"/>
      <c r="J47" s="281"/>
      <c r="K47" s="147"/>
      <c r="L47" s="147"/>
      <c r="M47" s="147"/>
      <c r="N47" s="148"/>
      <c r="O47" s="19"/>
      <c r="P47" s="19"/>
      <c r="Q47" s="19"/>
      <c r="R47" s="19"/>
      <c r="S47" s="19"/>
      <c r="T47" s="19"/>
      <c r="U47" s="19"/>
      <c r="V47" s="19"/>
      <c r="W47" s="19"/>
      <c r="X47" s="19"/>
      <c r="Y47" s="19"/>
      <c r="Z47" s="19"/>
      <c r="AA47" s="19"/>
      <c r="AB47" s="19"/>
      <c r="AC47" s="19"/>
      <c r="AD47" s="19"/>
      <c r="AE47" s="19"/>
      <c r="AF47" s="19"/>
      <c r="AG47" s="19"/>
    </row>
    <row r="48" spans="1:33" s="150" customFormat="1" ht="15.75">
      <c r="A48" s="252"/>
      <c r="B48" s="180"/>
      <c r="C48" s="180"/>
      <c r="D48" s="180"/>
      <c r="E48" s="180"/>
      <c r="F48" s="180"/>
      <c r="G48" s="180"/>
      <c r="H48" s="180"/>
      <c r="I48" s="180"/>
      <c r="J48" s="281"/>
      <c r="K48" s="147"/>
      <c r="L48" s="147"/>
      <c r="M48" s="147"/>
      <c r="N48" s="148"/>
      <c r="O48" s="19"/>
      <c r="P48" s="19"/>
      <c r="Q48" s="19"/>
      <c r="R48" s="19"/>
      <c r="S48" s="19"/>
      <c r="T48" s="19"/>
      <c r="U48" s="19"/>
      <c r="V48" s="19"/>
      <c r="W48" s="19"/>
      <c r="X48" s="19"/>
      <c r="Y48" s="19"/>
      <c r="Z48" s="19"/>
      <c r="AA48" s="19"/>
      <c r="AB48" s="19"/>
      <c r="AC48" s="19"/>
      <c r="AD48" s="19"/>
      <c r="AE48" s="19"/>
      <c r="AF48" s="19"/>
      <c r="AG48" s="19"/>
    </row>
    <row r="49" spans="1:33" s="150" customFormat="1" ht="15.75">
      <c r="A49" s="252"/>
      <c r="B49" s="180"/>
      <c r="C49" s="180"/>
      <c r="D49" s="180"/>
      <c r="E49" s="180"/>
      <c r="F49" s="180"/>
      <c r="G49" s="180"/>
      <c r="H49" s="180"/>
      <c r="I49" s="180"/>
      <c r="J49" s="281"/>
      <c r="K49" s="147"/>
      <c r="L49" s="147"/>
      <c r="M49" s="147"/>
      <c r="N49" s="148"/>
      <c r="O49" s="19"/>
      <c r="P49" s="19"/>
      <c r="Q49" s="19"/>
      <c r="R49" s="19"/>
      <c r="S49" s="19"/>
      <c r="T49" s="19"/>
      <c r="U49" s="19"/>
      <c r="V49" s="19"/>
      <c r="W49" s="19"/>
      <c r="X49" s="19"/>
      <c r="Y49" s="19"/>
      <c r="Z49" s="19"/>
      <c r="AA49" s="19"/>
      <c r="AB49" s="19"/>
      <c r="AC49" s="19"/>
      <c r="AD49" s="19"/>
      <c r="AE49" s="19"/>
      <c r="AF49" s="19"/>
      <c r="AG49" s="19"/>
    </row>
    <row r="50" spans="1:33" s="150" customFormat="1" ht="15.75">
      <c r="A50" s="252"/>
      <c r="B50" s="180"/>
      <c r="C50" s="180"/>
      <c r="D50" s="180"/>
      <c r="E50" s="180"/>
      <c r="F50" s="180"/>
      <c r="G50" s="180"/>
      <c r="H50" s="180"/>
      <c r="I50" s="180"/>
      <c r="J50" s="281"/>
      <c r="K50" s="147"/>
      <c r="L50" s="147"/>
      <c r="M50" s="147"/>
      <c r="N50" s="148"/>
      <c r="O50" s="19"/>
      <c r="P50" s="19"/>
      <c r="Q50" s="19"/>
      <c r="R50" s="19"/>
      <c r="S50" s="19"/>
      <c r="T50" s="19"/>
      <c r="U50" s="19"/>
      <c r="V50" s="19"/>
      <c r="W50" s="19"/>
      <c r="X50" s="19"/>
      <c r="Y50" s="19"/>
      <c r="Z50" s="19"/>
      <c r="AA50" s="19"/>
      <c r="AB50" s="19"/>
      <c r="AC50" s="19"/>
      <c r="AD50" s="19"/>
      <c r="AE50" s="19"/>
      <c r="AF50" s="19"/>
      <c r="AG50" s="19"/>
    </row>
    <row r="51" spans="1:33" s="150" customFormat="1" ht="15.75">
      <c r="A51" s="252"/>
      <c r="B51" s="180"/>
      <c r="C51" s="180"/>
      <c r="D51" s="180"/>
      <c r="E51" s="180"/>
      <c r="F51" s="180"/>
      <c r="G51" s="180"/>
      <c r="H51" s="180"/>
      <c r="I51" s="180"/>
      <c r="J51" s="281"/>
      <c r="K51" s="147"/>
      <c r="L51" s="147"/>
      <c r="M51" s="147"/>
      <c r="N51" s="148"/>
      <c r="O51" s="19"/>
      <c r="P51" s="19"/>
      <c r="Q51" s="19"/>
      <c r="R51" s="19"/>
      <c r="S51" s="19"/>
      <c r="T51" s="19"/>
      <c r="U51" s="19"/>
      <c r="V51" s="19"/>
      <c r="W51" s="19"/>
      <c r="X51" s="19"/>
      <c r="Y51" s="19"/>
      <c r="Z51" s="19"/>
      <c r="AA51" s="19"/>
      <c r="AB51" s="19"/>
      <c r="AC51" s="19"/>
      <c r="AD51" s="19"/>
      <c r="AE51" s="19"/>
      <c r="AF51" s="19"/>
      <c r="AG51" s="19"/>
    </row>
    <row r="52" spans="1:33" s="150" customFormat="1" ht="15.75">
      <c r="A52" s="252"/>
      <c r="B52" s="180"/>
      <c r="C52" s="180"/>
      <c r="D52" s="180"/>
      <c r="E52" s="180"/>
      <c r="F52" s="180"/>
      <c r="G52" s="180"/>
      <c r="H52" s="180"/>
      <c r="I52" s="180"/>
      <c r="J52" s="281"/>
      <c r="K52" s="147"/>
      <c r="L52" s="147"/>
      <c r="M52" s="147"/>
      <c r="N52" s="148"/>
      <c r="O52" s="19"/>
      <c r="P52" s="19"/>
      <c r="Q52" s="19"/>
      <c r="R52" s="19"/>
      <c r="S52" s="19"/>
      <c r="T52" s="19"/>
      <c r="U52" s="19"/>
      <c r="V52" s="19"/>
      <c r="W52" s="19"/>
      <c r="X52" s="19"/>
      <c r="Y52" s="19"/>
      <c r="Z52" s="19"/>
      <c r="AA52" s="19"/>
      <c r="AB52" s="19"/>
      <c r="AC52" s="19"/>
      <c r="AD52" s="19"/>
      <c r="AE52" s="19"/>
      <c r="AF52" s="19"/>
      <c r="AG52" s="19"/>
    </row>
    <row r="53" spans="1:33">
      <c r="A53" s="367" t="s">
        <v>8</v>
      </c>
      <c r="B53" s="368"/>
      <c r="C53" s="369"/>
      <c r="D53" s="370"/>
      <c r="E53" s="370"/>
      <c r="F53" s="370"/>
      <c r="G53" s="370"/>
      <c r="H53" s="370"/>
      <c r="I53" s="370"/>
      <c r="J53" s="392"/>
    </row>
    <row r="54" spans="1:33" s="146" customFormat="1">
      <c r="A54" s="367" t="s">
        <v>150</v>
      </c>
      <c r="B54" s="368"/>
      <c r="C54" s="369"/>
      <c r="D54" s="370"/>
      <c r="E54" s="370"/>
      <c r="F54" s="370"/>
      <c r="G54" s="370"/>
      <c r="H54" s="370"/>
      <c r="I54" s="370"/>
      <c r="J54" s="392"/>
      <c r="K54" s="147"/>
      <c r="L54" s="147"/>
      <c r="M54" s="147"/>
      <c r="N54" s="148"/>
      <c r="O54" s="147"/>
      <c r="P54" s="147"/>
      <c r="Q54" s="147"/>
      <c r="R54" s="147"/>
      <c r="S54" s="147"/>
      <c r="T54" s="147"/>
      <c r="U54" s="147"/>
      <c r="V54" s="147"/>
      <c r="W54" s="147"/>
      <c r="X54" s="147"/>
      <c r="Y54" s="147"/>
      <c r="Z54" s="147"/>
      <c r="AA54" s="147"/>
      <c r="AB54" s="147"/>
      <c r="AC54" s="147"/>
      <c r="AD54" s="147"/>
      <c r="AE54" s="147"/>
      <c r="AF54" s="147"/>
      <c r="AG54" s="147"/>
    </row>
    <row r="55" spans="1:33">
      <c r="A55" s="367" t="s">
        <v>152</v>
      </c>
      <c r="B55" s="368"/>
      <c r="C55" s="368"/>
      <c r="D55" s="393"/>
      <c r="E55" s="394"/>
      <c r="F55" s="394"/>
      <c r="G55" s="379"/>
      <c r="H55" s="379"/>
      <c r="I55" s="379"/>
      <c r="J55" s="395"/>
    </row>
    <row r="56" spans="1:33" s="146" customFormat="1">
      <c r="A56" s="367" t="s">
        <v>114</v>
      </c>
      <c r="B56" s="368"/>
      <c r="C56" s="368"/>
      <c r="D56" s="393"/>
      <c r="E56" s="394"/>
      <c r="F56" s="394"/>
      <c r="G56" s="379"/>
      <c r="H56" s="379"/>
      <c r="I56" s="379"/>
      <c r="J56" s="395"/>
      <c r="K56" s="147"/>
      <c r="L56" s="147"/>
      <c r="M56" s="147"/>
      <c r="N56" s="148"/>
      <c r="O56" s="147"/>
      <c r="P56" s="147"/>
      <c r="Q56" s="147"/>
      <c r="R56" s="147"/>
      <c r="S56" s="147"/>
      <c r="T56" s="147"/>
      <c r="U56" s="147"/>
      <c r="V56" s="147"/>
      <c r="W56" s="147"/>
      <c r="X56" s="147"/>
      <c r="Y56" s="147"/>
      <c r="Z56" s="147"/>
      <c r="AA56" s="147"/>
      <c r="AB56" s="147"/>
      <c r="AC56" s="147"/>
      <c r="AD56" s="147"/>
      <c r="AE56" s="147"/>
      <c r="AF56" s="147"/>
      <c r="AG56" s="147"/>
    </row>
    <row r="57" spans="1:33" s="146" customFormat="1">
      <c r="A57" s="372" t="s">
        <v>177</v>
      </c>
      <c r="B57" s="373"/>
      <c r="C57" s="373"/>
      <c r="D57" s="374"/>
      <c r="E57" s="375"/>
      <c r="F57" s="375"/>
      <c r="G57" s="376"/>
      <c r="H57" s="376"/>
      <c r="I57" s="376"/>
      <c r="J57" s="396"/>
      <c r="K57" s="147"/>
      <c r="L57" s="147"/>
      <c r="M57" s="147"/>
      <c r="N57" s="148"/>
      <c r="O57" s="147"/>
      <c r="P57" s="147"/>
      <c r="Q57" s="147"/>
      <c r="R57" s="147"/>
      <c r="S57" s="147"/>
      <c r="T57" s="147"/>
      <c r="U57" s="147"/>
      <c r="V57" s="147"/>
      <c r="W57" s="147"/>
      <c r="X57" s="147"/>
      <c r="Y57" s="147"/>
      <c r="Z57" s="147"/>
      <c r="AA57" s="147"/>
      <c r="AB57" s="147"/>
      <c r="AC57" s="147"/>
      <c r="AD57" s="147"/>
      <c r="AE57" s="147"/>
      <c r="AF57" s="147"/>
      <c r="AG57" s="147"/>
    </row>
  </sheetData>
  <sortState ref="B16:I26">
    <sortCondition descending="1" ref="D16:D26"/>
  </sortState>
  <mergeCells count="8">
    <mergeCell ref="F12:F13"/>
    <mergeCell ref="C29:I29"/>
    <mergeCell ref="C30:I30"/>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T47"/>
  <sheetViews>
    <sheetView zoomScale="91" zoomScaleNormal="91" zoomScaleSheetLayoutView="80" zoomScalePageLayoutView="91" workbookViewId="0">
      <selection activeCell="J17" sqref="J17"/>
    </sheetView>
  </sheetViews>
  <sheetFormatPr baseColWidth="10" defaultColWidth="11.42578125" defaultRowHeight="14.25"/>
  <cols>
    <col min="1" max="1" width="2.7109375" style="13" customWidth="1"/>
    <col min="2" max="2" width="19.42578125" style="13" customWidth="1"/>
    <col min="3" max="3" width="1.42578125" style="21" customWidth="1"/>
    <col min="4" max="4" width="11.42578125" style="21" customWidth="1"/>
    <col min="5" max="5" width="11.42578125" style="13" customWidth="1"/>
    <col min="6" max="7" width="13" style="13" customWidth="1"/>
    <col min="8" max="8" width="14.28515625" style="13" customWidth="1"/>
    <col min="9" max="9" width="22.28515625" style="13" customWidth="1"/>
    <col min="10" max="10" width="15.140625" style="13" customWidth="1"/>
    <col min="11" max="11" width="11.85546875" style="13" customWidth="1"/>
    <col min="12" max="12" width="29.42578125" style="147" bestFit="1" customWidth="1"/>
    <col min="13" max="13" width="14.42578125" style="147" customWidth="1"/>
    <col min="14" max="14" width="15.42578125" style="147" customWidth="1"/>
    <col min="15" max="15" width="10.7109375" style="148" customWidth="1"/>
    <col min="16" max="17" width="10.28515625" style="147" customWidth="1"/>
    <col min="18" max="18" width="3" style="147" customWidth="1"/>
    <col min="19" max="19" width="10.28515625" style="147" hidden="1" customWidth="1"/>
    <col min="20" max="21" width="10.28515625" style="13" customWidth="1"/>
    <col min="22" max="16384" width="11.42578125" style="13"/>
  </cols>
  <sheetData>
    <row r="1" spans="1:20">
      <c r="A1" s="247"/>
      <c r="B1" s="248"/>
      <c r="C1" s="248"/>
      <c r="D1" s="248"/>
      <c r="E1" s="248"/>
      <c r="F1" s="248"/>
      <c r="G1" s="248"/>
      <c r="H1" s="248"/>
      <c r="I1" s="248"/>
      <c r="J1" s="248"/>
      <c r="K1" s="249"/>
      <c r="L1" s="147">
        <v>1000</v>
      </c>
    </row>
    <row r="2" spans="1:20">
      <c r="A2" s="250"/>
      <c r="B2" s="151"/>
      <c r="C2" s="151"/>
      <c r="D2" s="151"/>
      <c r="E2" s="151"/>
      <c r="F2" s="151"/>
      <c r="G2" s="151"/>
      <c r="H2" s="151"/>
      <c r="I2" s="151"/>
      <c r="J2" s="151"/>
      <c r="K2" s="251"/>
    </row>
    <row r="3" spans="1:20">
      <c r="A3" s="250"/>
      <c r="B3" s="151"/>
      <c r="C3" s="151"/>
      <c r="D3" s="151"/>
      <c r="E3" s="151"/>
      <c r="F3" s="151"/>
      <c r="G3" s="151"/>
      <c r="H3" s="151"/>
      <c r="I3" s="151"/>
      <c r="J3" s="151"/>
      <c r="K3" s="251"/>
    </row>
    <row r="4" spans="1:20">
      <c r="A4" s="250"/>
      <c r="B4" s="151"/>
      <c r="C4" s="151"/>
      <c r="D4" s="151"/>
      <c r="E4" s="151"/>
      <c r="F4" s="151"/>
      <c r="G4" s="151"/>
      <c r="H4" s="151"/>
      <c r="I4" s="151"/>
      <c r="J4" s="151"/>
      <c r="K4" s="251"/>
    </row>
    <row r="5" spans="1:20">
      <c r="A5" s="250"/>
      <c r="B5" s="151"/>
      <c r="C5" s="151"/>
      <c r="D5" s="151"/>
      <c r="E5" s="151"/>
      <c r="F5" s="151"/>
      <c r="G5" s="151"/>
      <c r="H5" s="151"/>
      <c r="I5" s="151"/>
      <c r="J5" s="151"/>
      <c r="K5" s="251"/>
    </row>
    <row r="6" spans="1:20">
      <c r="A6" s="250"/>
      <c r="B6" s="151"/>
      <c r="C6" s="151"/>
      <c r="D6" s="151"/>
      <c r="E6" s="151"/>
      <c r="F6" s="151"/>
      <c r="G6" s="151"/>
      <c r="H6" s="151"/>
      <c r="I6" s="151"/>
      <c r="J6" s="151"/>
      <c r="K6" s="251"/>
    </row>
    <row r="7" spans="1:20" ht="15.75">
      <c r="A7" s="252"/>
      <c r="B7" s="237"/>
      <c r="C7" s="237"/>
      <c r="D7" s="558" t="s">
        <v>187</v>
      </c>
      <c r="E7" s="558"/>
      <c r="F7" s="558"/>
      <c r="G7" s="558"/>
      <c r="H7" s="558"/>
      <c r="I7" s="558"/>
      <c r="J7" s="558"/>
      <c r="K7" s="570"/>
      <c r="T7" s="24"/>
    </row>
    <row r="8" spans="1:20" ht="15.75">
      <c r="A8" s="252"/>
      <c r="B8" s="237"/>
      <c r="C8" s="237"/>
      <c r="D8" s="558" t="s">
        <v>247</v>
      </c>
      <c r="E8" s="558"/>
      <c r="F8" s="558"/>
      <c r="G8" s="558"/>
      <c r="H8" s="558"/>
      <c r="I8" s="558"/>
      <c r="J8" s="558"/>
      <c r="K8" s="570"/>
    </row>
    <row r="9" spans="1:20" ht="15.75">
      <c r="A9" s="252"/>
      <c r="B9" s="237"/>
      <c r="C9" s="237"/>
      <c r="D9" s="237"/>
      <c r="E9" s="237"/>
      <c r="F9" s="239"/>
      <c r="G9" s="239"/>
      <c r="H9" s="237"/>
      <c r="I9" s="237"/>
      <c r="J9" s="237"/>
      <c r="K9" s="286"/>
    </row>
    <row r="10" spans="1:20" ht="14.45" customHeight="1">
      <c r="A10" s="252"/>
      <c r="B10" s="6"/>
      <c r="C10" s="6"/>
      <c r="D10" s="579" t="s">
        <v>248</v>
      </c>
      <c r="E10" s="579"/>
      <c r="F10" s="553" t="s">
        <v>249</v>
      </c>
      <c r="G10" s="553" t="s">
        <v>250</v>
      </c>
      <c r="H10" s="285" t="s">
        <v>251</v>
      </c>
      <c r="I10" s="554" t="s">
        <v>259</v>
      </c>
      <c r="J10" s="554" t="s">
        <v>253</v>
      </c>
      <c r="K10" s="277"/>
    </row>
    <row r="11" spans="1:20" ht="15.75">
      <c r="A11" s="252"/>
      <c r="B11" s="6"/>
      <c r="C11" s="6"/>
      <c r="D11" s="239">
        <v>2019</v>
      </c>
      <c r="E11" s="239" t="s">
        <v>189</v>
      </c>
      <c r="F11" s="553"/>
      <c r="G11" s="553"/>
      <c r="H11" s="239" t="s">
        <v>189</v>
      </c>
      <c r="I11" s="554"/>
      <c r="J11" s="554"/>
      <c r="K11" s="255"/>
      <c r="M11" s="569"/>
      <c r="N11" s="569"/>
      <c r="O11" s="33"/>
    </row>
    <row r="12" spans="1:20" ht="15.75">
      <c r="A12" s="252"/>
      <c r="B12" s="6"/>
      <c r="C12" s="6"/>
      <c r="D12" s="239"/>
      <c r="E12" s="181"/>
      <c r="F12" s="239"/>
      <c r="G12" s="239"/>
      <c r="H12" s="239"/>
      <c r="I12" s="239"/>
      <c r="J12" s="239"/>
      <c r="K12" s="255"/>
      <c r="M12" s="108"/>
      <c r="N12" s="108"/>
      <c r="O12" s="33"/>
    </row>
    <row r="13" spans="1:20" ht="15.75">
      <c r="A13" s="252"/>
      <c r="B13" s="66" t="s">
        <v>10</v>
      </c>
      <c r="C13" s="6"/>
      <c r="D13" s="273">
        <v>1890.646</v>
      </c>
      <c r="E13" s="273">
        <v>2023.7349999999999</v>
      </c>
      <c r="F13" s="276">
        <v>7.0393399927855427</v>
      </c>
      <c r="G13" s="477">
        <v>100.00000000000001</v>
      </c>
      <c r="H13" s="273">
        <v>1956.4570000000001</v>
      </c>
      <c r="I13" s="276">
        <v>-3.324447123758778</v>
      </c>
      <c r="J13" s="477">
        <v>99.999999999999986</v>
      </c>
      <c r="K13" s="287"/>
      <c r="L13" s="507"/>
      <c r="M13" s="508"/>
      <c r="N13" s="509"/>
      <c r="O13" s="33"/>
    </row>
    <row r="14" spans="1:20" ht="15.75">
      <c r="A14" s="252"/>
      <c r="B14" s="288" t="s">
        <v>48</v>
      </c>
      <c r="C14" s="180"/>
      <c r="D14" s="275">
        <v>144.41399999999999</v>
      </c>
      <c r="E14" s="273">
        <v>142.10900000000001</v>
      </c>
      <c r="F14" s="272">
        <v>-1.5961056407273411</v>
      </c>
      <c r="G14" s="284">
        <v>7.0221150496482991</v>
      </c>
      <c r="H14" s="275">
        <v>147.04</v>
      </c>
      <c r="I14" s="274">
        <v>-3.3535092491838836</v>
      </c>
      <c r="J14" s="274">
        <v>7.5156264615066926</v>
      </c>
      <c r="K14" s="287"/>
      <c r="M14" s="508"/>
      <c r="N14" s="509"/>
      <c r="O14" s="50"/>
    </row>
    <row r="15" spans="1:20" ht="15.75">
      <c r="A15" s="279"/>
      <c r="B15" s="288" t="s">
        <v>49</v>
      </c>
      <c r="C15" s="180"/>
      <c r="D15" s="275">
        <v>100.54900000000001</v>
      </c>
      <c r="E15" s="273">
        <v>107.792</v>
      </c>
      <c r="F15" s="272">
        <v>7.2034530427950605</v>
      </c>
      <c r="G15" s="284">
        <v>5.3263890776213287</v>
      </c>
      <c r="H15" s="275">
        <v>99.516000000000005</v>
      </c>
      <c r="I15" s="274">
        <v>8.3162506531613047</v>
      </c>
      <c r="J15" s="274">
        <v>5.0865416413445326</v>
      </c>
      <c r="K15" s="289"/>
      <c r="M15" s="508"/>
      <c r="N15" s="509"/>
      <c r="O15" s="50"/>
    </row>
    <row r="16" spans="1:20" ht="15.75">
      <c r="A16" s="252"/>
      <c r="B16" s="288" t="s">
        <v>50</v>
      </c>
      <c r="C16" s="180"/>
      <c r="D16" s="275">
        <v>605.29200000000003</v>
      </c>
      <c r="E16" s="273">
        <v>674.99400000000003</v>
      </c>
      <c r="F16" s="272">
        <v>11.515433873238035</v>
      </c>
      <c r="G16" s="284">
        <v>33.353872913202572</v>
      </c>
      <c r="H16" s="275">
        <v>632.61300000000006</v>
      </c>
      <c r="I16" s="274">
        <v>6.6993564786054005</v>
      </c>
      <c r="J16" s="274">
        <v>32.334623250089322</v>
      </c>
      <c r="K16" s="287"/>
      <c r="M16" s="508"/>
      <c r="N16" s="509"/>
      <c r="O16" s="50"/>
    </row>
    <row r="17" spans="1:19" ht="15.75">
      <c r="A17" s="252"/>
      <c r="B17" s="288" t="s">
        <v>51</v>
      </c>
      <c r="C17" s="180"/>
      <c r="D17" s="275">
        <v>642.51</v>
      </c>
      <c r="E17" s="273">
        <v>688.01900000000001</v>
      </c>
      <c r="F17" s="272">
        <v>7.0830025991813317</v>
      </c>
      <c r="G17" s="284">
        <v>33.997484848559715</v>
      </c>
      <c r="H17" s="275">
        <v>670.48</v>
      </c>
      <c r="I17" s="274">
        <v>2.6158871256413363</v>
      </c>
      <c r="J17" s="274">
        <v>34.27011173769727</v>
      </c>
      <c r="K17" s="287"/>
      <c r="M17" s="508"/>
      <c r="N17" s="509"/>
      <c r="O17" s="50"/>
    </row>
    <row r="18" spans="1:19" ht="15" customHeight="1">
      <c r="A18" s="252"/>
      <c r="B18" s="288" t="s">
        <v>52</v>
      </c>
      <c r="C18" s="180"/>
      <c r="D18" s="275">
        <v>241.095</v>
      </c>
      <c r="E18" s="273">
        <v>244.405</v>
      </c>
      <c r="F18" s="272">
        <v>1.3729027976523867</v>
      </c>
      <c r="G18" s="284">
        <v>12.07692706802027</v>
      </c>
      <c r="H18" s="275">
        <v>242.38200000000001</v>
      </c>
      <c r="I18" s="274">
        <v>0.83463293478889256</v>
      </c>
      <c r="J18" s="274">
        <v>12.388823265729837</v>
      </c>
      <c r="K18" s="287"/>
      <c r="M18" s="508"/>
      <c r="N18" s="509"/>
      <c r="O18" s="50"/>
    </row>
    <row r="19" spans="1:19" s="18" customFormat="1" ht="15.75">
      <c r="A19" s="252"/>
      <c r="B19" s="288" t="s">
        <v>53</v>
      </c>
      <c r="C19" s="180"/>
      <c r="D19" s="275">
        <v>72.06</v>
      </c>
      <c r="E19" s="273">
        <v>73.75</v>
      </c>
      <c r="F19" s="272">
        <v>2.3452678323619081</v>
      </c>
      <c r="G19" s="284">
        <v>3.6442518412736846</v>
      </c>
      <c r="H19" s="275">
        <v>73.004999999999995</v>
      </c>
      <c r="I19" s="274">
        <v>1.0204780494486698</v>
      </c>
      <c r="J19" s="274">
        <v>3.7314901375292169</v>
      </c>
      <c r="K19" s="287"/>
      <c r="L19" s="19"/>
      <c r="M19" s="508"/>
      <c r="N19" s="509"/>
      <c r="O19" s="50"/>
      <c r="P19" s="19"/>
      <c r="Q19" s="19"/>
      <c r="R19" s="19"/>
      <c r="S19" s="19"/>
    </row>
    <row r="20" spans="1:19" s="18" customFormat="1" ht="15.75">
      <c r="A20" s="252"/>
      <c r="B20" s="288" t="s">
        <v>54</v>
      </c>
      <c r="C20" s="180"/>
      <c r="D20" s="275">
        <v>75.521000000000001</v>
      </c>
      <c r="E20" s="273">
        <v>82.01</v>
      </c>
      <c r="F20" s="272">
        <v>8.5923120721388848</v>
      </c>
      <c r="G20" s="284">
        <v>4.0524080474963382</v>
      </c>
      <c r="H20" s="275">
        <v>81.245000000000005</v>
      </c>
      <c r="I20" s="274">
        <v>0.94159640593267646</v>
      </c>
      <c r="J20" s="274">
        <v>4.1526596291152833</v>
      </c>
      <c r="K20" s="287"/>
      <c r="L20" s="19"/>
      <c r="M20" s="50"/>
      <c r="N20" s="50"/>
      <c r="O20" s="50"/>
      <c r="P20" s="19"/>
      <c r="Q20" s="19"/>
      <c r="R20" s="19"/>
      <c r="S20" s="19"/>
    </row>
    <row r="21" spans="1:19" s="18" customFormat="1" ht="15.75">
      <c r="A21" s="252"/>
      <c r="B21" s="288" t="s">
        <v>130</v>
      </c>
      <c r="C21" s="180"/>
      <c r="D21" s="275">
        <v>9.2050000000000001</v>
      </c>
      <c r="E21" s="273">
        <v>10.656000000000001</v>
      </c>
      <c r="F21" s="272">
        <v>15.763172189027719</v>
      </c>
      <c r="G21" s="284">
        <v>0.52655115417779508</v>
      </c>
      <c r="H21" s="275">
        <v>10.176</v>
      </c>
      <c r="I21" s="274">
        <v>4.7169811320754818</v>
      </c>
      <c r="J21" s="274">
        <v>0.52012387698784079</v>
      </c>
      <c r="K21" s="290"/>
      <c r="L21" s="153"/>
      <c r="M21" s="50"/>
      <c r="N21" s="50"/>
      <c r="O21" s="50"/>
      <c r="P21" s="19"/>
      <c r="Q21" s="19"/>
      <c r="R21" s="19"/>
      <c r="S21" s="19"/>
    </row>
    <row r="22" spans="1:19" s="18" customFormat="1" ht="15.75">
      <c r="A22" s="252"/>
      <c r="B22" s="291"/>
      <c r="C22" s="180"/>
      <c r="D22" s="259"/>
      <c r="E22" s="68"/>
      <c r="F22" s="68"/>
      <c r="G22" s="68"/>
      <c r="H22" s="180"/>
      <c r="I22" s="180"/>
      <c r="J22" s="180"/>
      <c r="K22" s="290"/>
      <c r="L22" s="34"/>
      <c r="M22" s="481"/>
      <c r="N22" s="50"/>
      <c r="O22" s="50"/>
      <c r="P22" s="19"/>
      <c r="Q22" s="19"/>
      <c r="R22" s="19"/>
      <c r="S22" s="19"/>
    </row>
    <row r="23" spans="1:19" s="150" customFormat="1" ht="15.75">
      <c r="A23" s="252"/>
      <c r="B23" s="292"/>
      <c r="C23" s="180"/>
      <c r="D23" s="180"/>
      <c r="E23" s="68"/>
      <c r="F23" s="68"/>
      <c r="G23" s="68"/>
      <c r="H23" s="180"/>
      <c r="I23" s="180"/>
      <c r="J23" s="180"/>
      <c r="K23" s="290"/>
      <c r="L23" s="34"/>
      <c r="M23" s="481"/>
      <c r="N23" s="50"/>
      <c r="O23" s="50"/>
      <c r="P23" s="19"/>
      <c r="Q23" s="19"/>
      <c r="R23" s="19"/>
      <c r="S23" s="19"/>
    </row>
    <row r="24" spans="1:19" s="18" customFormat="1" ht="15.75" customHeight="1">
      <c r="A24" s="282"/>
      <c r="B24" s="76"/>
      <c r="C24" s="76"/>
      <c r="D24" s="548" t="s">
        <v>188</v>
      </c>
      <c r="E24" s="548"/>
      <c r="F24" s="548"/>
      <c r="G24" s="548"/>
      <c r="H24" s="548"/>
      <c r="I24" s="548"/>
      <c r="J24" s="548"/>
      <c r="K24" s="293"/>
      <c r="L24" s="34"/>
      <c r="M24" s="492"/>
      <c r="N24" s="153"/>
      <c r="O24" s="50"/>
      <c r="P24" s="19"/>
      <c r="Q24" s="19"/>
      <c r="R24" s="19"/>
      <c r="S24" s="19"/>
    </row>
    <row r="25" spans="1:19" s="18" customFormat="1" ht="15.75" customHeight="1">
      <c r="A25" s="294"/>
      <c r="B25" s="76"/>
      <c r="C25" s="76"/>
      <c r="D25" s="575" t="s">
        <v>260</v>
      </c>
      <c r="E25" s="575"/>
      <c r="F25" s="575"/>
      <c r="G25" s="575"/>
      <c r="H25" s="575"/>
      <c r="I25" s="575"/>
      <c r="J25" s="575"/>
      <c r="K25" s="293"/>
      <c r="L25" s="34"/>
      <c r="M25" s="492"/>
      <c r="N25" s="153"/>
      <c r="O25" s="148"/>
      <c r="P25" s="19"/>
      <c r="Q25" s="19"/>
      <c r="R25" s="19"/>
      <c r="S25" s="19"/>
    </row>
    <row r="26" spans="1:19" ht="15.75">
      <c r="A26" s="252"/>
      <c r="B26" s="180"/>
      <c r="C26" s="180"/>
      <c r="D26" s="180"/>
      <c r="E26" s="68"/>
      <c r="F26" s="68"/>
      <c r="G26" s="68"/>
      <c r="H26" s="180"/>
      <c r="I26" s="180"/>
      <c r="J26" s="180"/>
      <c r="K26" s="290"/>
      <c r="L26" s="34"/>
      <c r="M26" s="153"/>
      <c r="N26" s="153"/>
    </row>
    <row r="27" spans="1:19" ht="15.75">
      <c r="A27" s="252"/>
      <c r="B27" s="180"/>
      <c r="C27" s="180"/>
      <c r="D27" s="180"/>
      <c r="E27" s="68"/>
      <c r="F27" s="68"/>
      <c r="G27" s="68"/>
      <c r="H27" s="180"/>
      <c r="I27" s="180"/>
      <c r="J27" s="180"/>
      <c r="K27" s="290"/>
      <c r="L27" s="34"/>
      <c r="M27" s="153"/>
      <c r="N27" s="153"/>
    </row>
    <row r="28" spans="1:19" ht="15.75">
      <c r="A28" s="252"/>
      <c r="B28" s="180"/>
      <c r="C28" s="180"/>
      <c r="D28" s="180"/>
      <c r="E28" s="68"/>
      <c r="F28" s="68"/>
      <c r="G28" s="68"/>
      <c r="H28" s="180"/>
      <c r="I28" s="180"/>
      <c r="J28" s="180"/>
      <c r="K28" s="290"/>
      <c r="L28" s="34"/>
      <c r="M28" s="153"/>
      <c r="N28" s="153"/>
    </row>
    <row r="29" spans="1:19" ht="15.75">
      <c r="A29" s="252"/>
      <c r="B29" s="180"/>
      <c r="C29" s="180"/>
      <c r="D29" s="180"/>
      <c r="E29" s="68"/>
      <c r="F29" s="68"/>
      <c r="G29" s="68"/>
      <c r="H29" s="180"/>
      <c r="I29" s="180"/>
      <c r="J29" s="180"/>
      <c r="K29" s="290"/>
      <c r="L29" s="34"/>
      <c r="M29" s="153"/>
      <c r="N29" s="153"/>
    </row>
    <row r="30" spans="1:19" ht="15.75">
      <c r="A30" s="252"/>
      <c r="B30" s="180"/>
      <c r="C30" s="180"/>
      <c r="D30" s="180"/>
      <c r="E30" s="68"/>
      <c r="F30" s="68"/>
      <c r="G30" s="68"/>
      <c r="H30" s="180"/>
      <c r="I30" s="180"/>
      <c r="J30" s="180"/>
      <c r="K30" s="290"/>
      <c r="L30" s="34"/>
      <c r="M30" s="153"/>
      <c r="N30" s="153"/>
    </row>
    <row r="31" spans="1:19" ht="15.75">
      <c r="A31" s="252"/>
      <c r="B31" s="180"/>
      <c r="C31" s="180"/>
      <c r="D31" s="180"/>
      <c r="E31" s="68"/>
      <c r="F31" s="68"/>
      <c r="G31" s="68"/>
      <c r="H31" s="180"/>
      <c r="I31" s="180"/>
      <c r="J31" s="180"/>
      <c r="K31" s="290"/>
      <c r="L31" s="153"/>
      <c r="M31" s="153"/>
      <c r="N31" s="153"/>
    </row>
    <row r="32" spans="1:19" ht="15.75">
      <c r="A32" s="252"/>
      <c r="B32" s="180"/>
      <c r="C32" s="180"/>
      <c r="D32" s="180"/>
      <c r="E32" s="68"/>
      <c r="F32" s="68"/>
      <c r="G32" s="68"/>
      <c r="H32" s="180"/>
      <c r="I32" s="180"/>
      <c r="J32" s="180"/>
      <c r="K32" s="290"/>
      <c r="L32" s="153"/>
      <c r="M32" s="153"/>
      <c r="N32" s="153"/>
    </row>
    <row r="33" spans="1:19" ht="15.75">
      <c r="A33" s="252"/>
      <c r="B33" s="180"/>
      <c r="C33" s="180"/>
      <c r="D33" s="180"/>
      <c r="E33" s="68"/>
      <c r="F33" s="68"/>
      <c r="G33" s="68"/>
      <c r="H33" s="180"/>
      <c r="I33" s="180"/>
      <c r="J33" s="180"/>
      <c r="K33" s="290"/>
    </row>
    <row r="34" spans="1:19" ht="15.75">
      <c r="A34" s="252"/>
      <c r="B34" s="180"/>
      <c r="C34" s="180"/>
      <c r="D34" s="180"/>
      <c r="E34" s="68"/>
      <c r="F34" s="68"/>
      <c r="G34" s="68"/>
      <c r="H34" s="180"/>
      <c r="I34" s="180"/>
      <c r="J34" s="180"/>
      <c r="K34" s="290"/>
    </row>
    <row r="35" spans="1:19" ht="15.75">
      <c r="A35" s="252"/>
      <c r="B35" s="180"/>
      <c r="C35" s="180"/>
      <c r="D35" s="180"/>
      <c r="E35" s="68"/>
      <c r="F35" s="68"/>
      <c r="G35" s="68"/>
      <c r="H35" s="180"/>
      <c r="I35" s="180"/>
      <c r="J35" s="180"/>
      <c r="K35" s="290"/>
    </row>
    <row r="36" spans="1:19" ht="15.75">
      <c r="A36" s="252"/>
      <c r="B36" s="180"/>
      <c r="C36" s="180"/>
      <c r="D36" s="180"/>
      <c r="E36" s="68"/>
      <c r="F36" s="68"/>
      <c r="G36" s="68"/>
      <c r="H36" s="180"/>
      <c r="I36" s="180"/>
      <c r="J36" s="180"/>
      <c r="K36" s="290"/>
    </row>
    <row r="37" spans="1:19" ht="15.75">
      <c r="A37" s="252"/>
      <c r="B37" s="180"/>
      <c r="C37" s="180"/>
      <c r="D37" s="180"/>
      <c r="E37" s="68"/>
      <c r="F37" s="68"/>
      <c r="G37" s="68"/>
      <c r="H37" s="180"/>
      <c r="I37" s="180"/>
      <c r="J37" s="180"/>
      <c r="K37" s="290"/>
    </row>
    <row r="38" spans="1:19" ht="15.75">
      <c r="A38" s="252"/>
      <c r="B38" s="180"/>
      <c r="C38" s="180"/>
      <c r="D38" s="180"/>
      <c r="E38" s="68"/>
      <c r="F38" s="68"/>
      <c r="G38" s="68"/>
      <c r="H38" s="180"/>
      <c r="I38" s="180"/>
      <c r="J38" s="180"/>
      <c r="K38" s="290"/>
    </row>
    <row r="39" spans="1:19" ht="15.75">
      <c r="A39" s="252"/>
      <c r="B39" s="180"/>
      <c r="C39" s="180"/>
      <c r="D39" s="180"/>
      <c r="E39" s="68"/>
      <c r="F39" s="68"/>
      <c r="G39" s="68"/>
      <c r="H39" s="180"/>
      <c r="I39" s="180"/>
      <c r="J39" s="180"/>
      <c r="K39" s="290"/>
    </row>
    <row r="40" spans="1:19" ht="15.75">
      <c r="A40" s="252"/>
      <c r="B40" s="180"/>
      <c r="C40" s="180"/>
      <c r="D40" s="180"/>
      <c r="E40" s="68"/>
      <c r="F40" s="68"/>
      <c r="G40" s="68"/>
      <c r="H40" s="180"/>
      <c r="I40" s="180"/>
      <c r="J40" s="180"/>
      <c r="K40" s="290"/>
    </row>
    <row r="41" spans="1:19" ht="15.75">
      <c r="A41" s="252"/>
      <c r="B41" s="180"/>
      <c r="C41" s="180"/>
      <c r="D41" s="180"/>
      <c r="E41" s="68"/>
      <c r="F41" s="68"/>
      <c r="G41" s="68"/>
      <c r="H41" s="180"/>
      <c r="I41" s="180"/>
      <c r="J41" s="180"/>
      <c r="K41" s="290"/>
    </row>
    <row r="42" spans="1:19" ht="15.75">
      <c r="A42" s="252"/>
      <c r="B42" s="180"/>
      <c r="C42" s="180"/>
      <c r="D42" s="180"/>
      <c r="E42" s="68"/>
      <c r="F42" s="68"/>
      <c r="G42" s="68"/>
      <c r="H42" s="180"/>
      <c r="I42" s="180"/>
      <c r="J42" s="180"/>
      <c r="K42" s="290"/>
    </row>
    <row r="43" spans="1:19">
      <c r="A43" s="367" t="s">
        <v>8</v>
      </c>
      <c r="B43" s="368"/>
      <c r="C43" s="369"/>
      <c r="D43" s="369"/>
      <c r="E43" s="370"/>
      <c r="F43" s="370"/>
      <c r="G43" s="370"/>
      <c r="H43" s="370"/>
      <c r="I43" s="370"/>
      <c r="J43" s="370"/>
      <c r="K43" s="371"/>
    </row>
    <row r="44" spans="1:19" s="146" customFormat="1">
      <c r="A44" s="367" t="s">
        <v>150</v>
      </c>
      <c r="B44" s="368"/>
      <c r="C44" s="369"/>
      <c r="D44" s="369"/>
      <c r="E44" s="370"/>
      <c r="F44" s="370"/>
      <c r="G44" s="370"/>
      <c r="H44" s="370"/>
      <c r="I44" s="370"/>
      <c r="J44" s="370"/>
      <c r="K44" s="371"/>
      <c r="L44" s="147"/>
      <c r="M44" s="147"/>
      <c r="N44" s="147"/>
      <c r="O44" s="148"/>
      <c r="P44" s="147"/>
      <c r="Q44" s="147"/>
      <c r="R44" s="147"/>
      <c r="S44" s="147"/>
    </row>
    <row r="45" spans="1:19" s="146" customFormat="1">
      <c r="A45" s="367" t="s">
        <v>144</v>
      </c>
      <c r="B45" s="368"/>
      <c r="C45" s="369"/>
      <c r="D45" s="369"/>
      <c r="E45" s="370"/>
      <c r="F45" s="370"/>
      <c r="G45" s="370"/>
      <c r="H45" s="370"/>
      <c r="I45" s="370"/>
      <c r="J45" s="370"/>
      <c r="K45" s="371"/>
      <c r="L45" s="147"/>
      <c r="M45" s="147"/>
      <c r="N45" s="147"/>
      <c r="O45" s="148"/>
      <c r="P45" s="147"/>
      <c r="Q45" s="147"/>
      <c r="R45" s="147"/>
      <c r="S45" s="147"/>
    </row>
    <row r="46" spans="1:19">
      <c r="A46" s="372" t="s">
        <v>115</v>
      </c>
      <c r="B46" s="373"/>
      <c r="C46" s="373"/>
      <c r="D46" s="373"/>
      <c r="E46" s="374"/>
      <c r="F46" s="375"/>
      <c r="G46" s="375"/>
      <c r="H46" s="376"/>
      <c r="I46" s="376"/>
      <c r="J46" s="376"/>
      <c r="K46" s="377"/>
    </row>
    <row r="47" spans="1:19">
      <c r="C47" s="151"/>
    </row>
  </sheetData>
  <sortState ref="B13:J21">
    <sortCondition descending="1" ref="E13:E21"/>
  </sortState>
  <mergeCells count="10">
    <mergeCell ref="D25:J25"/>
    <mergeCell ref="D7:K7"/>
    <mergeCell ref="D8:K8"/>
    <mergeCell ref="I10:I11"/>
    <mergeCell ref="J10:J11"/>
    <mergeCell ref="M11:N11"/>
    <mergeCell ref="F10:F11"/>
    <mergeCell ref="G10:G11"/>
    <mergeCell ref="D10:E10"/>
    <mergeCell ref="D24:J24"/>
  </mergeCells>
  <pageMargins left="0.70866141732283472" right="0.70866141732283472" top="0.74803149606299213" bottom="0.74803149606299213" header="0.31496062992125984" footer="0.31496062992125984"/>
  <pageSetup scale="70" orientation="portrait"/>
  <headerFooter>
    <oddFooter>&amp;C&amp;"-,Negrita"&amp;K08-045Página 6</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R88"/>
  <sheetViews>
    <sheetView showGridLines="0" zoomScaleSheetLayoutView="80" workbookViewId="0">
      <selection activeCell="A9" sqref="A9"/>
    </sheetView>
  </sheetViews>
  <sheetFormatPr baseColWidth="10" defaultColWidth="11.42578125" defaultRowHeight="14.25"/>
  <cols>
    <col min="1" max="1" width="4.28515625" style="13" customWidth="1"/>
    <col min="2" max="2" width="26.140625" style="13" customWidth="1"/>
    <col min="3" max="4" width="13.7109375" style="13" customWidth="1"/>
    <col min="5" max="5" width="14.28515625" style="13" customWidth="1"/>
    <col min="6" max="6" width="15.42578125" style="13" customWidth="1"/>
    <col min="7" max="7" width="18.28515625" style="13" bestFit="1" customWidth="1"/>
    <col min="8" max="8" width="18.85546875" style="13" customWidth="1"/>
    <col min="9" max="9" width="10.28515625" style="14" customWidth="1"/>
    <col min="10" max="14" width="10.28515625" style="147" customWidth="1"/>
    <col min="15" max="18" width="11.42578125" style="147"/>
    <col min="19" max="16384" width="11.42578125" style="13"/>
  </cols>
  <sheetData>
    <row r="1" spans="1:18">
      <c r="A1" s="219"/>
      <c r="B1" s="194"/>
      <c r="C1" s="194"/>
      <c r="D1" s="194"/>
      <c r="E1" s="194"/>
      <c r="F1" s="194"/>
      <c r="G1" s="194"/>
      <c r="H1" s="194"/>
    </row>
    <row r="2" spans="1:18">
      <c r="A2" s="231"/>
      <c r="B2" s="151"/>
      <c r="C2" s="151"/>
      <c r="D2" s="151"/>
      <c r="E2" s="151"/>
      <c r="F2" s="151"/>
      <c r="G2" s="151"/>
      <c r="H2" s="151"/>
    </row>
    <row r="3" spans="1:18">
      <c r="A3" s="231"/>
      <c r="B3" s="151"/>
      <c r="C3" s="151"/>
      <c r="D3" s="151"/>
      <c r="E3" s="151"/>
      <c r="F3" s="151"/>
      <c r="G3" s="151"/>
      <c r="H3" s="151"/>
    </row>
    <row r="4" spans="1:18">
      <c r="A4" s="231"/>
      <c r="B4" s="151"/>
      <c r="C4" s="151"/>
      <c r="D4" s="151"/>
      <c r="E4" s="151"/>
      <c r="F4" s="151"/>
      <c r="G4" s="151"/>
      <c r="H4" s="151"/>
    </row>
    <row r="5" spans="1:18">
      <c r="A5" s="231"/>
      <c r="B5" s="151"/>
      <c r="C5" s="151"/>
      <c r="D5" s="151"/>
      <c r="E5" s="151"/>
      <c r="F5" s="151"/>
      <c r="G5" s="151"/>
      <c r="H5" s="151"/>
    </row>
    <row r="6" spans="1:18">
      <c r="A6" s="231"/>
      <c r="B6" s="151"/>
      <c r="C6" s="151"/>
      <c r="D6" s="151"/>
      <c r="E6" s="151"/>
      <c r="F6" s="151"/>
      <c r="G6" s="151"/>
      <c r="H6" s="151"/>
    </row>
    <row r="7" spans="1:18" ht="26.1" customHeight="1">
      <c r="A7" s="195"/>
      <c r="B7" s="268"/>
      <c r="C7" s="558" t="s">
        <v>43</v>
      </c>
      <c r="D7" s="558"/>
      <c r="E7" s="558"/>
      <c r="F7" s="558"/>
      <c r="G7" s="558"/>
      <c r="H7" s="558"/>
    </row>
    <row r="8" spans="1:18" ht="15.75">
      <c r="A8" s="195"/>
      <c r="B8" s="268"/>
      <c r="C8" s="558" t="s">
        <v>247</v>
      </c>
      <c r="D8" s="558"/>
      <c r="E8" s="558"/>
      <c r="F8" s="558"/>
      <c r="G8" s="558"/>
      <c r="H8" s="558"/>
    </row>
    <row r="9" spans="1:18" ht="12" customHeight="1">
      <c r="A9" s="358">
        <v>1000</v>
      </c>
      <c r="B9" s="78"/>
      <c r="C9" s="268"/>
      <c r="D9" s="270"/>
      <c r="E9" s="270"/>
      <c r="F9" s="270"/>
      <c r="G9" s="268"/>
      <c r="H9" s="268"/>
    </row>
    <row r="10" spans="1:18" ht="29.25" customHeight="1">
      <c r="A10" s="195"/>
      <c r="B10" s="6"/>
      <c r="C10" s="571" t="s">
        <v>205</v>
      </c>
      <c r="D10" s="571" t="s">
        <v>0</v>
      </c>
      <c r="E10" s="553" t="s">
        <v>249</v>
      </c>
      <c r="F10" s="553" t="s">
        <v>250</v>
      </c>
      <c r="G10" s="285" t="s">
        <v>251</v>
      </c>
      <c r="H10" s="554" t="s">
        <v>259</v>
      </c>
    </row>
    <row r="11" spans="1:18" ht="15.75">
      <c r="A11" s="195"/>
      <c r="B11" s="6"/>
      <c r="C11" s="270">
        <v>2019</v>
      </c>
      <c r="D11" s="270" t="s">
        <v>189</v>
      </c>
      <c r="E11" s="553"/>
      <c r="F11" s="553"/>
      <c r="G11" s="475" t="s">
        <v>189</v>
      </c>
      <c r="H11" s="554"/>
      <c r="I11" s="24"/>
    </row>
    <row r="12" spans="1:18" ht="15.75">
      <c r="A12" s="195"/>
      <c r="B12" s="6"/>
      <c r="C12" s="161"/>
      <c r="D12" s="161"/>
      <c r="E12" s="161"/>
      <c r="F12" s="161"/>
      <c r="G12" s="161"/>
      <c r="H12" s="161"/>
      <c r="I12" s="24"/>
    </row>
    <row r="13" spans="1:18" s="18" customFormat="1" ht="15.75">
      <c r="A13" s="232"/>
      <c r="B13" s="236" t="s">
        <v>2</v>
      </c>
      <c r="C13" s="304">
        <v>6987.7060000000001</v>
      </c>
      <c r="D13" s="303">
        <v>7253.3019999999997</v>
      </c>
      <c r="E13" s="300">
        <v>3.8009040449040015</v>
      </c>
      <c r="F13" s="295">
        <v>100.00000000000001</v>
      </c>
      <c r="G13" s="305">
        <v>7030.9960000000001</v>
      </c>
      <c r="H13" s="295">
        <v>3.1617995515855739</v>
      </c>
      <c r="I13" s="25"/>
      <c r="J13" s="479" t="s">
        <v>11</v>
      </c>
      <c r="K13" s="510">
        <v>7030996</v>
      </c>
      <c r="L13" s="19">
        <v>7030.9960000000001</v>
      </c>
      <c r="M13" s="503">
        <v>0</v>
      </c>
      <c r="N13" s="19"/>
      <c r="O13" s="19"/>
      <c r="P13" s="19"/>
      <c r="Q13" s="19"/>
      <c r="R13" s="19"/>
    </row>
    <row r="14" spans="1:18" ht="15.75">
      <c r="A14" s="195"/>
      <c r="B14" s="124" t="s">
        <v>3</v>
      </c>
      <c r="C14" s="306">
        <v>2255.5940000000001</v>
      </c>
      <c r="D14" s="303">
        <v>2327.1439999999998</v>
      </c>
      <c r="E14" s="301">
        <v>3.1721134211209829</v>
      </c>
      <c r="F14" s="297">
        <v>32.083925362545223</v>
      </c>
      <c r="G14" s="307">
        <v>2294.598</v>
      </c>
      <c r="H14" s="296">
        <v>1.4183748090079291</v>
      </c>
      <c r="J14" s="479" t="s">
        <v>210</v>
      </c>
      <c r="K14" s="510">
        <v>2294598</v>
      </c>
      <c r="L14" s="19">
        <v>2294.598</v>
      </c>
      <c r="M14" s="503">
        <v>0</v>
      </c>
    </row>
    <row r="15" spans="1:18" ht="15.75">
      <c r="A15" s="231"/>
      <c r="B15" s="404" t="s">
        <v>13</v>
      </c>
      <c r="C15" s="304">
        <v>1.1539999999999999</v>
      </c>
      <c r="D15" s="303">
        <v>0.98899999999999999</v>
      </c>
      <c r="E15" s="302">
        <v>-14.298093587521649</v>
      </c>
      <c r="F15" s="298">
        <v>1.3635169196043401E-2</v>
      </c>
      <c r="G15" s="305">
        <v>1.018</v>
      </c>
      <c r="H15" s="299">
        <v>-2.8487229862475374</v>
      </c>
      <c r="J15" s="479" t="s">
        <v>212</v>
      </c>
      <c r="K15" s="510">
        <v>1018</v>
      </c>
      <c r="L15" s="19">
        <v>1.018</v>
      </c>
      <c r="M15" s="503">
        <v>0</v>
      </c>
    </row>
    <row r="16" spans="1:18" ht="15.75">
      <c r="A16" s="231"/>
      <c r="B16" s="404" t="s">
        <v>14</v>
      </c>
      <c r="C16" s="304">
        <v>1309.1099999999999</v>
      </c>
      <c r="D16" s="303">
        <v>1291.6969999999999</v>
      </c>
      <c r="E16" s="302">
        <v>-1.3301403243424943</v>
      </c>
      <c r="F16" s="298">
        <v>17.808399539961247</v>
      </c>
      <c r="G16" s="305">
        <v>1294.558</v>
      </c>
      <c r="H16" s="299">
        <v>-0.22100207174959507</v>
      </c>
      <c r="J16" s="479" t="s">
        <v>213</v>
      </c>
      <c r="K16" s="510">
        <v>1294558</v>
      </c>
      <c r="L16" s="19">
        <v>1294.558</v>
      </c>
      <c r="M16" s="503">
        <v>0</v>
      </c>
    </row>
    <row r="17" spans="1:13" ht="15.75">
      <c r="A17" s="231"/>
      <c r="B17" s="404" t="s">
        <v>15</v>
      </c>
      <c r="C17" s="304">
        <v>7.8819999999999997</v>
      </c>
      <c r="D17" s="303">
        <v>7.6719999999999997</v>
      </c>
      <c r="E17" s="302">
        <v>-2.6642984014209645</v>
      </c>
      <c r="F17" s="298">
        <v>0.10577251574524266</v>
      </c>
      <c r="G17" s="305">
        <v>7.601</v>
      </c>
      <c r="H17" s="299">
        <v>0.93408762004997925</v>
      </c>
      <c r="J17" s="479" t="s">
        <v>214</v>
      </c>
      <c r="K17" s="510">
        <v>7601</v>
      </c>
      <c r="L17" s="19">
        <v>7.601</v>
      </c>
      <c r="M17" s="503">
        <v>0</v>
      </c>
    </row>
    <row r="18" spans="1:13" ht="15.75">
      <c r="A18" s="231"/>
      <c r="B18" s="181" t="s">
        <v>166</v>
      </c>
      <c r="C18" s="304">
        <v>5.8310000000000004</v>
      </c>
      <c r="D18" s="303">
        <v>5.0670000000000002</v>
      </c>
      <c r="E18" s="302">
        <v>-13.102383810667135</v>
      </c>
      <c r="F18" s="298">
        <v>6.9857838540295161E-2</v>
      </c>
      <c r="G18" s="305">
        <v>5.2370000000000001</v>
      </c>
      <c r="H18" s="299">
        <v>-3.2461332824135951</v>
      </c>
      <c r="J18" s="147" t="s">
        <v>215</v>
      </c>
      <c r="K18" s="147">
        <v>5237</v>
      </c>
      <c r="L18" s="19">
        <v>5.2370000000000001</v>
      </c>
      <c r="M18" s="503">
        <v>0</v>
      </c>
    </row>
    <row r="19" spans="1:13" ht="15.75">
      <c r="A19" s="231"/>
      <c r="B19" s="404" t="s">
        <v>34</v>
      </c>
      <c r="C19" s="304">
        <v>330.12099999999998</v>
      </c>
      <c r="D19" s="303">
        <v>346.47800000000001</v>
      </c>
      <c r="E19" s="302">
        <v>4.9548498883742695</v>
      </c>
      <c r="F19" s="298">
        <v>4.7768312969734339</v>
      </c>
      <c r="G19" s="305">
        <v>340.46</v>
      </c>
      <c r="H19" s="299">
        <v>1.7676085296363766</v>
      </c>
      <c r="I19" s="24"/>
      <c r="J19" s="479" t="s">
        <v>216</v>
      </c>
      <c r="K19" s="510">
        <v>340460</v>
      </c>
      <c r="L19" s="19">
        <v>340.46</v>
      </c>
      <c r="M19" s="503">
        <v>0</v>
      </c>
    </row>
    <row r="20" spans="1:13" ht="15.75">
      <c r="A20" s="231"/>
      <c r="B20" s="404" t="s">
        <v>37</v>
      </c>
      <c r="C20" s="304">
        <v>166.554</v>
      </c>
      <c r="D20" s="303">
        <v>176.471</v>
      </c>
      <c r="E20" s="302">
        <v>5.9542250561379433</v>
      </c>
      <c r="F20" s="298">
        <v>2.4329746645045254</v>
      </c>
      <c r="G20" s="305">
        <v>174.238</v>
      </c>
      <c r="H20" s="299">
        <v>1.2815803670841035</v>
      </c>
      <c r="I20" s="24"/>
      <c r="J20" s="479" t="s">
        <v>217</v>
      </c>
      <c r="K20" s="510">
        <v>174238</v>
      </c>
      <c r="L20" s="19">
        <v>174.238</v>
      </c>
      <c r="M20" s="503">
        <v>0</v>
      </c>
    </row>
    <row r="21" spans="1:13" ht="15.75">
      <c r="A21" s="231"/>
      <c r="B21" s="404" t="s">
        <v>64</v>
      </c>
      <c r="C21" s="304">
        <v>76.024000000000001</v>
      </c>
      <c r="D21" s="303">
        <v>81.956000000000003</v>
      </c>
      <c r="E21" s="302">
        <v>7.8027991160685986</v>
      </c>
      <c r="F21" s="298">
        <v>1.1299129692931578</v>
      </c>
      <c r="G21" s="305">
        <v>67.763000000000005</v>
      </c>
      <c r="H21" s="299">
        <v>20.945058512757697</v>
      </c>
      <c r="I21" s="24"/>
      <c r="J21" s="479" t="s">
        <v>218</v>
      </c>
      <c r="K21" s="510">
        <v>67763</v>
      </c>
      <c r="L21" s="19">
        <v>67.763000000000005</v>
      </c>
      <c r="M21" s="503">
        <v>0</v>
      </c>
    </row>
    <row r="22" spans="1:13" ht="15.75">
      <c r="A22" s="231"/>
      <c r="B22" s="404" t="s">
        <v>16</v>
      </c>
      <c r="C22" s="304">
        <v>105.392</v>
      </c>
      <c r="D22" s="303">
        <v>109.416</v>
      </c>
      <c r="E22" s="302">
        <v>3.8181266130256546</v>
      </c>
      <c r="F22" s="298">
        <v>1.508499163553372</v>
      </c>
      <c r="G22" s="305">
        <v>108.83799999999999</v>
      </c>
      <c r="H22" s="299">
        <v>0.531064517907339</v>
      </c>
      <c r="I22" s="24"/>
      <c r="J22" s="479" t="s">
        <v>219</v>
      </c>
      <c r="K22" s="510">
        <v>108838</v>
      </c>
      <c r="L22" s="19">
        <v>108.83799999999999</v>
      </c>
      <c r="M22" s="503">
        <v>0</v>
      </c>
    </row>
    <row r="23" spans="1:13" ht="15.75">
      <c r="A23" s="231"/>
      <c r="B23" s="404" t="s">
        <v>107</v>
      </c>
      <c r="C23" s="304">
        <v>16.734000000000002</v>
      </c>
      <c r="D23" s="303">
        <v>17.093</v>
      </c>
      <c r="E23" s="302">
        <v>2.1453328552647264</v>
      </c>
      <c r="F23" s="298">
        <v>0.23565818712635986</v>
      </c>
      <c r="G23" s="305">
        <v>16.445</v>
      </c>
      <c r="H23" s="299">
        <v>3.9404074186682863</v>
      </c>
      <c r="I23" s="24"/>
      <c r="J23" s="479" t="s">
        <v>220</v>
      </c>
      <c r="K23" s="510">
        <v>16445</v>
      </c>
      <c r="L23" s="19">
        <v>16.445</v>
      </c>
      <c r="M23" s="503">
        <v>0</v>
      </c>
    </row>
    <row r="24" spans="1:13" ht="15.75">
      <c r="A24" s="231"/>
      <c r="B24" s="404" t="s">
        <v>17</v>
      </c>
      <c r="C24" s="304">
        <v>21.582000000000001</v>
      </c>
      <c r="D24" s="303">
        <v>23.291</v>
      </c>
      <c r="E24" s="302">
        <v>7.9186359002872706</v>
      </c>
      <c r="F24" s="298">
        <v>0.3211089239080353</v>
      </c>
      <c r="G24" s="305">
        <v>22.353000000000002</v>
      </c>
      <c r="H24" s="299">
        <v>4.1963047465664545</v>
      </c>
      <c r="I24" s="24"/>
      <c r="J24" s="479" t="s">
        <v>221</v>
      </c>
      <c r="K24" s="510">
        <v>22353</v>
      </c>
      <c r="L24" s="19">
        <v>22.353000000000002</v>
      </c>
      <c r="M24" s="503">
        <v>0</v>
      </c>
    </row>
    <row r="25" spans="1:13" ht="15.75">
      <c r="A25" s="231"/>
      <c r="B25" s="404" t="s">
        <v>18</v>
      </c>
      <c r="C25" s="304">
        <v>55.305</v>
      </c>
      <c r="D25" s="303">
        <v>55.615000000000002</v>
      </c>
      <c r="E25" s="302">
        <v>0.56052798119519309</v>
      </c>
      <c r="F25" s="298">
        <v>0.76675423138316878</v>
      </c>
      <c r="G25" s="305">
        <v>55.338999999999999</v>
      </c>
      <c r="H25" s="299">
        <v>0.49874410451941742</v>
      </c>
      <c r="J25" s="479" t="s">
        <v>222</v>
      </c>
      <c r="K25" s="510">
        <v>55339</v>
      </c>
      <c r="L25" s="19">
        <v>55.338999999999999</v>
      </c>
      <c r="M25" s="503">
        <v>0</v>
      </c>
    </row>
    <row r="26" spans="1:13" ht="15.75">
      <c r="A26" s="231"/>
      <c r="B26" s="404" t="s">
        <v>19</v>
      </c>
      <c r="C26" s="304">
        <v>71.265000000000001</v>
      </c>
      <c r="D26" s="303">
        <v>73.671999999999997</v>
      </c>
      <c r="E26" s="302">
        <v>3.3775345541289425</v>
      </c>
      <c r="F26" s="298">
        <v>1.0157029170989986</v>
      </c>
      <c r="G26" s="305">
        <v>71.585999999999999</v>
      </c>
      <c r="H26" s="299">
        <v>2.9139775933841889</v>
      </c>
      <c r="J26" s="479" t="s">
        <v>223</v>
      </c>
      <c r="K26" s="510">
        <v>71586</v>
      </c>
      <c r="L26" s="19">
        <v>71.585999999999999</v>
      </c>
      <c r="M26" s="503">
        <v>0</v>
      </c>
    </row>
    <row r="27" spans="1:13" ht="15.75">
      <c r="A27" s="231"/>
      <c r="B27" s="404" t="s">
        <v>105</v>
      </c>
      <c r="C27" s="304">
        <v>14.548</v>
      </c>
      <c r="D27" s="303">
        <v>14.433</v>
      </c>
      <c r="E27" s="302">
        <v>-0.79048666483365082</v>
      </c>
      <c r="F27" s="298">
        <v>0.19898523458695086</v>
      </c>
      <c r="G27" s="305">
        <v>14.233000000000001</v>
      </c>
      <c r="H27" s="299">
        <v>1.4051851331413019</v>
      </c>
      <c r="J27" s="479" t="s">
        <v>224</v>
      </c>
      <c r="K27" s="510">
        <v>14233</v>
      </c>
      <c r="L27" s="19">
        <v>14.233000000000001</v>
      </c>
      <c r="M27" s="503">
        <v>0</v>
      </c>
    </row>
    <row r="28" spans="1:13" ht="15.75">
      <c r="A28" s="359"/>
      <c r="B28" s="404" t="s">
        <v>38</v>
      </c>
      <c r="C28" s="304">
        <v>66.673000000000002</v>
      </c>
      <c r="D28" s="303">
        <v>65.287000000000006</v>
      </c>
      <c r="E28" s="302">
        <v>-2.0788025137611896</v>
      </c>
      <c r="F28" s="298">
        <v>0.90010039565428279</v>
      </c>
      <c r="G28" s="305">
        <v>64.644000000000005</v>
      </c>
      <c r="H28" s="299">
        <v>0.99467854711960513</v>
      </c>
      <c r="J28" s="479" t="s">
        <v>225</v>
      </c>
      <c r="K28" s="510">
        <v>64644</v>
      </c>
      <c r="L28" s="19">
        <v>64.644000000000005</v>
      </c>
      <c r="M28" s="503">
        <v>0</v>
      </c>
    </row>
    <row r="29" spans="1:13" ht="15.75">
      <c r="A29" s="231"/>
      <c r="B29" s="404" t="s">
        <v>20</v>
      </c>
      <c r="C29" s="304">
        <v>330.43900000000002</v>
      </c>
      <c r="D29" s="303">
        <v>353.78399999999999</v>
      </c>
      <c r="E29" s="302">
        <v>7.0648440408063209</v>
      </c>
      <c r="F29" s="298">
        <v>4.8775578350384414</v>
      </c>
      <c r="G29" s="305">
        <v>338.10300000000001</v>
      </c>
      <c r="H29" s="299">
        <v>4.6379357769673675</v>
      </c>
      <c r="J29" s="479" t="s">
        <v>226</v>
      </c>
      <c r="K29" s="510">
        <v>338103</v>
      </c>
      <c r="L29" s="19">
        <v>338.10300000000001</v>
      </c>
      <c r="M29" s="503">
        <v>0</v>
      </c>
    </row>
    <row r="30" spans="1:13" ht="15.75">
      <c r="A30" s="231"/>
      <c r="B30" s="404" t="s">
        <v>41</v>
      </c>
      <c r="C30" s="304">
        <v>0.28599999999999998</v>
      </c>
      <c r="D30" s="303">
        <v>0.24099999999999999</v>
      </c>
      <c r="E30" s="302">
        <v>-15.734265734265733</v>
      </c>
      <c r="F30" s="298">
        <v>3.3226246473675022E-3</v>
      </c>
      <c r="G30" s="305">
        <v>0.249</v>
      </c>
      <c r="H30" s="299">
        <v>-3.2128514056225015</v>
      </c>
      <c r="J30" s="479" t="s">
        <v>227</v>
      </c>
      <c r="K30" s="510">
        <v>249</v>
      </c>
      <c r="L30" s="19">
        <v>0.249</v>
      </c>
      <c r="M30" s="503">
        <v>0</v>
      </c>
    </row>
    <row r="31" spans="1:13" ht="15.75">
      <c r="A31" s="231"/>
      <c r="B31" s="404" t="s">
        <v>21</v>
      </c>
      <c r="C31" s="304">
        <v>0.40899999999999997</v>
      </c>
      <c r="D31" s="303">
        <v>0.24199999999999999</v>
      </c>
      <c r="E31" s="302">
        <v>-40.831295843520778</v>
      </c>
      <c r="F31" s="298">
        <v>3.3364114716304383E-3</v>
      </c>
      <c r="G31" s="305">
        <v>0.25700000000000001</v>
      </c>
      <c r="H31" s="299">
        <v>-5.836575875486389</v>
      </c>
      <c r="J31" s="479" t="s">
        <v>228</v>
      </c>
      <c r="K31" s="510">
        <v>257</v>
      </c>
      <c r="L31" s="19">
        <v>0.25700000000000001</v>
      </c>
      <c r="M31" s="503">
        <v>0</v>
      </c>
    </row>
    <row r="32" spans="1:13" ht="15.75">
      <c r="A32" s="231"/>
      <c r="B32" s="404" t="s">
        <v>22</v>
      </c>
      <c r="C32" s="304">
        <v>93.81</v>
      </c>
      <c r="D32" s="303">
        <v>96.531000000000006</v>
      </c>
      <c r="E32" s="302">
        <v>2.9005436520626944</v>
      </c>
      <c r="F32" s="298">
        <v>1.3308559329254457</v>
      </c>
      <c r="G32" s="305">
        <v>95.028000000000006</v>
      </c>
      <c r="H32" s="299">
        <v>1.5816390958454321</v>
      </c>
      <c r="J32" s="479" t="s">
        <v>229</v>
      </c>
      <c r="K32" s="510">
        <v>95028</v>
      </c>
      <c r="L32" s="19">
        <v>95.028000000000006</v>
      </c>
      <c r="M32" s="503">
        <v>0</v>
      </c>
    </row>
    <row r="33" spans="1:18" ht="15.75">
      <c r="A33" s="231"/>
      <c r="B33" s="404" t="s">
        <v>33</v>
      </c>
      <c r="C33" s="304">
        <v>24.361999999999998</v>
      </c>
      <c r="D33" s="303">
        <v>26.562000000000001</v>
      </c>
      <c r="E33" s="302">
        <v>9.0304572695181236</v>
      </c>
      <c r="F33" s="298">
        <v>0.36620562607209795</v>
      </c>
      <c r="G33" s="305">
        <v>25.768000000000001</v>
      </c>
      <c r="H33" s="299">
        <v>3.0813411983855872</v>
      </c>
      <c r="J33" s="479" t="s">
        <v>230</v>
      </c>
      <c r="K33" s="510">
        <v>25768</v>
      </c>
      <c r="L33" s="19">
        <v>25.768000000000001</v>
      </c>
      <c r="M33" s="503">
        <v>0</v>
      </c>
    </row>
    <row r="34" spans="1:18" ht="15.75">
      <c r="A34" s="231"/>
      <c r="B34" s="404" t="s">
        <v>23</v>
      </c>
      <c r="C34" s="304">
        <v>77.27</v>
      </c>
      <c r="D34" s="303">
        <v>79.274000000000001</v>
      </c>
      <c r="E34" s="302">
        <v>2.5935033001164669</v>
      </c>
      <c r="F34" s="298">
        <v>1.0929367066199644</v>
      </c>
      <c r="G34" s="305">
        <v>77.902000000000001</v>
      </c>
      <c r="H34" s="299">
        <v>1.7611871325511572</v>
      </c>
      <c r="J34" s="479" t="s">
        <v>231</v>
      </c>
      <c r="K34" s="510">
        <v>77902</v>
      </c>
      <c r="L34" s="19">
        <v>77.902000000000001</v>
      </c>
      <c r="M34" s="503">
        <v>0</v>
      </c>
    </row>
    <row r="35" spans="1:18" ht="15.75">
      <c r="A35" s="231"/>
      <c r="B35" s="404" t="s">
        <v>24</v>
      </c>
      <c r="C35" s="304">
        <v>104.74</v>
      </c>
      <c r="D35" s="303">
        <v>116.577</v>
      </c>
      <c r="E35" s="302">
        <v>11.301317548214641</v>
      </c>
      <c r="F35" s="298">
        <v>1.6072266121002547</v>
      </c>
      <c r="G35" s="305">
        <v>113.003</v>
      </c>
      <c r="H35" s="299">
        <v>3.1627478916489054</v>
      </c>
      <c r="J35" s="479" t="s">
        <v>232</v>
      </c>
      <c r="K35" s="510">
        <v>113003</v>
      </c>
      <c r="L35" s="19">
        <v>113.003</v>
      </c>
      <c r="M35" s="503">
        <v>0</v>
      </c>
    </row>
    <row r="36" spans="1:18" ht="15.75">
      <c r="A36" s="231"/>
      <c r="B36" s="404" t="s">
        <v>25</v>
      </c>
      <c r="C36" s="304">
        <v>71.66</v>
      </c>
      <c r="D36" s="303">
        <v>70.134</v>
      </c>
      <c r="E36" s="302">
        <v>-2.1295004186435875</v>
      </c>
      <c r="F36" s="298">
        <v>0.96692513285673209</v>
      </c>
      <c r="G36" s="305">
        <v>75.138999999999996</v>
      </c>
      <c r="H36" s="299">
        <v>-6.660988301680888</v>
      </c>
      <c r="J36" s="479" t="s">
        <v>233</v>
      </c>
      <c r="K36" s="510">
        <v>75139</v>
      </c>
      <c r="L36" s="19">
        <v>75.138999999999996</v>
      </c>
      <c r="M36" s="503">
        <v>0</v>
      </c>
    </row>
    <row r="37" spans="1:18" ht="15.75">
      <c r="A37" s="231"/>
      <c r="B37" s="404" t="s">
        <v>36</v>
      </c>
      <c r="C37" s="304">
        <v>141.477</v>
      </c>
      <c r="D37" s="303">
        <v>150.96600000000001</v>
      </c>
      <c r="E37" s="302">
        <v>6.7070972666935234</v>
      </c>
      <c r="F37" s="298">
        <v>2.0813417116783506</v>
      </c>
      <c r="G37" s="305">
        <v>146.20500000000001</v>
      </c>
      <c r="H37" s="299">
        <v>3.256386580486307</v>
      </c>
      <c r="J37" s="479" t="s">
        <v>234</v>
      </c>
      <c r="K37" s="510">
        <v>146205</v>
      </c>
      <c r="L37" s="19">
        <v>146.20500000000001</v>
      </c>
      <c r="M37" s="503">
        <v>0</v>
      </c>
    </row>
    <row r="38" spans="1:18" ht="15.75">
      <c r="A38" s="231"/>
      <c r="B38" s="404" t="s">
        <v>26</v>
      </c>
      <c r="C38" s="304">
        <v>5.5759999999999996</v>
      </c>
      <c r="D38" s="303">
        <v>5.1040000000000001</v>
      </c>
      <c r="E38" s="302">
        <v>-8.464849354375886</v>
      </c>
      <c r="F38" s="298">
        <v>7.036795103802379E-2</v>
      </c>
      <c r="G38" s="305">
        <v>5.077</v>
      </c>
      <c r="H38" s="299">
        <v>0.53181012408902006</v>
      </c>
      <c r="J38" s="479" t="s">
        <v>235</v>
      </c>
      <c r="K38" s="510">
        <v>5077</v>
      </c>
      <c r="L38" s="19">
        <v>5.077</v>
      </c>
      <c r="M38" s="503">
        <v>0</v>
      </c>
    </row>
    <row r="39" spans="1:18" s="18" customFormat="1" ht="15.75">
      <c r="A39" s="360"/>
      <c r="B39" s="404" t="s">
        <v>35</v>
      </c>
      <c r="C39" s="304">
        <v>88.328000000000003</v>
      </c>
      <c r="D39" s="303">
        <v>93.46</v>
      </c>
      <c r="E39" s="302">
        <v>5.810162122996104</v>
      </c>
      <c r="F39" s="298">
        <v>1.2885165956139699</v>
      </c>
      <c r="G39" s="305">
        <v>92.328000000000003</v>
      </c>
      <c r="H39" s="299">
        <v>1.2260635993414724</v>
      </c>
      <c r="I39" s="19"/>
      <c r="J39" s="479" t="s">
        <v>236</v>
      </c>
      <c r="K39" s="510">
        <v>92328</v>
      </c>
      <c r="L39" s="19">
        <v>92.328000000000003</v>
      </c>
      <c r="M39" s="503">
        <v>0</v>
      </c>
      <c r="N39" s="19"/>
      <c r="O39" s="19"/>
      <c r="P39" s="19"/>
      <c r="Q39" s="19"/>
      <c r="R39" s="19"/>
    </row>
    <row r="40" spans="1:18" ht="15.75">
      <c r="A40" s="231"/>
      <c r="B40" s="404" t="s">
        <v>27</v>
      </c>
      <c r="C40" s="304">
        <v>169.624</v>
      </c>
      <c r="D40" s="303">
        <v>172.87799999999999</v>
      </c>
      <c r="E40" s="302">
        <v>1.9183606093477295</v>
      </c>
      <c r="F40" s="298">
        <v>2.3834386049277971</v>
      </c>
      <c r="G40" s="305">
        <v>172.40199999999999</v>
      </c>
      <c r="H40" s="299">
        <v>0.2760988851637336</v>
      </c>
      <c r="J40" s="479" t="s">
        <v>237</v>
      </c>
      <c r="K40" s="510">
        <v>172402</v>
      </c>
      <c r="L40" s="19">
        <v>172.40199999999999</v>
      </c>
      <c r="M40" s="503">
        <v>0</v>
      </c>
    </row>
    <row r="41" spans="1:18" ht="15.75">
      <c r="A41" s="231"/>
      <c r="B41" s="404" t="s">
        <v>28</v>
      </c>
      <c r="C41" s="304">
        <v>360.74400000000003</v>
      </c>
      <c r="D41" s="303">
        <v>372.512</v>
      </c>
      <c r="E41" s="302">
        <v>3.2621471181779782</v>
      </c>
      <c r="F41" s="298">
        <v>5.1357574798347017</v>
      </c>
      <c r="G41" s="305">
        <v>368.31799999999998</v>
      </c>
      <c r="H41" s="299">
        <v>1.1386899364136411</v>
      </c>
      <c r="J41" s="479" t="s">
        <v>238</v>
      </c>
      <c r="K41" s="510">
        <v>368318</v>
      </c>
      <c r="L41" s="19">
        <v>368.31799999999998</v>
      </c>
      <c r="M41" s="503">
        <v>0</v>
      </c>
    </row>
    <row r="42" spans="1:18" ht="15.75">
      <c r="A42" s="231"/>
      <c r="B42" s="404" t="s">
        <v>29</v>
      </c>
      <c r="C42" s="304">
        <v>38.218000000000004</v>
      </c>
      <c r="D42" s="303">
        <v>37.515999999999998</v>
      </c>
      <c r="E42" s="302">
        <v>-1.8368308127060686</v>
      </c>
      <c r="F42" s="298">
        <v>0.51722649904829554</v>
      </c>
      <c r="G42" s="305">
        <v>37.097999999999999</v>
      </c>
      <c r="H42" s="299">
        <v>1.1267453771092875</v>
      </c>
      <c r="J42" s="479" t="s">
        <v>239</v>
      </c>
      <c r="K42" s="510">
        <v>37098</v>
      </c>
      <c r="L42" s="19">
        <v>37.097999999999999</v>
      </c>
      <c r="M42" s="503">
        <v>0</v>
      </c>
    </row>
    <row r="43" spans="1:18" ht="15.75">
      <c r="A43" s="231"/>
      <c r="B43" s="404" t="s">
        <v>30</v>
      </c>
      <c r="C43" s="304">
        <v>137.68899999999999</v>
      </c>
      <c r="D43" s="303">
        <v>137.24299999999999</v>
      </c>
      <c r="E43" s="302">
        <v>-0.32391839580503756</v>
      </c>
      <c r="F43" s="298">
        <v>1.8921451223180836</v>
      </c>
      <c r="G43" s="305">
        <v>80.183999999999997</v>
      </c>
      <c r="H43" s="299">
        <v>71.160081811832782</v>
      </c>
      <c r="J43" s="479" t="s">
        <v>240</v>
      </c>
      <c r="K43" s="510">
        <v>80184</v>
      </c>
      <c r="L43" s="19">
        <v>80.183999999999997</v>
      </c>
      <c r="M43" s="503">
        <v>0</v>
      </c>
    </row>
    <row r="44" spans="1:18" ht="15.75">
      <c r="A44" s="231"/>
      <c r="B44" s="404" t="s">
        <v>126</v>
      </c>
      <c r="C44" s="304">
        <v>839.11400000000003</v>
      </c>
      <c r="D44" s="303">
        <v>943.85500000000002</v>
      </c>
      <c r="E44" s="302">
        <v>12.482332555528799</v>
      </c>
      <c r="F44" s="298">
        <v>13.012763014693171</v>
      </c>
      <c r="G44" s="305">
        <v>864.87900000000002</v>
      </c>
      <c r="H44" s="299">
        <v>9.1314507578516668</v>
      </c>
      <c r="J44" s="479" t="s">
        <v>241</v>
      </c>
      <c r="K44" s="510">
        <v>864879</v>
      </c>
      <c r="L44" s="19">
        <v>864.87900000000002</v>
      </c>
      <c r="M44" s="503">
        <v>0</v>
      </c>
    </row>
    <row r="45" spans="1:18" ht="15.75">
      <c r="A45" s="231"/>
      <c r="B45" s="404" t="s">
        <v>40</v>
      </c>
      <c r="C45" s="304">
        <v>7.6999999999999999E-2</v>
      </c>
      <c r="D45" s="303">
        <v>5.6000000000000001E-2</v>
      </c>
      <c r="E45" s="302">
        <v>-27.272727272727266</v>
      </c>
      <c r="F45" s="298">
        <v>7.7206215872439898E-4</v>
      </c>
      <c r="G45" s="305">
        <v>5.7000000000000002E-2</v>
      </c>
      <c r="H45" s="299">
        <v>-1.7543859649122879</v>
      </c>
      <c r="J45" s="479" t="s">
        <v>242</v>
      </c>
      <c r="K45" s="510">
        <v>57</v>
      </c>
      <c r="L45" s="19">
        <v>5.7000000000000002E-2</v>
      </c>
      <c r="M45" s="503">
        <v>0</v>
      </c>
    </row>
    <row r="46" spans="1:18" ht="15.75">
      <c r="A46" s="231"/>
      <c r="B46" s="404" t="s">
        <v>31</v>
      </c>
      <c r="C46" s="304">
        <v>0.114</v>
      </c>
      <c r="D46" s="303">
        <v>8.5999999999999993E-2</v>
      </c>
      <c r="E46" s="302">
        <v>-24.561403508771946</v>
      </c>
      <c r="F46" s="298">
        <v>1.1856668866124698E-3</v>
      </c>
      <c r="G46" s="305">
        <v>8.7999999999999995E-2</v>
      </c>
      <c r="H46" s="299">
        <v>-2.2727272727272663</v>
      </c>
      <c r="J46" s="479" t="s">
        <v>243</v>
      </c>
      <c r="K46" s="510">
        <v>88</v>
      </c>
      <c r="L46" s="19">
        <v>8.7999999999999995E-2</v>
      </c>
      <c r="M46" s="503">
        <v>0</v>
      </c>
    </row>
    <row r="47" spans="1:18" ht="15.75">
      <c r="A47" s="231"/>
      <c r="B47" s="181"/>
      <c r="C47" s="181"/>
      <c r="D47" s="163"/>
      <c r="E47" s="181"/>
      <c r="F47" s="181"/>
      <c r="G47" s="181"/>
      <c r="H47" s="181"/>
    </row>
    <row r="48" spans="1:18" ht="15.75">
      <c r="A48" s="195"/>
      <c r="B48" s="57"/>
      <c r="C48" s="551" t="s">
        <v>73</v>
      </c>
      <c r="D48" s="551"/>
      <c r="E48" s="551"/>
      <c r="F48" s="551"/>
      <c r="G48" s="551"/>
      <c r="H48" s="551"/>
    </row>
    <row r="49" spans="1:18" ht="15.75">
      <c r="A49" s="195"/>
      <c r="B49" s="57"/>
      <c r="C49" s="549" t="s">
        <v>262</v>
      </c>
      <c r="D49" s="549"/>
      <c r="E49" s="549"/>
      <c r="F49" s="549"/>
      <c r="G49" s="549"/>
      <c r="H49" s="549"/>
    </row>
    <row r="50" spans="1:18" s="146" customFormat="1" ht="15.75">
      <c r="A50" s="195"/>
      <c r="B50" s="57"/>
      <c r="C50" s="453"/>
      <c r="D50" s="453"/>
      <c r="E50" s="453"/>
      <c r="F50" s="117"/>
      <c r="G50" s="453"/>
      <c r="H50" s="453"/>
      <c r="I50" s="147"/>
      <c r="J50" s="147"/>
      <c r="K50" s="147"/>
      <c r="L50" s="147"/>
      <c r="M50" s="147"/>
      <c r="N50" s="147"/>
      <c r="O50" s="147"/>
      <c r="P50" s="147"/>
      <c r="Q50" s="147"/>
      <c r="R50" s="147"/>
    </row>
    <row r="51" spans="1:18" ht="15.75">
      <c r="A51" s="195"/>
      <c r="B51" s="57"/>
      <c r="C51" s="180"/>
      <c r="D51" s="180"/>
      <c r="E51" s="180"/>
      <c r="F51" s="180"/>
      <c r="G51" s="70"/>
      <c r="H51" s="70"/>
    </row>
    <row r="52" spans="1:18" ht="15.75">
      <c r="A52" s="195"/>
      <c r="B52" s="57"/>
      <c r="C52" s="180"/>
      <c r="D52" s="180"/>
      <c r="E52" s="180"/>
      <c r="F52" s="180"/>
      <c r="G52" s="180"/>
      <c r="H52" s="180"/>
    </row>
    <row r="53" spans="1:18" ht="15.75">
      <c r="A53" s="195"/>
      <c r="B53" s="57"/>
      <c r="C53" s="180"/>
      <c r="D53" s="180"/>
      <c r="E53" s="180"/>
      <c r="F53" s="180"/>
      <c r="G53" s="180"/>
      <c r="H53" s="180"/>
    </row>
    <row r="54" spans="1:18" ht="15.75">
      <c r="A54" s="195"/>
      <c r="B54" s="57"/>
      <c r="C54" s="180"/>
      <c r="D54" s="180"/>
      <c r="E54" s="180"/>
      <c r="F54" s="180"/>
      <c r="G54" s="180"/>
      <c r="H54" s="180"/>
    </row>
    <row r="55" spans="1:18" ht="15.75">
      <c r="A55" s="195"/>
      <c r="B55" s="57" t="s">
        <v>245</v>
      </c>
      <c r="C55" s="180"/>
      <c r="D55" s="180"/>
      <c r="E55" s="180"/>
      <c r="F55" s="180"/>
      <c r="G55" s="180"/>
      <c r="H55" s="180"/>
    </row>
    <row r="56" spans="1:18" ht="15.75">
      <c r="A56" s="195"/>
      <c r="B56" s="57"/>
      <c r="C56" s="180"/>
      <c r="D56" s="180"/>
      <c r="E56" s="180"/>
      <c r="F56" s="180"/>
      <c r="G56" s="180"/>
      <c r="H56" s="180"/>
    </row>
    <row r="57" spans="1:18" ht="15.75">
      <c r="A57" s="195"/>
      <c r="B57" s="57"/>
      <c r="C57" s="180"/>
      <c r="D57" s="180"/>
      <c r="E57" s="180"/>
      <c r="F57" s="180"/>
      <c r="G57" s="180"/>
      <c r="H57" s="180"/>
    </row>
    <row r="58" spans="1:18" ht="15.75">
      <c r="A58" s="195"/>
      <c r="B58" s="57"/>
      <c r="C58" s="180"/>
      <c r="D58" s="180"/>
      <c r="E58" s="180"/>
      <c r="F58" s="180"/>
      <c r="G58" s="180"/>
      <c r="H58" s="180"/>
    </row>
    <row r="59" spans="1:18" ht="15.75">
      <c r="A59" s="195"/>
      <c r="B59" s="57"/>
      <c r="C59" s="180"/>
      <c r="D59" s="180"/>
      <c r="E59" s="180"/>
      <c r="F59" s="180"/>
      <c r="G59" s="180"/>
      <c r="H59" s="180"/>
    </row>
    <row r="60" spans="1:18" ht="15.75">
      <c r="A60" s="195"/>
      <c r="B60" s="57"/>
      <c r="C60" s="180"/>
      <c r="D60" s="180"/>
      <c r="E60" s="180"/>
      <c r="F60" s="180"/>
      <c r="G60" s="180"/>
      <c r="H60" s="180"/>
    </row>
    <row r="61" spans="1:18" ht="15.75">
      <c r="A61" s="195"/>
      <c r="B61" s="57"/>
      <c r="C61" s="180"/>
      <c r="D61" s="180"/>
      <c r="E61" s="180"/>
      <c r="F61" s="180"/>
      <c r="G61" s="180"/>
      <c r="H61" s="180"/>
    </row>
    <row r="62" spans="1:18" ht="15.75">
      <c r="A62" s="195"/>
      <c r="B62" s="57"/>
      <c r="C62" s="180"/>
      <c r="D62" s="180"/>
      <c r="E62" s="180"/>
      <c r="F62" s="180"/>
      <c r="G62" s="180"/>
      <c r="H62" s="180"/>
    </row>
    <row r="63" spans="1:18" ht="15.75">
      <c r="A63" s="195"/>
      <c r="B63" s="57"/>
      <c r="C63" s="180"/>
      <c r="D63" s="180"/>
      <c r="E63" s="180"/>
      <c r="F63" s="180"/>
      <c r="G63" s="180"/>
      <c r="H63" s="180"/>
      <c r="I63" s="450"/>
    </row>
    <row r="64" spans="1:18" s="146" customFormat="1" ht="15.75">
      <c r="A64" s="195"/>
      <c r="B64" s="57"/>
      <c r="C64" s="180"/>
      <c r="D64" s="180"/>
      <c r="E64" s="180"/>
      <c r="F64" s="180"/>
      <c r="G64" s="180"/>
      <c r="H64" s="180"/>
      <c r="I64" s="450"/>
      <c r="J64" s="147"/>
      <c r="K64" s="147"/>
      <c r="L64" s="147"/>
      <c r="M64" s="147"/>
      <c r="N64" s="147"/>
      <c r="O64" s="147"/>
      <c r="P64" s="147"/>
      <c r="Q64" s="147"/>
      <c r="R64" s="147"/>
    </row>
    <row r="65" spans="1:18" s="146" customFormat="1" ht="15.75">
      <c r="A65" s="195"/>
      <c r="B65" s="57"/>
      <c r="C65" s="180"/>
      <c r="D65" s="180"/>
      <c r="E65" s="180"/>
      <c r="F65" s="180"/>
      <c r="G65" s="180"/>
      <c r="H65" s="180"/>
      <c r="I65" s="147"/>
      <c r="J65" s="147"/>
      <c r="K65" s="147"/>
      <c r="L65" s="147"/>
      <c r="M65" s="147"/>
      <c r="N65" s="147"/>
      <c r="O65" s="147"/>
      <c r="P65" s="147"/>
      <c r="Q65" s="147"/>
      <c r="R65" s="147"/>
    </row>
    <row r="66" spans="1:18" s="146" customFormat="1" ht="15.75">
      <c r="A66" s="195"/>
      <c r="B66" s="57"/>
      <c r="C66" s="180"/>
      <c r="D66" s="180"/>
      <c r="E66" s="180"/>
      <c r="F66" s="180"/>
      <c r="G66" s="180"/>
      <c r="H66" s="180"/>
      <c r="I66" s="147"/>
      <c r="J66" s="147"/>
      <c r="K66" s="147"/>
      <c r="L66" s="147"/>
      <c r="M66" s="147"/>
      <c r="N66" s="147"/>
      <c r="O66" s="147"/>
      <c r="P66" s="147"/>
      <c r="Q66" s="147"/>
      <c r="R66" s="147"/>
    </row>
    <row r="67" spans="1:18" s="146" customFormat="1" ht="15.75">
      <c r="A67" s="195"/>
      <c r="B67" s="57"/>
      <c r="C67" s="180"/>
      <c r="D67" s="180"/>
      <c r="E67" s="180"/>
      <c r="F67" s="180"/>
      <c r="G67" s="180"/>
      <c r="H67" s="180"/>
      <c r="I67" s="147"/>
      <c r="J67" s="147"/>
      <c r="K67" s="147"/>
      <c r="L67" s="147"/>
      <c r="M67" s="147"/>
      <c r="N67" s="147"/>
      <c r="O67" s="147"/>
      <c r="P67" s="147"/>
      <c r="Q67" s="147"/>
      <c r="R67" s="147"/>
    </row>
    <row r="68" spans="1:18" ht="15.75">
      <c r="A68" s="195"/>
      <c r="B68" s="57"/>
      <c r="C68" s="180"/>
      <c r="D68" s="180"/>
      <c r="E68" s="180"/>
      <c r="F68" s="180"/>
      <c r="G68" s="180"/>
      <c r="H68" s="180"/>
    </row>
    <row r="69" spans="1:18">
      <c r="A69" s="397" t="s">
        <v>8</v>
      </c>
      <c r="B69" s="369"/>
      <c r="C69" s="370"/>
      <c r="D69" s="370"/>
      <c r="E69" s="370"/>
      <c r="F69" s="370"/>
      <c r="G69" s="370"/>
      <c r="H69" s="370"/>
    </row>
    <row r="70" spans="1:18" s="146" customFormat="1">
      <c r="A70" s="397" t="s">
        <v>150</v>
      </c>
      <c r="B70" s="369"/>
      <c r="C70" s="370"/>
      <c r="D70" s="370"/>
      <c r="E70" s="370"/>
      <c r="F70" s="370"/>
      <c r="G70" s="370"/>
      <c r="H70" s="370"/>
      <c r="I70" s="147"/>
      <c r="J70" s="147"/>
      <c r="K70" s="147"/>
      <c r="L70" s="147"/>
      <c r="M70" s="147"/>
      <c r="N70" s="147"/>
      <c r="O70" s="147"/>
      <c r="P70" s="147"/>
      <c r="Q70" s="147"/>
      <c r="R70" s="147"/>
    </row>
    <row r="71" spans="1:18" s="146" customFormat="1">
      <c r="A71" s="397" t="s">
        <v>151</v>
      </c>
      <c r="B71" s="369"/>
      <c r="C71" s="370"/>
      <c r="D71" s="370"/>
      <c r="E71" s="370"/>
      <c r="F71" s="370"/>
      <c r="G71" s="370"/>
      <c r="H71" s="370"/>
      <c r="I71" s="147"/>
      <c r="J71" s="147"/>
      <c r="K71" s="147"/>
      <c r="L71" s="147"/>
      <c r="M71" s="147"/>
      <c r="N71" s="147"/>
      <c r="O71" s="147"/>
      <c r="P71" s="147"/>
      <c r="Q71" s="147"/>
      <c r="R71" s="147"/>
    </row>
    <row r="72" spans="1:18">
      <c r="A72" s="399" t="s">
        <v>65</v>
      </c>
      <c r="B72" s="400"/>
      <c r="C72" s="401"/>
      <c r="D72" s="401"/>
      <c r="E72" s="401"/>
      <c r="F72" s="402"/>
      <c r="G72" s="403"/>
      <c r="H72" s="403"/>
    </row>
    <row r="73" spans="1:18" s="24" customFormat="1" ht="15">
      <c r="B73" s="162"/>
      <c r="C73" s="149"/>
      <c r="D73" s="149"/>
      <c r="E73" s="149"/>
      <c r="F73" s="149"/>
      <c r="G73" s="149"/>
      <c r="H73" s="149"/>
      <c r="J73" s="153"/>
      <c r="K73" s="153"/>
      <c r="L73" s="147"/>
      <c r="M73" s="147"/>
      <c r="N73" s="147"/>
      <c r="O73" s="147"/>
      <c r="P73" s="147"/>
      <c r="Q73" s="147"/>
      <c r="R73" s="147"/>
    </row>
    <row r="74" spans="1:18" s="24" customFormat="1">
      <c r="B74" s="154"/>
      <c r="C74" s="154"/>
      <c r="D74" s="154"/>
      <c r="E74" s="154"/>
      <c r="F74" s="154"/>
      <c r="G74" s="154"/>
      <c r="H74" s="154"/>
      <c r="J74" s="153"/>
      <c r="K74" s="153"/>
      <c r="L74" s="147"/>
      <c r="M74" s="147"/>
      <c r="N74" s="147"/>
      <c r="O74" s="147"/>
      <c r="P74" s="147"/>
      <c r="Q74" s="147"/>
      <c r="R74" s="147"/>
    </row>
    <row r="75" spans="1:18" s="154" customFormat="1" ht="23.25" customHeight="1">
      <c r="J75" s="153"/>
      <c r="K75" s="153"/>
      <c r="L75" s="153"/>
      <c r="M75" s="153"/>
      <c r="N75" s="153"/>
      <c r="O75" s="153"/>
      <c r="P75" s="153"/>
      <c r="Q75" s="153"/>
      <c r="R75" s="153"/>
    </row>
    <row r="76" spans="1:18" s="154" customFormat="1">
      <c r="I76" s="512">
        <v>2018</v>
      </c>
      <c r="J76" s="153"/>
      <c r="K76" s="153"/>
      <c r="L76" s="153"/>
      <c r="M76" s="512">
        <v>2019</v>
      </c>
      <c r="N76" s="153"/>
      <c r="O76" s="153"/>
      <c r="P76" s="153"/>
      <c r="Q76" s="512" t="s">
        <v>189</v>
      </c>
      <c r="R76" s="153"/>
    </row>
    <row r="77" spans="1:18" s="154" customFormat="1">
      <c r="I77" s="153" t="s">
        <v>4</v>
      </c>
      <c r="J77" s="153" t="s">
        <v>5</v>
      </c>
      <c r="K77" s="153" t="s">
        <v>6</v>
      </c>
      <c r="L77" s="153" t="s">
        <v>7</v>
      </c>
      <c r="M77" s="153" t="s">
        <v>4</v>
      </c>
      <c r="N77" s="153" t="s">
        <v>5</v>
      </c>
      <c r="O77" s="153" t="s">
        <v>6</v>
      </c>
      <c r="P77" s="153" t="s">
        <v>7</v>
      </c>
      <c r="Q77" s="512" t="s">
        <v>4</v>
      </c>
      <c r="R77" s="153" t="s">
        <v>5</v>
      </c>
    </row>
    <row r="78" spans="1:18" s="154" customFormat="1">
      <c r="H78" s="153" t="s">
        <v>2</v>
      </c>
      <c r="I78" s="35">
        <v>6953.67</v>
      </c>
      <c r="J78" s="35">
        <v>6985.2129999999997</v>
      </c>
      <c r="K78" s="35">
        <v>7063.3010000000004</v>
      </c>
      <c r="L78" s="35">
        <v>6973.5730000000003</v>
      </c>
      <c r="M78" s="35">
        <v>6985.8810000000003</v>
      </c>
      <c r="N78" s="35">
        <v>6987.7060000000001</v>
      </c>
      <c r="O78" s="35">
        <v>6941.2520000000004</v>
      </c>
      <c r="P78" s="35">
        <v>7012.3059999999996</v>
      </c>
      <c r="Q78" s="35">
        <v>7030.9960000000001</v>
      </c>
      <c r="R78" s="35">
        <v>7253.3019999999997</v>
      </c>
    </row>
    <row r="79" spans="1:18" s="154" customFormat="1">
      <c r="H79" s="153" t="s">
        <v>62</v>
      </c>
      <c r="I79" s="35">
        <v>2259.7660000000001</v>
      </c>
      <c r="J79" s="35">
        <v>2265.489</v>
      </c>
      <c r="K79" s="35">
        <v>2269.16</v>
      </c>
      <c r="L79" s="35">
        <v>2252.0880000000002</v>
      </c>
      <c r="M79" s="35">
        <v>2247.0949999999998</v>
      </c>
      <c r="N79" s="35">
        <v>2255.5940000000001</v>
      </c>
      <c r="O79" s="35">
        <v>2248.39</v>
      </c>
      <c r="P79" s="35">
        <v>2259.48</v>
      </c>
      <c r="Q79" s="35">
        <v>2294.598</v>
      </c>
      <c r="R79" s="35">
        <v>2327.1439999999998</v>
      </c>
    </row>
    <row r="80" spans="1:18" s="24" customFormat="1">
      <c r="B80" s="154"/>
      <c r="H80" s="147"/>
      <c r="I80" s="147"/>
      <c r="J80" s="147"/>
      <c r="K80" s="147"/>
      <c r="L80" s="147"/>
      <c r="M80" s="147"/>
      <c r="N80" s="147"/>
      <c r="O80" s="147"/>
      <c r="P80" s="147"/>
      <c r="Q80" s="147"/>
      <c r="R80" s="147"/>
    </row>
    <row r="81" spans="2:18" s="24" customFormat="1">
      <c r="H81" s="147"/>
      <c r="I81" s="147">
        <v>6953670</v>
      </c>
      <c r="J81" s="147">
        <v>6985213</v>
      </c>
      <c r="K81" s="147">
        <v>7063301</v>
      </c>
      <c r="L81" s="147">
        <v>6973573</v>
      </c>
      <c r="M81" s="147">
        <v>6985881</v>
      </c>
      <c r="N81" s="147">
        <v>6987706</v>
      </c>
      <c r="O81" s="147">
        <v>6941252</v>
      </c>
      <c r="P81" s="147">
        <v>7012306</v>
      </c>
      <c r="Q81" s="147">
        <v>7030996</v>
      </c>
      <c r="R81" s="147">
        <v>7253302</v>
      </c>
    </row>
    <row r="82" spans="2:18" s="24" customFormat="1">
      <c r="I82" s="147">
        <v>2259766</v>
      </c>
      <c r="J82" s="147">
        <v>2265489</v>
      </c>
      <c r="K82" s="147">
        <v>2269160</v>
      </c>
      <c r="L82" s="147">
        <v>2252088</v>
      </c>
      <c r="M82" s="147">
        <v>2247095</v>
      </c>
      <c r="N82" s="147">
        <v>2255594</v>
      </c>
      <c r="O82" s="147">
        <v>2248390</v>
      </c>
      <c r="P82" s="147">
        <v>2259480</v>
      </c>
      <c r="Q82" s="147">
        <v>2294598</v>
      </c>
      <c r="R82" s="147">
        <v>2327144</v>
      </c>
    </row>
    <row r="83" spans="2:18">
      <c r="B83" s="14"/>
      <c r="C83" s="14"/>
      <c r="D83" s="14"/>
      <c r="E83" s="14"/>
      <c r="F83" s="14"/>
      <c r="G83" s="14"/>
      <c r="H83" s="14"/>
      <c r="I83" s="147"/>
    </row>
    <row r="84" spans="2:18">
      <c r="I84" s="147">
        <v>1000</v>
      </c>
      <c r="J84" s="147">
        <v>1000</v>
      </c>
      <c r="K84" s="147">
        <v>1000</v>
      </c>
      <c r="L84" s="147">
        <v>1000</v>
      </c>
      <c r="M84" s="147">
        <v>1000</v>
      </c>
      <c r="N84" s="147">
        <v>1000</v>
      </c>
      <c r="O84" s="147">
        <v>1000</v>
      </c>
      <c r="P84" s="147">
        <v>1000</v>
      </c>
      <c r="Q84" s="147">
        <v>1000</v>
      </c>
      <c r="R84" s="147">
        <v>1000</v>
      </c>
    </row>
    <row r="85" spans="2:18">
      <c r="I85" s="147">
        <v>1000</v>
      </c>
      <c r="J85" s="147">
        <v>1000</v>
      </c>
      <c r="K85" s="147">
        <v>1000</v>
      </c>
      <c r="L85" s="147">
        <v>1000</v>
      </c>
      <c r="M85" s="147">
        <v>1000</v>
      </c>
      <c r="N85" s="147">
        <v>1000</v>
      </c>
      <c r="O85" s="147">
        <v>1000</v>
      </c>
      <c r="P85" s="147">
        <v>1000</v>
      </c>
      <c r="Q85" s="147">
        <v>1000</v>
      </c>
      <c r="R85" s="147">
        <v>1000</v>
      </c>
    </row>
    <row r="86" spans="2:18">
      <c r="I86" s="147"/>
    </row>
    <row r="87" spans="2:18">
      <c r="I87" s="482">
        <v>6953.67</v>
      </c>
      <c r="J87" s="482">
        <v>6985.2129999999997</v>
      </c>
      <c r="K87" s="482">
        <v>7063.3010000000004</v>
      </c>
      <c r="L87" s="482">
        <v>6973.5730000000003</v>
      </c>
      <c r="M87" s="482">
        <v>6985.8810000000003</v>
      </c>
      <c r="N87" s="482">
        <v>6987.7060000000001</v>
      </c>
      <c r="O87" s="482">
        <v>6941.2520000000004</v>
      </c>
      <c r="P87" s="482">
        <v>7012.3059999999996</v>
      </c>
      <c r="Q87" s="482">
        <v>7030.9960000000001</v>
      </c>
      <c r="R87" s="482">
        <v>7253.3019999999997</v>
      </c>
    </row>
    <row r="88" spans="2:18">
      <c r="I88" s="482">
        <v>2259.7660000000001</v>
      </c>
      <c r="J88" s="482">
        <v>2265.489</v>
      </c>
      <c r="K88" s="482">
        <v>2269.16</v>
      </c>
      <c r="L88" s="482">
        <v>2252.0880000000002</v>
      </c>
      <c r="M88" s="482">
        <v>2247.0949999999998</v>
      </c>
      <c r="N88" s="482">
        <v>2255.5940000000001</v>
      </c>
      <c r="O88" s="482">
        <v>2248.39</v>
      </c>
      <c r="P88" s="482">
        <v>2259.48</v>
      </c>
      <c r="Q88" s="482">
        <v>2294.598</v>
      </c>
      <c r="R88" s="482">
        <v>2327.1439999999998</v>
      </c>
    </row>
  </sheetData>
  <sortState ref="B14:H46">
    <sortCondition descending="1" ref="D14:D46"/>
  </sortState>
  <mergeCells count="8">
    <mergeCell ref="C8:H8"/>
    <mergeCell ref="C10:D10"/>
    <mergeCell ref="C7:H7"/>
    <mergeCell ref="C48:H48"/>
    <mergeCell ref="C49:H49"/>
    <mergeCell ref="E10:E11"/>
    <mergeCell ref="F10:F11"/>
    <mergeCell ref="H10:H11"/>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S43"/>
  <sheetViews>
    <sheetView zoomScaleSheetLayoutView="80" workbookViewId="0">
      <selection activeCell="A7" sqref="A7"/>
    </sheetView>
  </sheetViews>
  <sheetFormatPr baseColWidth="10" defaultColWidth="11.42578125" defaultRowHeight="14.25"/>
  <cols>
    <col min="1" max="1" width="2.28515625" style="13" customWidth="1"/>
    <col min="2" max="2" width="41.85546875" style="13" customWidth="1"/>
    <col min="3" max="3" width="11.42578125" style="13" customWidth="1"/>
    <col min="4" max="4" width="12.140625" style="13" customWidth="1"/>
    <col min="5" max="5" width="13.85546875" style="13" customWidth="1"/>
    <col min="6" max="6" width="14" style="13" customWidth="1"/>
    <col min="7" max="7" width="13.28515625" style="13" customWidth="1"/>
    <col min="8" max="8" width="22" style="13" customWidth="1"/>
    <col min="9" max="9" width="16.28515625" style="13" customWidth="1"/>
    <col min="10" max="10" width="13" style="13" customWidth="1"/>
    <col min="11" max="11" width="5.42578125" style="147" customWidth="1"/>
    <col min="12" max="12" width="10.28515625" style="147" customWidth="1"/>
    <col min="13" max="13" width="11.42578125" style="147" bestFit="1" customWidth="1"/>
    <col min="14" max="14" width="11.42578125" style="148" bestFit="1" customWidth="1"/>
    <col min="15" max="17" width="10.28515625" style="147" customWidth="1"/>
    <col min="18" max="18" width="3" style="14" customWidth="1"/>
    <col min="19" max="19" width="10.28515625" style="13" hidden="1" customWidth="1"/>
    <col min="20" max="20" width="10.28515625" style="13" customWidth="1"/>
    <col min="21" max="16384" width="11.42578125" style="13"/>
  </cols>
  <sheetData>
    <row r="1" spans="1:18">
      <c r="A1" s="219"/>
      <c r="B1" s="194"/>
      <c r="C1" s="194"/>
      <c r="D1" s="194"/>
      <c r="E1" s="194"/>
      <c r="F1" s="194"/>
      <c r="G1" s="194"/>
      <c r="H1" s="194"/>
      <c r="I1" s="194"/>
      <c r="J1" s="226"/>
      <c r="K1" s="147">
        <v>1000</v>
      </c>
    </row>
    <row r="2" spans="1:18">
      <c r="A2" s="231"/>
      <c r="B2" s="151"/>
      <c r="C2" s="151"/>
      <c r="D2" s="151"/>
      <c r="E2" s="151"/>
      <c r="F2" s="151"/>
      <c r="G2" s="151"/>
      <c r="H2" s="151"/>
      <c r="I2" s="151"/>
      <c r="J2" s="235"/>
    </row>
    <row r="3" spans="1:18">
      <c r="A3" s="231"/>
      <c r="B3" s="151"/>
      <c r="C3" s="151"/>
      <c r="D3" s="151"/>
      <c r="E3" s="151"/>
      <c r="F3" s="151"/>
      <c r="G3" s="151"/>
      <c r="H3" s="151"/>
      <c r="I3" s="151"/>
      <c r="J3" s="235"/>
    </row>
    <row r="4" spans="1:18">
      <c r="A4" s="231"/>
      <c r="B4" s="151"/>
      <c r="C4" s="151"/>
      <c r="D4" s="151"/>
      <c r="E4" s="151"/>
      <c r="F4" s="151"/>
      <c r="G4" s="151"/>
      <c r="H4" s="151"/>
      <c r="I4" s="151"/>
      <c r="J4" s="235"/>
    </row>
    <row r="5" spans="1:18">
      <c r="A5" s="231"/>
      <c r="B5" s="151"/>
      <c r="C5" s="151"/>
      <c r="D5" s="151"/>
      <c r="E5" s="151"/>
      <c r="F5" s="151"/>
      <c r="G5" s="151"/>
      <c r="H5" s="151"/>
      <c r="I5" s="151"/>
      <c r="J5" s="235"/>
    </row>
    <row r="6" spans="1:18">
      <c r="A6" s="231"/>
      <c r="B6" s="151"/>
      <c r="C6" s="151"/>
      <c r="D6" s="151"/>
      <c r="E6" s="151"/>
      <c r="F6" s="151"/>
      <c r="G6" s="151"/>
      <c r="H6" s="151"/>
      <c r="I6" s="151"/>
      <c r="J6" s="235"/>
    </row>
    <row r="7" spans="1:18">
      <c r="A7" s="231"/>
      <c r="B7" s="151"/>
      <c r="C7" s="151"/>
      <c r="D7" s="151"/>
      <c r="E7" s="151"/>
      <c r="F7" s="151"/>
      <c r="G7" s="151"/>
      <c r="H7" s="151"/>
      <c r="I7" s="151"/>
      <c r="J7" s="235"/>
    </row>
    <row r="8" spans="1:18" ht="15.75">
      <c r="A8" s="321"/>
      <c r="B8" s="80"/>
      <c r="C8" s="558" t="s">
        <v>74</v>
      </c>
      <c r="D8" s="558"/>
      <c r="E8" s="558"/>
      <c r="F8" s="558"/>
      <c r="G8" s="558"/>
      <c r="H8" s="558"/>
      <c r="I8" s="558"/>
      <c r="J8" s="222"/>
    </row>
    <row r="9" spans="1:18" ht="15.75">
      <c r="A9" s="321"/>
      <c r="B9" s="80"/>
      <c r="C9" s="558" t="s">
        <v>247</v>
      </c>
      <c r="D9" s="558"/>
      <c r="E9" s="558"/>
      <c r="F9" s="558"/>
      <c r="G9" s="558"/>
      <c r="H9" s="558"/>
      <c r="I9" s="558"/>
      <c r="J9" s="584"/>
    </row>
    <row r="10" spans="1:18" ht="12.75" customHeight="1">
      <c r="A10" s="321"/>
      <c r="B10" s="80"/>
      <c r="C10" s="80"/>
      <c r="D10" s="237"/>
      <c r="E10" s="239"/>
      <c r="F10" s="239"/>
      <c r="G10" s="237"/>
      <c r="H10" s="237"/>
      <c r="I10" s="237"/>
      <c r="J10" s="196"/>
    </row>
    <row r="11" spans="1:18" ht="15.75" customHeight="1">
      <c r="A11" s="321"/>
      <c r="B11" s="79"/>
      <c r="C11" s="560" t="s">
        <v>248</v>
      </c>
      <c r="D11" s="560" t="s">
        <v>0</v>
      </c>
      <c r="E11" s="553" t="s">
        <v>249</v>
      </c>
      <c r="F11" s="553" t="s">
        <v>250</v>
      </c>
      <c r="G11" s="271" t="s">
        <v>251</v>
      </c>
      <c r="H11" s="554" t="s">
        <v>263</v>
      </c>
      <c r="I11" s="554" t="s">
        <v>253</v>
      </c>
      <c r="J11" s="222"/>
    </row>
    <row r="12" spans="1:18" ht="15.75">
      <c r="A12" s="321"/>
      <c r="B12" s="6"/>
      <c r="C12" s="239">
        <v>2019</v>
      </c>
      <c r="D12" s="239" t="s">
        <v>189</v>
      </c>
      <c r="E12" s="553"/>
      <c r="F12" s="553"/>
      <c r="G12" s="238" t="s">
        <v>189</v>
      </c>
      <c r="H12" s="554"/>
      <c r="I12" s="554"/>
      <c r="J12" s="308"/>
      <c r="M12" s="569"/>
      <c r="N12" s="569"/>
      <c r="O12" s="153"/>
    </row>
    <row r="13" spans="1:18" ht="15.75">
      <c r="A13" s="321"/>
      <c r="B13" s="66" t="s">
        <v>10</v>
      </c>
      <c r="C13" s="316">
        <v>2255.5940000000001</v>
      </c>
      <c r="D13" s="317">
        <v>2327.1439999999998</v>
      </c>
      <c r="E13" s="318">
        <v>3.1721134211209829</v>
      </c>
      <c r="F13" s="318">
        <v>100</v>
      </c>
      <c r="G13" s="319">
        <v>2294.598</v>
      </c>
      <c r="H13" s="318">
        <v>1.4183748090079291</v>
      </c>
      <c r="I13" s="320">
        <v>100</v>
      </c>
      <c r="J13" s="308"/>
      <c r="M13" s="108"/>
      <c r="N13" s="108"/>
      <c r="O13" s="153"/>
    </row>
    <row r="14" spans="1:18" ht="15.75">
      <c r="A14" s="321"/>
      <c r="B14" s="81" t="s">
        <v>145</v>
      </c>
      <c r="C14" s="305">
        <v>987.14599999999996</v>
      </c>
      <c r="D14" s="314">
        <v>1064.79</v>
      </c>
      <c r="E14" s="311">
        <v>7.8655031778480691</v>
      </c>
      <c r="F14" s="312">
        <v>45.75522614844634</v>
      </c>
      <c r="G14" s="305">
        <v>1043.6420000000001</v>
      </c>
      <c r="H14" s="313">
        <v>2.0263653628351364</v>
      </c>
      <c r="I14" s="312">
        <v>45.482563830352859</v>
      </c>
      <c r="J14" s="322"/>
      <c r="M14" s="108"/>
      <c r="N14" s="108"/>
      <c r="O14" s="153"/>
    </row>
    <row r="15" spans="1:18" s="146" customFormat="1" ht="16.5" customHeight="1">
      <c r="A15" s="321"/>
      <c r="B15" s="81" t="s">
        <v>167</v>
      </c>
      <c r="C15" s="305">
        <v>960.30600000000004</v>
      </c>
      <c r="D15" s="314">
        <v>940.08299999999997</v>
      </c>
      <c r="E15" s="311">
        <v>-2.1058912471649762</v>
      </c>
      <c r="F15" s="312">
        <v>40.39642583355392</v>
      </c>
      <c r="G15" s="305">
        <v>943.15899999999999</v>
      </c>
      <c r="H15" s="313">
        <v>-0.3261380106641667</v>
      </c>
      <c r="I15" s="312">
        <v>41.103452543757122</v>
      </c>
      <c r="J15" s="322"/>
      <c r="K15" s="34"/>
      <c r="L15" s="153"/>
      <c r="M15" s="513"/>
      <c r="N15" s="513"/>
      <c r="O15" s="35"/>
      <c r="P15" s="147"/>
      <c r="Q15" s="147"/>
      <c r="R15" s="147"/>
    </row>
    <row r="16" spans="1:18" ht="16.5" customHeight="1">
      <c r="A16" s="323"/>
      <c r="B16" s="81" t="s">
        <v>47</v>
      </c>
      <c r="C16" s="305">
        <v>168.74199999999999</v>
      </c>
      <c r="D16" s="314">
        <v>172.48400000000001</v>
      </c>
      <c r="E16" s="311">
        <v>2.2175866115134539</v>
      </c>
      <c r="F16" s="312">
        <v>7.411831841948759</v>
      </c>
      <c r="G16" s="305">
        <v>169.13</v>
      </c>
      <c r="H16" s="313">
        <v>1.9830899308224588</v>
      </c>
      <c r="I16" s="312">
        <v>7.3707900033034113</v>
      </c>
      <c r="J16" s="324"/>
      <c r="K16" s="34"/>
      <c r="L16" s="153"/>
      <c r="M16" s="514"/>
      <c r="N16" s="514"/>
      <c r="O16" s="35"/>
    </row>
    <row r="17" spans="1:18" ht="16.5" customHeight="1">
      <c r="A17" s="321"/>
      <c r="B17" s="81" t="s">
        <v>46</v>
      </c>
      <c r="C17" s="305">
        <v>133.35</v>
      </c>
      <c r="D17" s="314">
        <v>139.56200000000001</v>
      </c>
      <c r="E17" s="311">
        <v>4.6584176977877831</v>
      </c>
      <c r="F17" s="312">
        <v>5.9971364041073532</v>
      </c>
      <c r="G17" s="305">
        <v>128.899</v>
      </c>
      <c r="H17" s="313">
        <v>8.27236828834981</v>
      </c>
      <c r="I17" s="312">
        <v>5.6174981412866218</v>
      </c>
      <c r="J17" s="310"/>
      <c r="K17" s="34"/>
      <c r="L17" s="481"/>
      <c r="M17" s="514"/>
      <c r="N17" s="514"/>
      <c r="O17" s="35"/>
    </row>
    <row r="18" spans="1:18" ht="16.5" customHeight="1">
      <c r="A18" s="321"/>
      <c r="B18" s="81" t="s">
        <v>206</v>
      </c>
      <c r="C18" s="305">
        <v>5.2919999999999998</v>
      </c>
      <c r="D18" s="314">
        <v>8.3260000000000005</v>
      </c>
      <c r="E18" s="311">
        <v>57.331821617535923</v>
      </c>
      <c r="F18" s="312">
        <v>0.35777760207361475</v>
      </c>
      <c r="G18" s="305">
        <v>7.7649999999999997</v>
      </c>
      <c r="H18" s="313">
        <v>7.2247263361236378</v>
      </c>
      <c r="I18" s="312">
        <v>0.33840350248714585</v>
      </c>
      <c r="J18" s="310"/>
      <c r="K18" s="34"/>
      <c r="L18" s="153"/>
      <c r="M18" s="514"/>
      <c r="N18" s="514"/>
      <c r="O18" s="35"/>
    </row>
    <row r="19" spans="1:18" ht="16.5" customHeight="1">
      <c r="A19" s="321"/>
      <c r="B19" s="405" t="s">
        <v>132</v>
      </c>
      <c r="C19" s="305">
        <v>0.1</v>
      </c>
      <c r="D19" s="314">
        <v>1.359</v>
      </c>
      <c r="E19" s="311">
        <v>1259</v>
      </c>
      <c r="F19" s="312">
        <v>5.8397761376176117E-2</v>
      </c>
      <c r="G19" s="305">
        <v>1.359</v>
      </c>
      <c r="H19" s="313">
        <v>0</v>
      </c>
      <c r="I19" s="312">
        <v>5.9226060512560373E-2</v>
      </c>
      <c r="J19" s="310"/>
      <c r="K19" s="34"/>
      <c r="L19" s="153"/>
      <c r="M19" s="514"/>
      <c r="N19" s="514"/>
      <c r="O19" s="35"/>
    </row>
    <row r="20" spans="1:18" ht="16.5" customHeight="1">
      <c r="A20" s="321"/>
      <c r="B20" s="81" t="s">
        <v>108</v>
      </c>
      <c r="C20" s="305">
        <v>0.64400000000000002</v>
      </c>
      <c r="D20" s="314">
        <v>0.54</v>
      </c>
      <c r="E20" s="311">
        <v>-16.149068322981364</v>
      </c>
      <c r="F20" s="312">
        <v>2.3204408493844818E-2</v>
      </c>
      <c r="G20" s="305">
        <v>0.64400000000000002</v>
      </c>
      <c r="H20" s="313">
        <v>-16.149068322981364</v>
      </c>
      <c r="I20" s="312">
        <v>2.8065918300286152E-2</v>
      </c>
      <c r="J20" s="310"/>
      <c r="K20" s="34"/>
      <c r="L20" s="481"/>
      <c r="M20" s="514"/>
      <c r="N20" s="514"/>
      <c r="O20" s="35"/>
    </row>
    <row r="21" spans="1:18" ht="15.75">
      <c r="A21" s="321"/>
      <c r="B21" s="81" t="s">
        <v>131</v>
      </c>
      <c r="C21" s="305">
        <v>1.4E-2</v>
      </c>
      <c r="D21" s="315">
        <v>0</v>
      </c>
      <c r="E21" s="311"/>
      <c r="F21" s="312">
        <v>0</v>
      </c>
      <c r="G21" s="305">
        <v>0</v>
      </c>
      <c r="H21" s="313">
        <v>0</v>
      </c>
      <c r="I21" s="312">
        <v>0</v>
      </c>
      <c r="J21" s="310"/>
      <c r="K21" s="34"/>
      <c r="L21" s="153"/>
      <c r="M21" s="514"/>
      <c r="N21" s="514"/>
      <c r="O21" s="35"/>
    </row>
    <row r="22" spans="1:18" ht="15.75">
      <c r="A22" s="321"/>
      <c r="B22" s="81"/>
      <c r="C22" s="138"/>
      <c r="D22" s="139"/>
      <c r="E22" s="139"/>
      <c r="F22" s="139"/>
      <c r="G22" s="68"/>
      <c r="H22" s="180"/>
      <c r="I22" s="180"/>
      <c r="J22" s="310"/>
      <c r="K22" s="34"/>
      <c r="L22" s="153"/>
      <c r="M22" s="153"/>
      <c r="N22" s="33"/>
      <c r="O22" s="153"/>
    </row>
    <row r="23" spans="1:18" ht="15.75">
      <c r="A23" s="321"/>
      <c r="B23" s="57"/>
      <c r="C23" s="580" t="s">
        <v>246</v>
      </c>
      <c r="D23" s="580"/>
      <c r="E23" s="580"/>
      <c r="F23" s="580"/>
      <c r="G23" s="580"/>
      <c r="H23" s="580"/>
      <c r="I23" s="580"/>
      <c r="J23" s="310"/>
      <c r="K23" s="153"/>
      <c r="L23" s="153"/>
    </row>
    <row r="24" spans="1:18" ht="15.6" customHeight="1">
      <c r="A24" s="325"/>
      <c r="B24" s="77"/>
      <c r="C24" s="586" t="s">
        <v>264</v>
      </c>
      <c r="D24" s="586"/>
      <c r="E24" s="586"/>
      <c r="F24" s="586"/>
      <c r="G24" s="586"/>
      <c r="H24" s="586"/>
      <c r="I24" s="586"/>
      <c r="J24" s="326"/>
      <c r="K24" s="153"/>
      <c r="L24" s="153"/>
    </row>
    <row r="25" spans="1:18" ht="15.75">
      <c r="A25" s="585"/>
      <c r="B25" s="548"/>
      <c r="C25" s="548"/>
      <c r="D25" s="548"/>
      <c r="E25" s="76"/>
      <c r="F25" s="76"/>
      <c r="G25" s="83"/>
      <c r="H25" s="83"/>
      <c r="I25" s="83"/>
      <c r="J25" s="327"/>
    </row>
    <row r="26" spans="1:18" ht="26.25" customHeight="1">
      <c r="A26" s="321"/>
      <c r="B26" s="57"/>
      <c r="C26" s="57"/>
      <c r="D26" s="180"/>
      <c r="E26" s="180"/>
      <c r="F26" s="180"/>
      <c r="G26" s="180"/>
      <c r="H26" s="180"/>
      <c r="I26" s="180"/>
      <c r="J26" s="310"/>
    </row>
    <row r="27" spans="1:18" ht="15.75">
      <c r="A27" s="321"/>
      <c r="B27" s="57"/>
      <c r="C27" s="57"/>
      <c r="D27" s="180"/>
      <c r="E27" s="180"/>
      <c r="F27" s="180"/>
      <c r="G27" s="180"/>
      <c r="H27" s="180"/>
      <c r="I27" s="180"/>
      <c r="J27" s="310"/>
    </row>
    <row r="28" spans="1:18" ht="15.75">
      <c r="A28" s="321"/>
      <c r="B28" s="57"/>
      <c r="C28" s="57"/>
      <c r="D28" s="180"/>
      <c r="E28" s="180"/>
      <c r="F28" s="180"/>
      <c r="G28" s="180"/>
      <c r="H28" s="180"/>
      <c r="I28" s="180"/>
      <c r="J28" s="310"/>
    </row>
    <row r="29" spans="1:18" ht="15.75">
      <c r="A29" s="321"/>
      <c r="B29" s="57"/>
      <c r="C29" s="57"/>
      <c r="D29" s="180"/>
      <c r="E29" s="180"/>
      <c r="F29" s="180"/>
      <c r="G29" s="180"/>
      <c r="H29" s="180"/>
      <c r="I29" s="180"/>
      <c r="J29" s="310"/>
    </row>
    <row r="30" spans="1:18" s="18" customFormat="1" ht="15.75">
      <c r="A30" s="321"/>
      <c r="B30" s="57"/>
      <c r="C30" s="57"/>
      <c r="D30" s="180"/>
      <c r="E30" s="180"/>
      <c r="F30" s="180"/>
      <c r="G30" s="180"/>
      <c r="H30" s="180"/>
      <c r="I30" s="180"/>
      <c r="J30" s="310"/>
      <c r="K30" s="147"/>
      <c r="L30" s="147"/>
      <c r="M30" s="147"/>
      <c r="N30" s="148"/>
      <c r="O30" s="19"/>
      <c r="P30" s="19"/>
      <c r="Q30" s="19"/>
      <c r="R30" s="19"/>
    </row>
    <row r="31" spans="1:18" s="18" customFormat="1" ht="15.75">
      <c r="A31" s="321"/>
      <c r="B31" s="57"/>
      <c r="C31" s="57"/>
      <c r="D31" s="180"/>
      <c r="E31" s="180"/>
      <c r="F31" s="180"/>
      <c r="G31" s="180"/>
      <c r="H31" s="180"/>
      <c r="I31" s="180"/>
      <c r="J31" s="310"/>
      <c r="K31" s="147"/>
      <c r="L31" s="147"/>
      <c r="M31" s="147"/>
      <c r="N31" s="148"/>
      <c r="O31" s="19"/>
      <c r="P31" s="19"/>
      <c r="Q31" s="19"/>
      <c r="R31" s="19"/>
    </row>
    <row r="32" spans="1:18" s="18" customFormat="1" ht="15.75">
      <c r="A32" s="321"/>
      <c r="B32" s="57"/>
      <c r="C32" s="57"/>
      <c r="D32" s="180"/>
      <c r="E32" s="180"/>
      <c r="F32" s="180"/>
      <c r="G32" s="180"/>
      <c r="H32" s="180"/>
      <c r="I32" s="180"/>
      <c r="J32" s="310"/>
      <c r="K32" s="147"/>
      <c r="L32" s="147"/>
      <c r="M32" s="147"/>
      <c r="N32" s="148"/>
      <c r="O32" s="19"/>
      <c r="P32" s="19"/>
      <c r="Q32" s="19"/>
      <c r="R32" s="19"/>
    </row>
    <row r="33" spans="1:18" s="18" customFormat="1" ht="15.75">
      <c r="A33" s="321"/>
      <c r="B33" s="57"/>
      <c r="C33" s="57"/>
      <c r="D33" s="180"/>
      <c r="E33" s="180"/>
      <c r="F33" s="180"/>
      <c r="G33" s="180"/>
      <c r="H33" s="180"/>
      <c r="I33" s="180"/>
      <c r="J33" s="310"/>
      <c r="K33" s="147"/>
      <c r="L33" s="147"/>
      <c r="M33" s="147"/>
      <c r="N33" s="148"/>
      <c r="O33" s="19"/>
      <c r="P33" s="19"/>
      <c r="Q33" s="19"/>
      <c r="R33" s="19"/>
    </row>
    <row r="34" spans="1:18" s="18" customFormat="1" ht="15.75">
      <c r="A34" s="321"/>
      <c r="B34" s="57"/>
      <c r="C34" s="57"/>
      <c r="D34" s="180"/>
      <c r="E34" s="180"/>
      <c r="F34" s="180"/>
      <c r="G34" s="180"/>
      <c r="H34" s="180"/>
      <c r="I34" s="180"/>
      <c r="J34" s="310"/>
      <c r="K34" s="147"/>
      <c r="L34" s="147"/>
      <c r="M34" s="147"/>
      <c r="N34" s="148"/>
      <c r="O34" s="19"/>
      <c r="P34" s="19"/>
      <c r="Q34" s="19"/>
      <c r="R34" s="19"/>
    </row>
    <row r="35" spans="1:18" ht="15.75">
      <c r="A35" s="321"/>
      <c r="B35" s="57"/>
      <c r="C35" s="57"/>
      <c r="D35" s="180"/>
      <c r="E35" s="180"/>
      <c r="F35" s="180"/>
      <c r="G35" s="180"/>
      <c r="H35" s="180"/>
      <c r="I35" s="180"/>
      <c r="J35" s="310"/>
    </row>
    <row r="36" spans="1:18" ht="15.75">
      <c r="A36" s="321"/>
      <c r="B36" s="57"/>
      <c r="C36" s="57"/>
      <c r="D36" s="180"/>
      <c r="E36" s="180"/>
      <c r="F36" s="180"/>
      <c r="G36" s="180"/>
      <c r="H36" s="180"/>
      <c r="I36" s="180"/>
      <c r="J36" s="310"/>
    </row>
    <row r="37" spans="1:18" ht="15.75">
      <c r="A37" s="321"/>
      <c r="B37" s="57"/>
      <c r="C37" s="57"/>
      <c r="D37" s="180"/>
      <c r="E37" s="180"/>
      <c r="F37" s="180"/>
      <c r="G37" s="180"/>
      <c r="H37" s="180"/>
      <c r="I37" s="180"/>
      <c r="J37" s="310"/>
    </row>
    <row r="38" spans="1:18" ht="15.75">
      <c r="A38" s="321"/>
      <c r="B38" s="57"/>
      <c r="C38" s="57"/>
      <c r="D38" s="180"/>
      <c r="E38" s="180"/>
      <c r="F38" s="180"/>
      <c r="G38" s="180"/>
      <c r="H38" s="180"/>
      <c r="I38" s="180"/>
      <c r="J38" s="310"/>
    </row>
    <row r="39" spans="1:18" ht="15.75">
      <c r="A39" s="321"/>
      <c r="B39" s="57"/>
      <c r="C39" s="57"/>
      <c r="D39" s="180"/>
      <c r="E39" s="180"/>
      <c r="F39" s="180"/>
      <c r="G39" s="180"/>
      <c r="H39" s="180"/>
      <c r="I39" s="180"/>
      <c r="J39" s="310"/>
    </row>
    <row r="40" spans="1:18" ht="81" customHeight="1">
      <c r="A40" s="397" t="s">
        <v>8</v>
      </c>
      <c r="B40" s="174"/>
      <c r="C40" s="369"/>
      <c r="D40" s="370"/>
      <c r="E40" s="370"/>
      <c r="F40" s="370"/>
      <c r="G40" s="370"/>
      <c r="H40" s="370"/>
      <c r="I40" s="370"/>
      <c r="J40" s="398"/>
    </row>
    <row r="41" spans="1:18" s="146" customFormat="1" ht="15.75" customHeight="1">
      <c r="A41" s="397" t="s">
        <v>150</v>
      </c>
      <c r="B41" s="174"/>
      <c r="C41" s="369"/>
      <c r="D41" s="370"/>
      <c r="E41" s="370"/>
      <c r="F41" s="370"/>
      <c r="G41" s="370"/>
      <c r="H41" s="370"/>
      <c r="I41" s="370"/>
      <c r="J41" s="398"/>
      <c r="K41" s="147"/>
      <c r="L41" s="147"/>
      <c r="M41" s="147"/>
      <c r="N41" s="148"/>
      <c r="O41" s="147"/>
      <c r="P41" s="147"/>
      <c r="Q41" s="147"/>
      <c r="R41" s="147"/>
    </row>
    <row r="42" spans="1:18" s="146" customFormat="1" ht="15.75" customHeight="1">
      <c r="A42" s="397" t="s">
        <v>151</v>
      </c>
      <c r="B42" s="174"/>
      <c r="C42" s="369"/>
      <c r="D42" s="370"/>
      <c r="E42" s="370"/>
      <c r="F42" s="370"/>
      <c r="G42" s="370"/>
      <c r="H42" s="370"/>
      <c r="I42" s="370"/>
      <c r="J42" s="398"/>
      <c r="K42" s="147"/>
      <c r="L42" s="147"/>
      <c r="M42" s="147"/>
      <c r="N42" s="148"/>
      <c r="O42" s="147"/>
      <c r="P42" s="147"/>
      <c r="Q42" s="147"/>
      <c r="R42" s="147"/>
    </row>
    <row r="43" spans="1:18" ht="13.5" customHeight="1">
      <c r="A43" s="581" t="s">
        <v>66</v>
      </c>
      <c r="B43" s="582"/>
      <c r="C43" s="582"/>
      <c r="D43" s="582"/>
      <c r="E43" s="582"/>
      <c r="F43" s="582"/>
      <c r="G43" s="582"/>
      <c r="H43" s="582"/>
      <c r="I43" s="582"/>
      <c r="J43" s="583"/>
    </row>
  </sheetData>
  <sortState ref="B14:I22">
    <sortCondition descending="1" ref="D14:D22"/>
  </sortState>
  <mergeCells count="12">
    <mergeCell ref="A43:J43"/>
    <mergeCell ref="C9:J9"/>
    <mergeCell ref="C8:I8"/>
    <mergeCell ref="H11:H12"/>
    <mergeCell ref="A25:D25"/>
    <mergeCell ref="I11:I12"/>
    <mergeCell ref="C24:I24"/>
    <mergeCell ref="M12:N12"/>
    <mergeCell ref="C11:D11"/>
    <mergeCell ref="E11:E12"/>
    <mergeCell ref="F11:F12"/>
    <mergeCell ref="C23:I23"/>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AP55"/>
  <sheetViews>
    <sheetView zoomScaleSheetLayoutView="80" workbookViewId="0">
      <selection activeCell="A7" sqref="A7"/>
    </sheetView>
  </sheetViews>
  <sheetFormatPr baseColWidth="10" defaultColWidth="11.42578125" defaultRowHeight="14.25"/>
  <cols>
    <col min="1" max="1" width="4.42578125" style="13" customWidth="1"/>
    <col min="2" max="2" width="28" style="13" customWidth="1"/>
    <col min="3" max="3" width="12.42578125" style="13" customWidth="1"/>
    <col min="4" max="4" width="11.42578125" style="13" customWidth="1"/>
    <col min="5" max="5" width="13" style="13" customWidth="1"/>
    <col min="6" max="6" width="13.28515625" style="13" customWidth="1"/>
    <col min="7" max="7" width="13.85546875" style="13" customWidth="1"/>
    <col min="8" max="8" width="20.42578125" style="13" customWidth="1"/>
    <col min="9" max="9" width="17.140625" style="13" customWidth="1"/>
    <col min="10" max="10" width="6.7109375" style="13" customWidth="1"/>
    <col min="11" max="11" width="10.28515625" style="13" customWidth="1"/>
    <col min="12" max="17" width="10.28515625" style="14" customWidth="1"/>
    <col min="18" max="18" width="3" style="14" customWidth="1"/>
    <col min="19" max="19" width="0" style="14" hidden="1" customWidth="1"/>
    <col min="20" max="41" width="11.42578125" style="14"/>
    <col min="42" max="16384" width="11.42578125" style="13"/>
  </cols>
  <sheetData>
    <row r="1" spans="1:15">
      <c r="A1" s="110"/>
      <c r="B1" s="23"/>
      <c r="C1" s="23"/>
      <c r="D1" s="23"/>
      <c r="E1" s="23"/>
      <c r="F1" s="23"/>
      <c r="G1" s="23"/>
      <c r="H1" s="23"/>
      <c r="I1" s="23"/>
      <c r="J1" s="111"/>
      <c r="K1" s="14">
        <v>1000</v>
      </c>
      <c r="L1" s="24"/>
      <c r="M1" s="24"/>
    </row>
    <row r="2" spans="1:15">
      <c r="A2" s="98"/>
      <c r="B2" s="21"/>
      <c r="C2" s="21"/>
      <c r="D2" s="21"/>
      <c r="E2" s="21"/>
      <c r="F2" s="21"/>
      <c r="G2" s="21"/>
      <c r="H2" s="21"/>
      <c r="I2" s="21"/>
      <c r="J2" s="22"/>
      <c r="K2" s="24"/>
      <c r="L2" s="24"/>
      <c r="M2" s="24"/>
    </row>
    <row r="3" spans="1:15">
      <c r="A3" s="98"/>
      <c r="B3" s="21"/>
      <c r="C3" s="21"/>
      <c r="D3" s="21"/>
      <c r="E3" s="21"/>
      <c r="F3" s="21"/>
      <c r="G3" s="21"/>
      <c r="H3" s="21"/>
      <c r="I3" s="21"/>
      <c r="J3" s="22"/>
      <c r="K3" s="24"/>
      <c r="L3" s="24"/>
      <c r="M3" s="24"/>
    </row>
    <row r="4" spans="1:15">
      <c r="A4" s="98"/>
      <c r="B4" s="21"/>
      <c r="C4" s="21"/>
      <c r="D4" s="21"/>
      <c r="E4" s="21"/>
      <c r="F4" s="21"/>
      <c r="G4" s="21"/>
      <c r="H4" s="21"/>
      <c r="I4" s="21"/>
      <c r="J4" s="22"/>
      <c r="K4" s="24"/>
      <c r="L4" s="24"/>
      <c r="M4" s="24"/>
    </row>
    <row r="5" spans="1:15">
      <c r="A5" s="98"/>
      <c r="B5" s="21"/>
      <c r="C5" s="21"/>
      <c r="D5" s="21"/>
      <c r="E5" s="21"/>
      <c r="F5" s="21"/>
      <c r="G5" s="21"/>
      <c r="H5" s="21"/>
      <c r="I5" s="21"/>
      <c r="J5" s="22"/>
      <c r="K5" s="24"/>
      <c r="L5" s="24"/>
      <c r="M5" s="24"/>
    </row>
    <row r="6" spans="1:15">
      <c r="A6" s="98"/>
      <c r="B6" s="21"/>
      <c r="C6" s="21"/>
      <c r="D6" s="21"/>
      <c r="E6" s="21"/>
      <c r="F6" s="21"/>
      <c r="G6" s="21"/>
      <c r="H6" s="21"/>
      <c r="I6" s="21"/>
      <c r="J6" s="22"/>
      <c r="K6" s="24"/>
      <c r="L6" s="24"/>
      <c r="M6" s="24"/>
    </row>
    <row r="7" spans="1:15">
      <c r="A7" s="98"/>
      <c r="B7" s="21"/>
      <c r="C7" s="21"/>
      <c r="D7" s="21"/>
      <c r="E7" s="21"/>
      <c r="F7" s="21"/>
      <c r="G7" s="21"/>
      <c r="H7" s="21"/>
      <c r="I7" s="21"/>
      <c r="J7" s="22"/>
      <c r="K7" s="24"/>
      <c r="L7" s="24"/>
      <c r="M7" s="24"/>
    </row>
    <row r="8" spans="1:15" ht="15.75">
      <c r="A8" s="7"/>
      <c r="B8" s="80"/>
      <c r="C8" s="558" t="s">
        <v>75</v>
      </c>
      <c r="D8" s="558"/>
      <c r="E8" s="558"/>
      <c r="F8" s="558"/>
      <c r="G8" s="558"/>
      <c r="H8" s="558"/>
      <c r="I8" s="558"/>
      <c r="J8" s="589"/>
      <c r="K8" s="24"/>
      <c r="L8" s="24"/>
      <c r="M8" s="24"/>
    </row>
    <row r="9" spans="1:15" ht="15.75">
      <c r="A9" s="7"/>
      <c r="B9" s="84"/>
      <c r="C9" s="558" t="s">
        <v>247</v>
      </c>
      <c r="D9" s="558"/>
      <c r="E9" s="558"/>
      <c r="F9" s="558"/>
      <c r="G9" s="558"/>
      <c r="H9" s="558"/>
      <c r="I9" s="558"/>
      <c r="J9" s="589"/>
      <c r="K9" s="24"/>
      <c r="L9" s="24"/>
      <c r="M9" s="24"/>
    </row>
    <row r="10" spans="1:15" ht="15.75">
      <c r="A10" s="7"/>
      <c r="B10" s="80"/>
      <c r="C10" s="80"/>
      <c r="D10" s="106"/>
      <c r="E10" s="105"/>
      <c r="F10" s="105"/>
      <c r="G10" s="106"/>
      <c r="H10" s="106"/>
      <c r="I10" s="106"/>
      <c r="J10" s="8"/>
      <c r="K10" s="24"/>
      <c r="L10" s="24"/>
      <c r="M10" s="24"/>
    </row>
    <row r="11" spans="1:15" ht="15.75" customHeight="1">
      <c r="A11" s="7"/>
      <c r="B11" s="6"/>
      <c r="C11" s="588" t="s">
        <v>248</v>
      </c>
      <c r="D11" s="588" t="s">
        <v>0</v>
      </c>
      <c r="E11" s="553" t="s">
        <v>249</v>
      </c>
      <c r="F11" s="553" t="s">
        <v>250</v>
      </c>
      <c r="G11" s="159" t="s">
        <v>251</v>
      </c>
      <c r="H11" s="554" t="s">
        <v>263</v>
      </c>
      <c r="I11" s="554" t="s">
        <v>253</v>
      </c>
      <c r="J11" s="73"/>
      <c r="K11" s="587"/>
      <c r="L11" s="587"/>
      <c r="M11" s="37"/>
    </row>
    <row r="12" spans="1:15" ht="15.75">
      <c r="A12" s="7"/>
      <c r="B12" s="6"/>
      <c r="C12" s="123">
        <v>2019</v>
      </c>
      <c r="D12" s="123" t="s">
        <v>189</v>
      </c>
      <c r="E12" s="553"/>
      <c r="F12" s="553"/>
      <c r="G12" s="158" t="s">
        <v>189</v>
      </c>
      <c r="H12" s="554"/>
      <c r="I12" s="554"/>
      <c r="J12" s="107"/>
      <c r="K12" s="131"/>
      <c r="L12" s="131"/>
      <c r="M12" s="21"/>
      <c r="N12" s="13"/>
    </row>
    <row r="13" spans="1:15" ht="15.75">
      <c r="A13" s="7"/>
      <c r="B13" s="6"/>
      <c r="C13" s="105"/>
      <c r="D13" s="105"/>
      <c r="E13" s="105"/>
      <c r="F13" s="105"/>
      <c r="G13" s="105"/>
      <c r="H13" s="105"/>
      <c r="I13" s="105"/>
      <c r="J13" s="107"/>
      <c r="K13" s="132"/>
      <c r="L13" s="132"/>
      <c r="M13" s="32"/>
      <c r="N13" s="13"/>
    </row>
    <row r="14" spans="1:15" ht="15.75">
      <c r="A14" s="7"/>
      <c r="B14" s="66" t="s">
        <v>10</v>
      </c>
      <c r="C14" s="330">
        <v>2255.5940000000001</v>
      </c>
      <c r="D14" s="331">
        <v>2327.1439999999998</v>
      </c>
      <c r="E14" s="318">
        <v>3.1721134211209829</v>
      </c>
      <c r="F14" s="319">
        <v>100.00000000000001</v>
      </c>
      <c r="G14" s="332">
        <v>2294.598</v>
      </c>
      <c r="H14" s="318">
        <v>1.4183748090079291</v>
      </c>
      <c r="I14" s="320">
        <v>99.999999999999986</v>
      </c>
      <c r="J14" s="74"/>
      <c r="K14" s="156"/>
      <c r="L14" s="156"/>
      <c r="M14" s="145"/>
      <c r="N14" s="37"/>
      <c r="O14" s="32"/>
    </row>
    <row r="15" spans="1:15" ht="15.75">
      <c r="A15" s="7"/>
      <c r="B15" s="185" t="s">
        <v>48</v>
      </c>
      <c r="C15" s="305">
        <v>494.31900000000002</v>
      </c>
      <c r="D15" s="314">
        <v>453.7</v>
      </c>
      <c r="E15" s="313">
        <v>-8.2171634106720575</v>
      </c>
      <c r="F15" s="313">
        <v>19.496000247513692</v>
      </c>
      <c r="G15" s="186">
        <v>473.72699999999998</v>
      </c>
      <c r="H15" s="329">
        <v>-4.2275403344120122</v>
      </c>
      <c r="I15" s="313">
        <v>20.64531565006158</v>
      </c>
      <c r="J15" s="74"/>
      <c r="K15" s="156"/>
      <c r="L15" s="156"/>
      <c r="M15" s="145"/>
      <c r="N15" s="37"/>
      <c r="O15" s="32"/>
    </row>
    <row r="16" spans="1:15" ht="15.75">
      <c r="A16" s="67"/>
      <c r="B16" s="185" t="s">
        <v>49</v>
      </c>
      <c r="C16" s="305">
        <v>99.793999999999997</v>
      </c>
      <c r="D16" s="314">
        <v>104.93899999999999</v>
      </c>
      <c r="E16" s="313">
        <v>5.1556205783914777</v>
      </c>
      <c r="F16" s="313">
        <v>4.5093470795103352</v>
      </c>
      <c r="G16" s="186">
        <v>100.617</v>
      </c>
      <c r="H16" s="329">
        <v>4.2954967848375389</v>
      </c>
      <c r="I16" s="313">
        <v>4.3849510894718815</v>
      </c>
      <c r="J16" s="75"/>
      <c r="K16" s="156"/>
      <c r="L16" s="157"/>
      <c r="M16" s="145"/>
      <c r="N16" s="37"/>
      <c r="O16" s="32"/>
    </row>
    <row r="17" spans="1:41" ht="15.75">
      <c r="A17" s="7"/>
      <c r="B17" s="185" t="s">
        <v>50</v>
      </c>
      <c r="C17" s="305">
        <v>611.94299999999998</v>
      </c>
      <c r="D17" s="314">
        <v>652.55200000000002</v>
      </c>
      <c r="E17" s="313">
        <v>6.6360755822029205</v>
      </c>
      <c r="F17" s="313">
        <v>28.040894761991524</v>
      </c>
      <c r="G17" s="186">
        <v>630.495</v>
      </c>
      <c r="H17" s="329">
        <v>3.4983623977985445</v>
      </c>
      <c r="I17" s="313">
        <v>27.477362047731233</v>
      </c>
      <c r="J17" s="71"/>
      <c r="K17" s="156"/>
      <c r="L17" s="157"/>
      <c r="M17" s="145"/>
      <c r="N17" s="37"/>
      <c r="O17" s="32"/>
    </row>
    <row r="18" spans="1:41" ht="15.75">
      <c r="A18" s="7"/>
      <c r="B18" s="185" t="s">
        <v>51</v>
      </c>
      <c r="C18" s="305">
        <v>648.68200000000002</v>
      </c>
      <c r="D18" s="314">
        <v>687.31399999999996</v>
      </c>
      <c r="E18" s="313">
        <v>5.9554604567415197</v>
      </c>
      <c r="F18" s="313">
        <v>29.534657073219361</v>
      </c>
      <c r="G18" s="186">
        <v>663.81399999999996</v>
      </c>
      <c r="H18" s="329">
        <v>3.540148294552381</v>
      </c>
      <c r="I18" s="313">
        <v>28.929424674823213</v>
      </c>
      <c r="J18" s="71"/>
      <c r="K18" s="156"/>
      <c r="L18" s="157"/>
      <c r="M18" s="145"/>
      <c r="N18" s="37"/>
      <c r="O18" s="32"/>
    </row>
    <row r="19" spans="1:41" ht="15.75">
      <c r="A19" s="7"/>
      <c r="B19" s="185" t="s">
        <v>52</v>
      </c>
      <c r="C19" s="305">
        <v>243.33</v>
      </c>
      <c r="D19" s="314">
        <v>247.53100000000001</v>
      </c>
      <c r="E19" s="313">
        <v>1.7264620063288447</v>
      </c>
      <c r="F19" s="313">
        <v>10.636685997944264</v>
      </c>
      <c r="G19" s="186">
        <v>244.56100000000001</v>
      </c>
      <c r="H19" s="329">
        <v>1.2144209420144705</v>
      </c>
      <c r="I19" s="313">
        <v>10.658119635770623</v>
      </c>
      <c r="J19" s="71"/>
      <c r="K19" s="156"/>
      <c r="L19" s="157"/>
      <c r="M19" s="145"/>
      <c r="N19" s="37"/>
      <c r="O19" s="32"/>
    </row>
    <row r="20" spans="1:41" ht="15.75">
      <c r="A20" s="7"/>
      <c r="B20" s="185" t="s">
        <v>53</v>
      </c>
      <c r="C20" s="305">
        <v>74.049000000000007</v>
      </c>
      <c r="D20" s="314">
        <v>75.864000000000004</v>
      </c>
      <c r="E20" s="313">
        <v>2.4510796904752254</v>
      </c>
      <c r="F20" s="313">
        <v>3.2599615666241548</v>
      </c>
      <c r="G20" s="186">
        <v>74.766000000000005</v>
      </c>
      <c r="H20" s="329">
        <v>1.4685819757643799</v>
      </c>
      <c r="I20" s="313">
        <v>3.2583485211788736</v>
      </c>
      <c r="J20" s="71"/>
      <c r="K20" s="156"/>
      <c r="L20" s="157"/>
      <c r="M20" s="145"/>
      <c r="N20" s="37"/>
      <c r="O20" s="32"/>
    </row>
    <row r="21" spans="1:41" ht="15.75">
      <c r="A21" s="7"/>
      <c r="B21" s="185" t="s">
        <v>54</v>
      </c>
      <c r="C21" s="305">
        <v>73.492999999999995</v>
      </c>
      <c r="D21" s="314">
        <v>78.811999999999998</v>
      </c>
      <c r="E21" s="313">
        <v>7.2374239723511238</v>
      </c>
      <c r="F21" s="313">
        <v>3.3866404485498109</v>
      </c>
      <c r="G21" s="186">
        <v>95.790999999999997</v>
      </c>
      <c r="H21" s="329">
        <v>-17.725047238258298</v>
      </c>
      <c r="I21" s="313">
        <v>4.1746310246936504</v>
      </c>
      <c r="J21" s="71"/>
      <c r="K21" s="156"/>
      <c r="L21" s="157"/>
      <c r="M21" s="145"/>
      <c r="N21" s="37"/>
      <c r="O21" s="32"/>
    </row>
    <row r="22" spans="1:41" ht="15.75">
      <c r="A22" s="7"/>
      <c r="B22" s="185" t="s">
        <v>130</v>
      </c>
      <c r="C22" s="305">
        <v>0.18099999999999999</v>
      </c>
      <c r="D22" s="314">
        <v>15.725</v>
      </c>
      <c r="E22" s="313">
        <v>8587.8453038674033</v>
      </c>
      <c r="F22" s="313">
        <v>0.67572096956612915</v>
      </c>
      <c r="G22" s="184">
        <v>0.40899999999999997</v>
      </c>
      <c r="H22" s="473">
        <v>3744.7432762836188</v>
      </c>
      <c r="I22" s="313">
        <v>1.7824472957790424E-2</v>
      </c>
      <c r="J22" s="71"/>
      <c r="K22" s="156"/>
      <c r="L22" s="157"/>
      <c r="M22" s="145"/>
      <c r="N22" s="37"/>
      <c r="O22" s="32"/>
    </row>
    <row r="23" spans="1:41" s="146" customFormat="1" ht="15.75">
      <c r="A23" s="7"/>
      <c r="B23" s="185" t="s">
        <v>55</v>
      </c>
      <c r="C23" s="305">
        <v>9.8030000000000008</v>
      </c>
      <c r="D23" s="315">
        <v>10.707000000000001</v>
      </c>
      <c r="E23" s="313">
        <v>9.221666836682644</v>
      </c>
      <c r="F23" s="313">
        <v>0.46009185508073425</v>
      </c>
      <c r="G23" s="186">
        <v>10.417999999999999</v>
      </c>
      <c r="H23" s="329">
        <v>2.7740449222499706</v>
      </c>
      <c r="I23" s="313">
        <v>0.45402288331115082</v>
      </c>
      <c r="J23" s="71"/>
      <c r="K23" s="156"/>
      <c r="L23" s="156"/>
      <c r="M23" s="145"/>
      <c r="N23" s="154"/>
      <c r="O23" s="153"/>
      <c r="P23" s="147"/>
      <c r="Q23" s="147"/>
      <c r="R23" s="147"/>
      <c r="S23" s="147"/>
      <c r="T23" s="147"/>
      <c r="U23" s="147"/>
      <c r="V23" s="147"/>
      <c r="W23" s="147"/>
      <c r="X23" s="147"/>
      <c r="Y23" s="147"/>
      <c r="Z23" s="147"/>
      <c r="AA23" s="147"/>
      <c r="AB23" s="147"/>
      <c r="AC23" s="147"/>
      <c r="AD23" s="147"/>
      <c r="AE23" s="147"/>
      <c r="AF23" s="147"/>
      <c r="AG23" s="147"/>
      <c r="AH23" s="147"/>
      <c r="AI23" s="147"/>
      <c r="AJ23" s="147"/>
      <c r="AK23" s="147"/>
      <c r="AL23" s="147"/>
      <c r="AM23" s="147"/>
      <c r="AN23" s="147"/>
      <c r="AO23" s="147"/>
    </row>
    <row r="24" spans="1:41" ht="15.75">
      <c r="A24" s="7"/>
      <c r="B24" s="85"/>
      <c r="C24" s="68"/>
      <c r="D24" s="68"/>
      <c r="E24" s="68"/>
      <c r="F24" s="82"/>
      <c r="G24" s="69"/>
      <c r="H24" s="86"/>
      <c r="I24" s="69"/>
      <c r="J24" s="71"/>
      <c r="K24" s="155"/>
      <c r="L24" s="155"/>
      <c r="M24" s="155"/>
      <c r="N24" s="24"/>
    </row>
    <row r="25" spans="1:41" ht="15.6" customHeight="1">
      <c r="A25" s="99"/>
      <c r="B25" s="87"/>
      <c r="C25" s="575" t="s">
        <v>116</v>
      </c>
      <c r="D25" s="575"/>
      <c r="E25" s="575"/>
      <c r="F25" s="575"/>
      <c r="G25" s="575"/>
      <c r="H25" s="575"/>
      <c r="I25" s="575"/>
      <c r="J25" s="88"/>
      <c r="K25" s="24"/>
      <c r="L25" s="24"/>
      <c r="M25" s="24"/>
    </row>
    <row r="26" spans="1:41" ht="15" customHeight="1">
      <c r="A26" s="89"/>
      <c r="B26" s="87"/>
      <c r="C26" s="575" t="s">
        <v>264</v>
      </c>
      <c r="D26" s="575"/>
      <c r="E26" s="575"/>
      <c r="F26" s="575"/>
      <c r="G26" s="575"/>
      <c r="H26" s="575"/>
      <c r="I26" s="575"/>
      <c r="J26" s="88"/>
      <c r="K26" s="24"/>
      <c r="L26" s="24"/>
      <c r="M26" s="24"/>
    </row>
    <row r="27" spans="1:41" ht="15" customHeight="1">
      <c r="A27" s="90"/>
      <c r="B27" s="109"/>
      <c r="C27" s="109"/>
      <c r="D27" s="109"/>
      <c r="E27" s="575"/>
      <c r="F27" s="575"/>
      <c r="G27" s="109"/>
      <c r="H27" s="109"/>
      <c r="I27" s="109"/>
      <c r="J27" s="91"/>
      <c r="K27" s="24"/>
      <c r="L27" s="24"/>
      <c r="M27" s="24"/>
    </row>
    <row r="28" spans="1:41" ht="15.75">
      <c r="A28" s="7"/>
      <c r="B28" s="81"/>
      <c r="C28" s="81"/>
      <c r="D28" s="68"/>
      <c r="E28" s="68"/>
      <c r="F28" s="68"/>
      <c r="G28" s="58"/>
      <c r="H28" s="58"/>
      <c r="I28" s="58"/>
      <c r="J28" s="71"/>
      <c r="K28" s="24"/>
      <c r="L28" s="24"/>
      <c r="M28" s="24"/>
    </row>
    <row r="29" spans="1:41" ht="15.75">
      <c r="A29" s="7"/>
      <c r="B29" s="81"/>
      <c r="C29" s="81"/>
      <c r="D29" s="68"/>
      <c r="E29" s="68"/>
      <c r="F29" s="68"/>
      <c r="G29" s="58"/>
      <c r="H29" s="58"/>
      <c r="I29" s="58"/>
      <c r="J29" s="71"/>
    </row>
    <row r="30" spans="1:41" ht="15.75">
      <c r="A30" s="7"/>
      <c r="B30" s="81"/>
      <c r="C30" s="81"/>
      <c r="D30" s="68"/>
      <c r="E30" s="68"/>
      <c r="F30" s="68"/>
      <c r="G30" s="58"/>
      <c r="H30" s="58"/>
      <c r="I30" s="58"/>
      <c r="J30" s="71"/>
    </row>
    <row r="31" spans="1:41" ht="15.75">
      <c r="A31" s="7"/>
      <c r="B31" s="81"/>
      <c r="C31" s="81"/>
      <c r="D31" s="68"/>
      <c r="E31" s="68"/>
      <c r="F31" s="68"/>
      <c r="G31" s="58"/>
      <c r="H31" s="58"/>
      <c r="I31" s="58"/>
      <c r="J31" s="71"/>
    </row>
    <row r="32" spans="1:41" ht="15.75">
      <c r="A32" s="7"/>
      <c r="B32" s="81"/>
      <c r="C32" s="81"/>
      <c r="D32" s="68"/>
      <c r="E32" s="68"/>
      <c r="F32" s="68"/>
      <c r="G32" s="58"/>
      <c r="H32" s="58"/>
      <c r="I32" s="58"/>
      <c r="J32" s="71"/>
    </row>
    <row r="33" spans="1:42" ht="15.75">
      <c r="A33" s="7"/>
      <c r="B33" s="81"/>
      <c r="C33" s="81"/>
      <c r="D33" s="68"/>
      <c r="E33" s="68"/>
      <c r="F33" s="68"/>
      <c r="G33" s="58"/>
      <c r="H33" s="58"/>
      <c r="I33" s="58"/>
      <c r="J33" s="71"/>
    </row>
    <row r="34" spans="1:42" ht="15.75">
      <c r="A34" s="7"/>
      <c r="B34" s="81"/>
      <c r="C34" s="81"/>
      <c r="D34" s="68"/>
      <c r="E34" s="68"/>
      <c r="F34" s="68"/>
      <c r="G34" s="58"/>
      <c r="H34" s="58"/>
      <c r="I34" s="58"/>
      <c r="J34" s="71"/>
    </row>
    <row r="35" spans="1:42" ht="15.75">
      <c r="A35" s="7"/>
      <c r="B35" s="57"/>
      <c r="C35" s="81"/>
      <c r="D35" s="68"/>
      <c r="E35" s="68"/>
      <c r="F35" s="68"/>
      <c r="G35" s="58"/>
      <c r="H35" s="58"/>
      <c r="I35" s="58"/>
      <c r="J35" s="71"/>
    </row>
    <row r="36" spans="1:42" ht="15.75">
      <c r="A36" s="7"/>
      <c r="B36" s="81"/>
      <c r="C36" s="81"/>
      <c r="D36" s="68"/>
      <c r="E36" s="68"/>
      <c r="F36" s="68"/>
      <c r="G36" s="58"/>
      <c r="H36" s="58"/>
      <c r="I36" s="58"/>
      <c r="J36" s="71"/>
    </row>
    <row r="37" spans="1:42" ht="15.75">
      <c r="A37" s="7"/>
      <c r="B37" s="81"/>
      <c r="C37" s="81"/>
      <c r="D37" s="68"/>
      <c r="E37" s="68"/>
      <c r="F37" s="68"/>
      <c r="G37" s="58"/>
      <c r="H37" s="58"/>
      <c r="I37" s="58"/>
      <c r="J37" s="71"/>
    </row>
    <row r="38" spans="1:42" ht="15.75">
      <c r="A38" s="7"/>
      <c r="B38" s="81"/>
      <c r="C38" s="81"/>
      <c r="D38" s="68"/>
      <c r="E38" s="68"/>
      <c r="F38" s="68"/>
      <c r="G38" s="58"/>
      <c r="H38" s="58"/>
      <c r="I38" s="58"/>
      <c r="J38" s="71"/>
    </row>
    <row r="39" spans="1:42" ht="15.75">
      <c r="A39" s="7"/>
      <c r="B39" s="81"/>
      <c r="C39" s="81"/>
      <c r="D39" s="68"/>
      <c r="E39" s="68"/>
      <c r="F39" s="68"/>
      <c r="G39" s="58"/>
      <c r="H39" s="58"/>
      <c r="I39" s="58"/>
      <c r="J39" s="71"/>
    </row>
    <row r="40" spans="1:42" ht="15.75">
      <c r="A40" s="7"/>
      <c r="B40" s="81"/>
      <c r="C40" s="81"/>
      <c r="D40" s="68"/>
      <c r="E40" s="68"/>
      <c r="F40" s="68"/>
      <c r="G40" s="58"/>
      <c r="H40" s="58"/>
      <c r="I40" s="58"/>
      <c r="J40" s="71"/>
    </row>
    <row r="41" spans="1:42" ht="15.75">
      <c r="A41" s="7"/>
      <c r="B41" s="81"/>
      <c r="C41" s="81"/>
      <c r="D41" s="68"/>
      <c r="E41" s="68"/>
      <c r="F41" s="68"/>
      <c r="G41" s="58"/>
      <c r="H41" s="58"/>
      <c r="I41" s="58"/>
      <c r="J41" s="71"/>
    </row>
    <row r="42" spans="1:42" ht="15.75">
      <c r="A42" s="7"/>
      <c r="B42" s="81"/>
      <c r="C42" s="81"/>
      <c r="D42" s="68"/>
      <c r="E42" s="68"/>
      <c r="F42" s="68"/>
      <c r="G42" s="58"/>
      <c r="H42" s="58"/>
      <c r="I42" s="58"/>
      <c r="J42" s="71"/>
    </row>
    <row r="43" spans="1:42" s="146" customFormat="1" ht="15.75">
      <c r="A43" s="7"/>
      <c r="B43" s="81"/>
      <c r="C43" s="81"/>
      <c r="D43" s="68"/>
      <c r="E43" s="68"/>
      <c r="F43" s="68"/>
      <c r="G43" s="180"/>
      <c r="H43" s="180"/>
      <c r="I43" s="180"/>
      <c r="J43" s="182"/>
      <c r="L43" s="147"/>
      <c r="M43" s="147"/>
      <c r="N43" s="147"/>
      <c r="O43" s="147"/>
      <c r="P43" s="147"/>
      <c r="Q43" s="147"/>
      <c r="R43" s="147"/>
      <c r="S43" s="147"/>
      <c r="T43" s="147"/>
      <c r="U43" s="147"/>
      <c r="V43" s="147"/>
      <c r="W43" s="147"/>
      <c r="X43" s="147"/>
      <c r="Y43" s="147"/>
      <c r="Z43" s="147"/>
      <c r="AA43" s="147"/>
      <c r="AB43" s="147"/>
      <c r="AC43" s="147"/>
      <c r="AD43" s="147"/>
      <c r="AE43" s="147"/>
      <c r="AF43" s="147"/>
      <c r="AG43" s="147"/>
      <c r="AH43" s="147"/>
      <c r="AI43" s="147"/>
      <c r="AJ43" s="147"/>
      <c r="AK43" s="147"/>
      <c r="AL43" s="147"/>
      <c r="AM43" s="147"/>
      <c r="AN43" s="147"/>
      <c r="AO43" s="147"/>
    </row>
    <row r="44" spans="1:42" s="146" customFormat="1" ht="15.75">
      <c r="A44" s="7"/>
      <c r="B44" s="81"/>
      <c r="C44" s="81"/>
      <c r="D44" s="68"/>
      <c r="E44" s="68"/>
      <c r="F44" s="68"/>
      <c r="G44" s="180"/>
      <c r="H44" s="180"/>
      <c r="I44" s="180"/>
      <c r="J44" s="182"/>
      <c r="L44" s="147"/>
      <c r="M44" s="147"/>
      <c r="N44" s="147"/>
      <c r="O44" s="147"/>
      <c r="P44" s="147"/>
      <c r="Q44" s="147"/>
      <c r="R44" s="147"/>
      <c r="S44" s="147"/>
      <c r="T44" s="147"/>
      <c r="U44" s="147"/>
      <c r="V44" s="147"/>
      <c r="W44" s="147"/>
      <c r="X44" s="147"/>
      <c r="Y44" s="147"/>
      <c r="Z44" s="147"/>
      <c r="AA44" s="147"/>
      <c r="AB44" s="147"/>
      <c r="AC44" s="147"/>
      <c r="AD44" s="147"/>
      <c r="AE44" s="147"/>
      <c r="AF44" s="147"/>
      <c r="AG44" s="147"/>
      <c r="AH44" s="147"/>
      <c r="AI44" s="147"/>
      <c r="AJ44" s="147"/>
      <c r="AK44" s="147"/>
      <c r="AL44" s="147"/>
      <c r="AM44" s="147"/>
      <c r="AN44" s="147"/>
      <c r="AO44" s="147"/>
    </row>
    <row r="45" spans="1:42" s="146" customFormat="1" ht="15.75">
      <c r="A45" s="7"/>
      <c r="B45" s="81"/>
      <c r="C45" s="81"/>
      <c r="D45" s="68"/>
      <c r="E45" s="68"/>
      <c r="F45" s="68"/>
      <c r="G45" s="180"/>
      <c r="H45" s="180"/>
      <c r="I45" s="180"/>
      <c r="J45" s="182"/>
      <c r="L45" s="147"/>
      <c r="M45" s="147"/>
      <c r="N45" s="147"/>
      <c r="O45" s="147"/>
      <c r="P45" s="147"/>
      <c r="Q45" s="147"/>
      <c r="R45" s="147"/>
      <c r="S45" s="147"/>
      <c r="T45" s="147"/>
      <c r="U45" s="147"/>
      <c r="V45" s="147"/>
      <c r="W45" s="147"/>
      <c r="X45" s="147"/>
      <c r="Y45" s="147"/>
      <c r="Z45" s="147"/>
      <c r="AA45" s="147"/>
      <c r="AB45" s="147"/>
      <c r="AC45" s="147"/>
      <c r="AD45" s="147"/>
      <c r="AE45" s="147"/>
      <c r="AF45" s="147"/>
      <c r="AG45" s="147"/>
      <c r="AH45" s="147"/>
      <c r="AI45" s="147"/>
      <c r="AJ45" s="147"/>
      <c r="AK45" s="147"/>
      <c r="AL45" s="147"/>
      <c r="AM45" s="147"/>
      <c r="AN45" s="147"/>
      <c r="AO45" s="147"/>
    </row>
    <row r="46" spans="1:42" s="146" customFormat="1" ht="15.75">
      <c r="A46" s="7"/>
      <c r="B46" s="81"/>
      <c r="C46" s="81"/>
      <c r="D46" s="68"/>
      <c r="E46" s="68"/>
      <c r="F46" s="68"/>
      <c r="G46" s="180"/>
      <c r="H46" s="180"/>
      <c r="I46" s="180"/>
      <c r="J46" s="182"/>
      <c r="L46" s="147"/>
      <c r="M46" s="147"/>
      <c r="N46" s="147"/>
      <c r="O46" s="147"/>
      <c r="P46" s="147"/>
      <c r="Q46" s="147"/>
      <c r="R46" s="147"/>
      <c r="S46" s="147"/>
      <c r="T46" s="147"/>
      <c r="U46" s="147"/>
      <c r="V46" s="147"/>
      <c r="W46" s="147"/>
      <c r="X46" s="147"/>
      <c r="Y46" s="147"/>
      <c r="Z46" s="147"/>
      <c r="AA46" s="147"/>
      <c r="AB46" s="147"/>
      <c r="AC46" s="147"/>
      <c r="AD46" s="147"/>
      <c r="AE46" s="147"/>
      <c r="AF46" s="147"/>
      <c r="AG46" s="147"/>
      <c r="AH46" s="147"/>
      <c r="AI46" s="147"/>
      <c r="AJ46" s="147"/>
      <c r="AK46" s="147"/>
      <c r="AL46" s="147"/>
      <c r="AM46" s="147"/>
      <c r="AN46" s="147"/>
      <c r="AO46" s="147"/>
    </row>
    <row r="47" spans="1:42" ht="15">
      <c r="A47" s="406" t="s">
        <v>8</v>
      </c>
      <c r="B47" s="406"/>
      <c r="C47" s="407"/>
      <c r="D47" s="407"/>
      <c r="E47" s="408"/>
      <c r="F47" s="408"/>
      <c r="G47" s="408"/>
      <c r="H47" s="370"/>
      <c r="I47" s="370"/>
      <c r="J47" s="409"/>
      <c r="K47" s="17"/>
      <c r="L47" s="13"/>
      <c r="AP47" s="14"/>
    </row>
    <row r="48" spans="1:42" s="146" customFormat="1" ht="14.25" customHeight="1">
      <c r="A48" s="406" t="s">
        <v>150</v>
      </c>
      <c r="B48" s="406"/>
      <c r="C48" s="407"/>
      <c r="D48" s="407"/>
      <c r="E48" s="408"/>
      <c r="F48" s="408"/>
      <c r="G48" s="408"/>
      <c r="H48" s="370"/>
      <c r="I48" s="370"/>
      <c r="J48" s="409"/>
      <c r="K48" s="17"/>
      <c r="M48" s="147"/>
      <c r="N48" s="147"/>
      <c r="O48" s="147"/>
      <c r="P48" s="147"/>
      <c r="Q48" s="147"/>
      <c r="R48" s="147"/>
      <c r="S48" s="147"/>
      <c r="T48" s="147"/>
      <c r="U48" s="147"/>
      <c r="V48" s="147"/>
      <c r="W48" s="147"/>
      <c r="X48" s="147"/>
      <c r="Y48" s="147"/>
      <c r="Z48" s="147"/>
      <c r="AA48" s="147"/>
      <c r="AB48" s="147"/>
      <c r="AC48" s="147"/>
      <c r="AD48" s="147"/>
      <c r="AE48" s="147"/>
      <c r="AF48" s="147"/>
      <c r="AG48" s="147"/>
      <c r="AH48" s="147"/>
      <c r="AI48" s="147"/>
      <c r="AJ48" s="147"/>
      <c r="AK48" s="147"/>
      <c r="AL48" s="147"/>
      <c r="AM48" s="147"/>
      <c r="AN48" s="147"/>
      <c r="AO48" s="147"/>
      <c r="AP48" s="147"/>
    </row>
    <row r="49" spans="1:42" s="146" customFormat="1" ht="14.25" customHeight="1">
      <c r="A49" s="406" t="s">
        <v>151</v>
      </c>
      <c r="B49" s="406"/>
      <c r="C49" s="407"/>
      <c r="D49" s="407"/>
      <c r="E49" s="408"/>
      <c r="F49" s="408"/>
      <c r="G49" s="408"/>
      <c r="H49" s="370"/>
      <c r="I49" s="370"/>
      <c r="J49" s="409"/>
      <c r="K49" s="17"/>
      <c r="M49" s="147"/>
      <c r="N49" s="147"/>
      <c r="O49" s="147"/>
      <c r="P49" s="147"/>
      <c r="Q49" s="147"/>
      <c r="R49" s="147"/>
      <c r="S49" s="147"/>
      <c r="T49" s="147"/>
      <c r="U49" s="147"/>
      <c r="V49" s="147"/>
      <c r="W49" s="147"/>
      <c r="X49" s="147"/>
      <c r="Y49" s="147"/>
      <c r="Z49" s="147"/>
      <c r="AA49" s="147"/>
      <c r="AB49" s="147"/>
      <c r="AC49" s="147"/>
      <c r="AD49" s="147"/>
      <c r="AE49" s="147"/>
      <c r="AF49" s="147"/>
      <c r="AG49" s="147"/>
      <c r="AH49" s="147"/>
      <c r="AI49" s="147"/>
      <c r="AJ49" s="147"/>
      <c r="AK49" s="147"/>
      <c r="AL49" s="147"/>
      <c r="AM49" s="147"/>
      <c r="AN49" s="147"/>
      <c r="AO49" s="147"/>
      <c r="AP49" s="147"/>
    </row>
    <row r="50" spans="1:42" ht="15">
      <c r="A50" s="410" t="s">
        <v>67</v>
      </c>
      <c r="B50" s="410"/>
      <c r="C50" s="411"/>
      <c r="D50" s="411"/>
      <c r="E50" s="411"/>
      <c r="F50" s="412"/>
      <c r="G50" s="412"/>
      <c r="H50" s="413"/>
      <c r="I50" s="413"/>
      <c r="J50" s="414"/>
      <c r="K50" s="20"/>
      <c r="L50" s="13"/>
      <c r="AP50" s="14"/>
    </row>
    <row r="51" spans="1:42" s="18" customFormat="1" ht="15">
      <c r="A51" s="13"/>
      <c r="B51" s="13"/>
      <c r="C51" s="13"/>
      <c r="D51" s="13"/>
      <c r="E51" s="13"/>
      <c r="F51" s="13"/>
      <c r="G51" s="13"/>
      <c r="H51" s="13"/>
      <c r="I51" s="13"/>
      <c r="J51" s="13"/>
      <c r="K51" s="21"/>
      <c r="L51" s="14"/>
      <c r="M51" s="14"/>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row>
    <row r="52" spans="1:42" s="18" customFormat="1" ht="15">
      <c r="A52" s="13"/>
      <c r="B52" s="13"/>
      <c r="C52" s="13"/>
      <c r="D52" s="13"/>
      <c r="E52" s="13"/>
      <c r="F52" s="13"/>
      <c r="G52" s="13"/>
      <c r="H52" s="13"/>
      <c r="I52" s="13"/>
      <c r="J52" s="13"/>
      <c r="K52" s="13"/>
      <c r="L52" s="14"/>
      <c r="M52" s="14"/>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row>
    <row r="53" spans="1:42" s="18" customFormat="1" ht="15">
      <c r="A53" s="13"/>
      <c r="B53" s="13"/>
      <c r="C53" s="13"/>
      <c r="D53" s="13"/>
      <c r="E53" s="13"/>
      <c r="F53" s="13"/>
      <c r="G53" s="13"/>
      <c r="H53" s="13"/>
      <c r="I53" s="13"/>
      <c r="J53" s="13"/>
      <c r="K53" s="13"/>
      <c r="L53" s="14"/>
      <c r="M53" s="14"/>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row>
    <row r="54" spans="1:42" s="18" customFormat="1" ht="15">
      <c r="A54" s="13"/>
      <c r="B54" s="13"/>
      <c r="C54" s="13"/>
      <c r="D54" s="13"/>
      <c r="E54" s="13"/>
      <c r="F54" s="13"/>
      <c r="G54" s="13"/>
      <c r="H54" s="13"/>
      <c r="I54" s="13"/>
      <c r="J54" s="13"/>
      <c r="K54" s="13"/>
      <c r="L54" s="14"/>
      <c r="M54" s="14"/>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row>
    <row r="55" spans="1:42" s="18" customFormat="1" ht="15">
      <c r="A55" s="13"/>
      <c r="B55" s="13"/>
      <c r="C55" s="13"/>
      <c r="D55" s="13"/>
      <c r="E55" s="13"/>
      <c r="F55" s="13"/>
      <c r="G55" s="13"/>
      <c r="H55" s="13"/>
      <c r="I55" s="13"/>
      <c r="J55" s="13"/>
      <c r="K55" s="13"/>
      <c r="L55" s="14"/>
      <c r="M55" s="14"/>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row>
  </sheetData>
  <sortState ref="B15:I23">
    <sortCondition descending="1" ref="D15:D23"/>
  </sortState>
  <mergeCells count="11">
    <mergeCell ref="E27:F27"/>
    <mergeCell ref="I11:I12"/>
    <mergeCell ref="H11:H12"/>
    <mergeCell ref="C8:J8"/>
    <mergeCell ref="C25:I25"/>
    <mergeCell ref="C26:I26"/>
    <mergeCell ref="K11:L11"/>
    <mergeCell ref="C11:D11"/>
    <mergeCell ref="E11:E12"/>
    <mergeCell ref="F11:F12"/>
    <mergeCell ref="C9:J9"/>
  </mergeCells>
  <pageMargins left="0.70866141732283472" right="0.70866141732283472" top="0.74803149606299213" bottom="0.74803149606299213" header="0.31496062992125984" footer="0.31496062992125984"/>
  <pageSetup scale="60" orientation="portrait"/>
  <headerFooter>
    <oddFooter>&amp;C&amp;"-,Negrita"&amp;K08-045Página 9</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Z73"/>
  <sheetViews>
    <sheetView zoomScaleSheetLayoutView="80" workbookViewId="0">
      <selection activeCell="L10" sqref="L10"/>
    </sheetView>
  </sheetViews>
  <sheetFormatPr baseColWidth="10" defaultColWidth="11.42578125" defaultRowHeight="14.25"/>
  <cols>
    <col min="1" max="1" width="4.28515625" style="13" customWidth="1"/>
    <col min="2" max="2" width="28" style="13" customWidth="1"/>
    <col min="3" max="6" width="10.140625" style="13" customWidth="1"/>
    <col min="7" max="7" width="10.140625" style="146" customWidth="1"/>
    <col min="8" max="8" width="17.140625" style="13" customWidth="1"/>
    <col min="9" max="9" width="11.42578125" style="13" customWidth="1"/>
    <col min="10" max="10" width="11.28515625" style="13" customWidth="1"/>
    <col min="11" max="11" width="7.28515625" style="13" customWidth="1"/>
    <col min="12" max="12" width="12.28515625" style="515" customWidth="1"/>
    <col min="13" max="13" width="11.7109375" style="147" bestFit="1" customWidth="1"/>
    <col min="14" max="14" width="5.85546875" style="147" customWidth="1"/>
    <col min="15" max="15" width="10.42578125" style="515" bestFit="1" customWidth="1"/>
    <col min="16" max="16" width="10" style="147" bestFit="1" customWidth="1"/>
    <col min="17" max="17" width="11.7109375" style="147" bestFit="1" customWidth="1"/>
    <col min="18" max="18" width="3" style="13" customWidth="1"/>
    <col min="19" max="19" width="11.7109375" style="13" hidden="1" customWidth="1"/>
    <col min="20" max="20" width="14.28515625" style="13" customWidth="1"/>
    <col min="21" max="21" width="3.28515625" style="21" customWidth="1"/>
    <col min="22" max="23" width="10.28515625" style="14" customWidth="1"/>
    <col min="24" max="24" width="13.42578125" style="15" customWidth="1"/>
    <col min="25" max="26" width="10.28515625" style="14" customWidth="1"/>
    <col min="27" max="30" width="10.28515625" style="13" customWidth="1"/>
    <col min="31" max="16384" width="11.42578125" style="13"/>
  </cols>
  <sheetData>
    <row r="1" spans="1:22" ht="15.75" customHeight="1">
      <c r="A1" s="219"/>
      <c r="B1" s="194"/>
      <c r="C1" s="194"/>
      <c r="D1" s="194"/>
      <c r="E1" s="194"/>
      <c r="F1" s="194"/>
      <c r="G1" s="194"/>
      <c r="H1" s="194"/>
      <c r="I1" s="194"/>
      <c r="J1" s="194"/>
      <c r="K1" s="226"/>
      <c r="L1" s="491"/>
      <c r="T1" s="16"/>
      <c r="V1" s="32"/>
    </row>
    <row r="2" spans="1:22" ht="15.75" customHeight="1">
      <c r="A2" s="231"/>
      <c r="B2" s="151"/>
      <c r="C2" s="151"/>
      <c r="D2" s="151"/>
      <c r="E2" s="151"/>
      <c r="F2" s="151"/>
      <c r="G2" s="151"/>
      <c r="H2" s="151"/>
      <c r="I2" s="151"/>
      <c r="J2" s="151"/>
      <c r="K2" s="235"/>
      <c r="L2" s="491"/>
      <c r="T2" s="16"/>
      <c r="V2" s="32"/>
    </row>
    <row r="3" spans="1:22" ht="15.75" customHeight="1">
      <c r="A3" s="231"/>
      <c r="B3" s="151"/>
      <c r="C3" s="151"/>
      <c r="D3" s="151"/>
      <c r="E3" s="151"/>
      <c r="F3" s="151"/>
      <c r="G3" s="151"/>
      <c r="H3" s="151"/>
      <c r="I3" s="151"/>
      <c r="J3" s="151"/>
      <c r="K3" s="235"/>
      <c r="L3" s="491"/>
      <c r="T3" s="16"/>
      <c r="V3" s="32"/>
    </row>
    <row r="4" spans="1:22" ht="15.75" customHeight="1">
      <c r="A4" s="231"/>
      <c r="B4" s="151"/>
      <c r="C4" s="151"/>
      <c r="D4" s="151"/>
      <c r="E4" s="151"/>
      <c r="F4" s="151"/>
      <c r="G4" s="151"/>
      <c r="H4" s="151"/>
      <c r="I4" s="151"/>
      <c r="J4" s="151"/>
      <c r="K4" s="235"/>
      <c r="L4" s="491"/>
      <c r="T4" s="16"/>
      <c r="V4" s="32"/>
    </row>
    <row r="5" spans="1:22" ht="15.75" customHeight="1">
      <c r="A5" s="231"/>
      <c r="B5" s="151"/>
      <c r="C5" s="151"/>
      <c r="D5" s="151"/>
      <c r="E5" s="151"/>
      <c r="F5" s="151"/>
      <c r="G5" s="151"/>
      <c r="H5" s="151"/>
      <c r="I5" s="151"/>
      <c r="J5" s="151"/>
      <c r="K5" s="235"/>
      <c r="L5" s="491"/>
      <c r="T5" s="16"/>
      <c r="V5" s="32"/>
    </row>
    <row r="6" spans="1:22" ht="15.75" customHeight="1">
      <c r="A6" s="195"/>
      <c r="B6" s="268"/>
      <c r="C6" s="593" t="s">
        <v>183</v>
      </c>
      <c r="D6" s="593"/>
      <c r="E6" s="593"/>
      <c r="F6" s="593"/>
      <c r="G6" s="593"/>
      <c r="H6" s="593"/>
      <c r="I6" s="3"/>
      <c r="J6" s="3"/>
      <c r="K6" s="340"/>
      <c r="L6" s="108"/>
      <c r="M6" s="51"/>
      <c r="N6" s="51"/>
      <c r="O6" s="108"/>
      <c r="P6" s="51"/>
      <c r="Q6" s="51"/>
      <c r="R6" s="53"/>
      <c r="S6" s="53"/>
      <c r="T6" s="16"/>
      <c r="V6" s="32"/>
    </row>
    <row r="7" spans="1:22" ht="15.75" customHeight="1">
      <c r="A7" s="195"/>
      <c r="B7" s="268"/>
      <c r="C7" s="595" t="s">
        <v>200</v>
      </c>
      <c r="D7" s="595"/>
      <c r="E7" s="595"/>
      <c r="F7" s="595"/>
      <c r="G7" s="595"/>
      <c r="H7" s="595"/>
      <c r="I7" s="3"/>
      <c r="J7" s="3"/>
      <c r="K7" s="222"/>
      <c r="L7" s="108"/>
      <c r="M7" s="51"/>
      <c r="N7" s="51"/>
      <c r="O7" s="108"/>
      <c r="P7" s="51"/>
      <c r="Q7" s="51"/>
      <c r="R7" s="38"/>
      <c r="S7" s="38"/>
      <c r="T7" s="16"/>
      <c r="V7" s="32"/>
    </row>
    <row r="8" spans="1:22" ht="15.75" customHeight="1">
      <c r="A8" s="231"/>
      <c r="B8" s="72"/>
      <c r="C8" s="72"/>
      <c r="D8" s="72"/>
      <c r="E8" s="72"/>
      <c r="F8" s="72"/>
      <c r="G8" s="72"/>
      <c r="H8" s="72"/>
      <c r="I8" s="72"/>
      <c r="J8" s="72"/>
      <c r="K8" s="235"/>
      <c r="L8" s="491"/>
      <c r="T8" s="21"/>
      <c r="V8" s="32"/>
    </row>
    <row r="9" spans="1:22" ht="15.75" customHeight="1">
      <c r="A9" s="231"/>
      <c r="B9" s="72"/>
      <c r="C9" s="549"/>
      <c r="D9" s="549"/>
      <c r="E9" s="549"/>
      <c r="F9" s="269"/>
      <c r="G9" s="269"/>
      <c r="H9" s="72"/>
      <c r="I9" s="72"/>
      <c r="J9" s="72"/>
      <c r="K9" s="235"/>
      <c r="L9" s="491"/>
      <c r="T9" s="21"/>
      <c r="V9" s="32"/>
    </row>
    <row r="10" spans="1:22" ht="15.75" customHeight="1">
      <c r="A10" s="231"/>
      <c r="B10" s="601" t="s">
        <v>9</v>
      </c>
      <c r="C10" s="598">
        <v>2016</v>
      </c>
      <c r="D10" s="598">
        <v>2017</v>
      </c>
      <c r="E10" s="594">
        <v>2018</v>
      </c>
      <c r="F10" s="594">
        <v>2019</v>
      </c>
      <c r="G10" s="594" t="s">
        <v>189</v>
      </c>
      <c r="H10" s="596" t="s">
        <v>265</v>
      </c>
      <c r="I10" s="600" t="s">
        <v>266</v>
      </c>
      <c r="J10" s="596" t="s">
        <v>267</v>
      </c>
      <c r="K10" s="235"/>
      <c r="L10" s="491"/>
      <c r="T10" s="21"/>
      <c r="V10" s="32"/>
    </row>
    <row r="11" spans="1:22" ht="15.75" customHeight="1">
      <c r="A11" s="231"/>
      <c r="B11" s="601"/>
      <c r="C11" s="599"/>
      <c r="D11" s="598"/>
      <c r="E11" s="594"/>
      <c r="F11" s="594"/>
      <c r="G11" s="594"/>
      <c r="H11" s="596"/>
      <c r="I11" s="600"/>
      <c r="J11" s="596"/>
      <c r="K11" s="235"/>
      <c r="L11" s="491"/>
    </row>
    <row r="12" spans="1:22" ht="15.75" customHeight="1">
      <c r="A12" s="231"/>
      <c r="B12" s="120" t="s">
        <v>4</v>
      </c>
      <c r="C12" s="458">
        <v>1647.1610000000001</v>
      </c>
      <c r="D12" s="458">
        <v>1765.2739999999999</v>
      </c>
      <c r="E12" s="333">
        <v>1813.9860000000001</v>
      </c>
      <c r="F12" s="333">
        <v>1874.4659999999999</v>
      </c>
      <c r="G12" s="466">
        <v>1956.4570000000001</v>
      </c>
      <c r="H12" s="464">
        <v>4.3740990767503929</v>
      </c>
      <c r="I12" s="464">
        <v>104.3740990767504</v>
      </c>
      <c r="J12" s="464">
        <v>3.3340940889290183</v>
      </c>
      <c r="K12" s="341"/>
      <c r="L12" s="491"/>
      <c r="R12" s="24"/>
    </row>
    <row r="13" spans="1:22" ht="15.75" customHeight="1">
      <c r="A13" s="231"/>
      <c r="B13" s="120" t="s">
        <v>5</v>
      </c>
      <c r="C13" s="458">
        <v>1681.115</v>
      </c>
      <c r="D13" s="458">
        <v>1765.502</v>
      </c>
      <c r="E13" s="333">
        <v>1857.309</v>
      </c>
      <c r="F13" s="333">
        <v>1890.646</v>
      </c>
      <c r="G13" s="328">
        <v>2023.7349999999999</v>
      </c>
      <c r="H13" s="336">
        <v>7.0393399927855427</v>
      </c>
      <c r="I13" s="336">
        <v>107.03933999278554</v>
      </c>
      <c r="J13" s="336">
        <v>1.7949086554795102</v>
      </c>
      <c r="K13" s="341"/>
      <c r="L13" s="516">
        <v>1</v>
      </c>
      <c r="O13" s="517"/>
      <c r="P13" s="518"/>
      <c r="R13" s="24"/>
    </row>
    <row r="14" spans="1:22" ht="15.75" customHeight="1">
      <c r="A14" s="231"/>
      <c r="B14" s="120" t="s">
        <v>6</v>
      </c>
      <c r="C14" s="458">
        <v>1714.6759999999999</v>
      </c>
      <c r="D14" s="458">
        <v>1797.3409999999999</v>
      </c>
      <c r="E14" s="333">
        <v>1875.396</v>
      </c>
      <c r="F14" s="333">
        <v>1915.22</v>
      </c>
      <c r="G14" s="334"/>
      <c r="H14" s="334"/>
      <c r="I14" s="335"/>
      <c r="J14" s="334"/>
      <c r="K14" s="341"/>
      <c r="L14" s="516">
        <v>1</v>
      </c>
      <c r="O14" s="517"/>
      <c r="P14" s="518"/>
      <c r="R14" s="24"/>
    </row>
    <row r="15" spans="1:22" ht="15.75" customHeight="1">
      <c r="A15" s="231"/>
      <c r="B15" s="120" t="s">
        <v>7</v>
      </c>
      <c r="C15" s="458">
        <v>1728.4570000000001</v>
      </c>
      <c r="D15" s="458">
        <v>1805.6189999999999</v>
      </c>
      <c r="E15" s="333">
        <v>1876.271</v>
      </c>
      <c r="F15" s="305">
        <v>1916.5440000000001</v>
      </c>
      <c r="G15" s="456"/>
      <c r="H15" s="457"/>
      <c r="I15" s="457"/>
      <c r="J15" s="457"/>
      <c r="K15" s="341"/>
      <c r="L15" s="516" t="s">
        <v>268</v>
      </c>
      <c r="O15" s="517"/>
      <c r="P15" s="518"/>
      <c r="R15" s="24"/>
    </row>
    <row r="16" spans="1:22" ht="15.75" customHeight="1">
      <c r="A16" s="231"/>
      <c r="B16" s="66" t="s">
        <v>146</v>
      </c>
      <c r="C16" s="458">
        <v>1692.8522499999999</v>
      </c>
      <c r="D16" s="458">
        <v>1783.434</v>
      </c>
      <c r="E16" s="333">
        <v>1855.7404999999999</v>
      </c>
      <c r="F16" s="333">
        <v>1899.2190000000001</v>
      </c>
      <c r="G16" s="466">
        <v>1990.096</v>
      </c>
      <c r="H16" s="464">
        <v>4.7849668732252493</v>
      </c>
      <c r="I16" s="464">
        <v>104.78496687322524</v>
      </c>
      <c r="J16" s="464">
        <v>2.3429191743134403</v>
      </c>
      <c r="K16" s="342"/>
      <c r="L16" s="516" t="s">
        <v>268</v>
      </c>
      <c r="O16" s="517"/>
      <c r="P16" s="518"/>
      <c r="R16" s="24"/>
    </row>
    <row r="17" spans="1:26" ht="15.75" customHeight="1">
      <c r="A17" s="231"/>
      <c r="B17" s="66" t="s">
        <v>60</v>
      </c>
      <c r="C17" s="458"/>
      <c r="D17" s="459">
        <v>5.3508361406023397</v>
      </c>
      <c r="E17" s="459">
        <v>4.054341231579059</v>
      </c>
      <c r="F17" s="459">
        <v>2.3429191743134368</v>
      </c>
      <c r="G17" s="464">
        <v>4.7849668732252439</v>
      </c>
      <c r="H17" s="465"/>
      <c r="I17" s="465"/>
      <c r="J17" s="465"/>
      <c r="K17" s="343"/>
      <c r="L17" s="519"/>
      <c r="O17" s="517"/>
      <c r="P17" s="518"/>
      <c r="R17" s="24"/>
    </row>
    <row r="18" spans="1:26" ht="15.75" customHeight="1">
      <c r="A18" s="231"/>
      <c r="B18" s="41"/>
      <c r="C18" s="41"/>
      <c r="D18" s="41"/>
      <c r="E18" s="41"/>
      <c r="F18" s="41"/>
      <c r="G18" s="41"/>
      <c r="H18" s="42"/>
      <c r="I18" s="43"/>
      <c r="J18" s="44"/>
      <c r="K18" s="343"/>
      <c r="L18" s="520"/>
      <c r="O18" s="517"/>
      <c r="P18" s="518"/>
      <c r="R18" s="24"/>
    </row>
    <row r="19" spans="1:26" s="146" customFormat="1" ht="15.75" customHeight="1">
      <c r="A19" s="231"/>
      <c r="B19" s="236" t="s">
        <v>269</v>
      </c>
      <c r="C19" s="338">
        <v>1664.1379999999999</v>
      </c>
      <c r="D19" s="338">
        <v>1765.3879999999999</v>
      </c>
      <c r="E19" s="338">
        <v>1835.6475</v>
      </c>
      <c r="F19" s="338">
        <v>1882.556</v>
      </c>
      <c r="G19" s="338">
        <v>1990.096</v>
      </c>
      <c r="H19" s="52"/>
      <c r="I19" s="52"/>
      <c r="J19" s="52"/>
      <c r="K19" s="344"/>
      <c r="L19" s="520"/>
      <c r="M19" s="147"/>
      <c r="N19" s="147"/>
      <c r="O19" s="517"/>
      <c r="P19" s="518"/>
      <c r="Q19" s="147"/>
      <c r="R19" s="24"/>
      <c r="U19" s="151"/>
      <c r="V19" s="147"/>
      <c r="W19" s="147"/>
      <c r="X19" s="148"/>
      <c r="Y19" s="147"/>
      <c r="Z19" s="147"/>
    </row>
    <row r="20" spans="1:26" ht="15.75" customHeight="1">
      <c r="A20" s="231"/>
      <c r="B20" s="40" t="s">
        <v>60</v>
      </c>
      <c r="C20" s="339"/>
      <c r="D20" s="335">
        <v>6.0842309952660258</v>
      </c>
      <c r="E20" s="335">
        <v>3.9798333284241352</v>
      </c>
      <c r="F20" s="335">
        <v>2.555419817802715</v>
      </c>
      <c r="G20" s="335">
        <v>5.7124462698586314</v>
      </c>
      <c r="H20" s="52"/>
      <c r="I20" s="52"/>
      <c r="J20" s="52"/>
      <c r="K20" s="345"/>
      <c r="L20" s="521"/>
      <c r="O20" s="517"/>
      <c r="P20" s="518"/>
      <c r="R20" s="24"/>
    </row>
    <row r="21" spans="1:26" ht="15.75" customHeight="1">
      <c r="A21" s="231"/>
      <c r="B21" s="40"/>
      <c r="C21" s="52"/>
      <c r="D21" s="52"/>
      <c r="E21" s="52"/>
      <c r="F21" s="52"/>
      <c r="G21" s="52"/>
      <c r="H21" s="52"/>
      <c r="I21" s="52"/>
      <c r="J21" s="52"/>
      <c r="K21" s="342"/>
      <c r="L21" s="521"/>
      <c r="O21" s="517"/>
      <c r="P21" s="518"/>
      <c r="R21" s="24"/>
    </row>
    <row r="22" spans="1:26" ht="15.75" customHeight="1">
      <c r="A22" s="231"/>
      <c r="B22" s="39"/>
      <c r="C22" s="597" t="s">
        <v>183</v>
      </c>
      <c r="D22" s="597"/>
      <c r="E22" s="597"/>
      <c r="F22" s="597"/>
      <c r="G22" s="597"/>
      <c r="H22" s="597"/>
      <c r="I22" s="597"/>
      <c r="J22" s="165"/>
      <c r="K22" s="235"/>
      <c r="L22" s="519"/>
      <c r="O22" s="517"/>
      <c r="P22" s="518"/>
      <c r="R22" s="24"/>
    </row>
    <row r="23" spans="1:26" ht="15.75" customHeight="1">
      <c r="A23" s="231"/>
      <c r="B23" s="39"/>
      <c r="C23" s="597" t="s">
        <v>270</v>
      </c>
      <c r="D23" s="597"/>
      <c r="E23" s="597"/>
      <c r="F23" s="597"/>
      <c r="G23" s="597"/>
      <c r="H23" s="597"/>
      <c r="I23" s="597"/>
      <c r="J23" s="165"/>
      <c r="K23" s="235"/>
      <c r="L23" s="519"/>
      <c r="O23" s="517"/>
      <c r="P23" s="518"/>
      <c r="R23" s="24"/>
    </row>
    <row r="24" spans="1:26" ht="15.75" customHeight="1">
      <c r="A24" s="231"/>
      <c r="B24" s="39"/>
      <c r="C24" s="46"/>
      <c r="D24" s="46"/>
      <c r="E24" s="47"/>
      <c r="F24" s="47"/>
      <c r="G24" s="47"/>
      <c r="H24" s="48"/>
      <c r="I24" s="48"/>
      <c r="J24" s="48"/>
      <c r="K24" s="235"/>
      <c r="L24" s="491"/>
      <c r="O24" s="517"/>
      <c r="P24" s="518"/>
      <c r="R24" s="24"/>
    </row>
    <row r="25" spans="1:26" ht="15.75" customHeight="1">
      <c r="A25" s="231"/>
      <c r="B25" s="39"/>
      <c r="C25" s="46"/>
      <c r="D25" s="46"/>
      <c r="E25" s="47"/>
      <c r="F25" s="47"/>
      <c r="G25" s="47"/>
      <c r="H25" s="48"/>
      <c r="I25" s="48"/>
      <c r="J25" s="48"/>
      <c r="K25" s="235"/>
      <c r="L25" s="491"/>
      <c r="O25" s="517"/>
      <c r="P25" s="518"/>
      <c r="R25" s="24"/>
    </row>
    <row r="26" spans="1:26" ht="15.75" customHeight="1">
      <c r="A26" s="231"/>
      <c r="B26" s="39"/>
      <c r="C26" s="46"/>
      <c r="D26" s="46"/>
      <c r="E26" s="47"/>
      <c r="F26" s="47"/>
      <c r="G26" s="47"/>
      <c r="H26" s="48"/>
      <c r="I26" s="48"/>
      <c r="J26" s="72"/>
      <c r="K26" s="235"/>
      <c r="L26" s="491"/>
      <c r="O26" s="517"/>
      <c r="P26" s="518"/>
      <c r="R26" s="24"/>
    </row>
    <row r="27" spans="1:26" ht="15.75" customHeight="1">
      <c r="A27" s="231"/>
      <c r="B27" s="39"/>
      <c r="C27" s="46"/>
      <c r="D27" s="46"/>
      <c r="E27" s="47"/>
      <c r="F27" s="47"/>
      <c r="G27" s="47"/>
      <c r="H27" s="48"/>
      <c r="I27" s="48"/>
      <c r="J27" s="48"/>
      <c r="K27" s="235"/>
      <c r="L27" s="491"/>
      <c r="O27" s="517"/>
      <c r="P27" s="518"/>
      <c r="R27" s="24"/>
    </row>
    <row r="28" spans="1:26" ht="15.75" customHeight="1">
      <c r="A28" s="231"/>
      <c r="B28" s="39"/>
      <c r="C28" s="46"/>
      <c r="D28" s="46"/>
      <c r="E28" s="47"/>
      <c r="F28" s="47"/>
      <c r="G28" s="47"/>
      <c r="H28" s="48"/>
      <c r="I28" s="48"/>
      <c r="J28" s="48"/>
      <c r="K28" s="235"/>
      <c r="L28" s="491"/>
      <c r="O28" s="517"/>
      <c r="P28" s="518"/>
      <c r="R28" s="24"/>
    </row>
    <row r="29" spans="1:26" ht="15.75" customHeight="1">
      <c r="A29" s="231"/>
      <c r="B29" s="39"/>
      <c r="C29" s="46"/>
      <c r="D29" s="46"/>
      <c r="E29" s="47"/>
      <c r="F29" s="47"/>
      <c r="G29" s="47"/>
      <c r="H29" s="48"/>
      <c r="I29" s="48"/>
      <c r="J29" s="48"/>
      <c r="K29" s="235"/>
      <c r="L29" s="491"/>
      <c r="O29" s="522"/>
      <c r="P29" s="518"/>
    </row>
    <row r="30" spans="1:26" ht="15.75" customHeight="1">
      <c r="A30" s="231"/>
      <c r="B30" s="121"/>
      <c r="C30" s="46"/>
      <c r="D30" s="46"/>
      <c r="E30" s="47"/>
      <c r="F30" s="47"/>
      <c r="G30" s="47"/>
      <c r="H30" s="48"/>
      <c r="I30" s="48"/>
      <c r="J30" s="48"/>
      <c r="K30" s="235"/>
      <c r="L30" s="491"/>
      <c r="O30" s="522"/>
      <c r="P30" s="518"/>
    </row>
    <row r="31" spans="1:26" ht="15.75" customHeight="1">
      <c r="A31" s="231"/>
      <c r="B31" s="121"/>
      <c r="C31" s="46"/>
      <c r="D31" s="46"/>
      <c r="E31" s="47"/>
      <c r="F31" s="47"/>
      <c r="G31" s="47"/>
      <c r="H31" s="48"/>
      <c r="I31" s="48"/>
      <c r="J31" s="48"/>
      <c r="K31" s="235"/>
      <c r="L31" s="491"/>
      <c r="O31" s="522"/>
      <c r="P31" s="518"/>
    </row>
    <row r="32" spans="1:26" ht="15.75" customHeight="1">
      <c r="A32" s="231"/>
      <c r="B32" s="121"/>
      <c r="C32" s="46"/>
      <c r="D32" s="46"/>
      <c r="E32" s="47"/>
      <c r="F32" s="47"/>
      <c r="G32" s="47"/>
      <c r="H32" s="48"/>
      <c r="I32" s="48"/>
      <c r="J32" s="48"/>
      <c r="K32" s="235"/>
      <c r="L32" s="491"/>
      <c r="O32" s="522"/>
      <c r="P32" s="518"/>
      <c r="U32" s="13"/>
      <c r="V32" s="13"/>
      <c r="W32" s="13"/>
      <c r="X32" s="13"/>
      <c r="Y32" s="13"/>
      <c r="Z32" s="13"/>
    </row>
    <row r="33" spans="1:26" ht="15.75" customHeight="1">
      <c r="A33" s="231"/>
      <c r="B33" s="57"/>
      <c r="C33" s="46"/>
      <c r="D33" s="46"/>
      <c r="E33" s="47"/>
      <c r="F33" s="47"/>
      <c r="G33" s="47"/>
      <c r="H33" s="48"/>
      <c r="I33" s="48"/>
      <c r="J33" s="48"/>
      <c r="K33" s="235"/>
      <c r="L33" s="491"/>
      <c r="M33" s="147">
        <v>2016</v>
      </c>
      <c r="N33" s="147" t="s">
        <v>4</v>
      </c>
      <c r="O33" s="522">
        <v>1647.1610000000001</v>
      </c>
      <c r="P33" s="518"/>
      <c r="U33" s="13"/>
      <c r="V33" s="13"/>
      <c r="W33" s="13"/>
      <c r="X33" s="13"/>
      <c r="Y33" s="13"/>
      <c r="Z33" s="13"/>
    </row>
    <row r="34" spans="1:26" ht="15.75" customHeight="1">
      <c r="A34" s="231"/>
      <c r="B34" s="121"/>
      <c r="C34" s="47"/>
      <c r="D34" s="47"/>
      <c r="E34" s="47"/>
      <c r="F34" s="47"/>
      <c r="G34" s="47"/>
      <c r="H34" s="49"/>
      <c r="I34" s="49"/>
      <c r="J34" s="49"/>
      <c r="K34" s="235"/>
      <c r="L34" s="491"/>
      <c r="N34" s="147" t="s">
        <v>5</v>
      </c>
      <c r="O34" s="522">
        <v>1681.115</v>
      </c>
      <c r="P34" s="518"/>
      <c r="U34" s="13"/>
      <c r="V34" s="13"/>
      <c r="W34" s="13"/>
      <c r="X34" s="13"/>
      <c r="Y34" s="13"/>
      <c r="Z34" s="13"/>
    </row>
    <row r="35" spans="1:26" ht="15.75" customHeight="1">
      <c r="A35" s="231"/>
      <c r="B35" s="72"/>
      <c r="C35" s="72"/>
      <c r="D35" s="72"/>
      <c r="E35" s="72"/>
      <c r="F35" s="72"/>
      <c r="G35" s="72"/>
      <c r="H35" s="72"/>
      <c r="I35" s="72"/>
      <c r="J35" s="72"/>
      <c r="K35" s="235"/>
      <c r="L35" s="491"/>
      <c r="N35" s="147" t="s">
        <v>6</v>
      </c>
      <c r="O35" s="522">
        <v>1714.6759999999999</v>
      </c>
      <c r="P35" s="518"/>
      <c r="Q35" s="170"/>
      <c r="U35" s="13"/>
      <c r="V35" s="13"/>
      <c r="W35" s="13"/>
      <c r="X35" s="13"/>
      <c r="Y35" s="13"/>
      <c r="Z35" s="13"/>
    </row>
    <row r="36" spans="1:26" ht="15.75" customHeight="1">
      <c r="A36" s="231"/>
      <c r="B36" s="72"/>
      <c r="C36" s="72"/>
      <c r="D36" s="72"/>
      <c r="E36" s="72"/>
      <c r="F36" s="72"/>
      <c r="G36" s="72"/>
      <c r="H36" s="72"/>
      <c r="I36" s="72"/>
      <c r="J36" s="72"/>
      <c r="K36" s="235"/>
      <c r="L36" s="491"/>
      <c r="N36" s="147" t="s">
        <v>7</v>
      </c>
      <c r="O36" s="522">
        <v>1728.4570000000001</v>
      </c>
      <c r="P36" s="518"/>
      <c r="U36" s="13"/>
      <c r="V36" s="13"/>
      <c r="W36" s="13"/>
      <c r="X36" s="13"/>
      <c r="Y36" s="13"/>
      <c r="Z36" s="13"/>
    </row>
    <row r="37" spans="1:26" ht="15.75" customHeight="1">
      <c r="A37" s="231"/>
      <c r="B37" s="72"/>
      <c r="C37" s="72"/>
      <c r="D37" s="72"/>
      <c r="E37" s="72"/>
      <c r="F37" s="72"/>
      <c r="G37" s="72"/>
      <c r="H37" s="72"/>
      <c r="I37" s="72"/>
      <c r="J37" s="72"/>
      <c r="K37" s="235"/>
      <c r="L37" s="491"/>
      <c r="M37" s="147">
        <v>2017</v>
      </c>
      <c r="N37" s="147" t="s">
        <v>4</v>
      </c>
      <c r="O37" s="522">
        <v>1765.2739999999999</v>
      </c>
      <c r="P37" s="522"/>
      <c r="U37" s="13"/>
      <c r="V37" s="13"/>
      <c r="W37" s="13"/>
      <c r="X37" s="13"/>
      <c r="Y37" s="13"/>
      <c r="Z37" s="13"/>
    </row>
    <row r="38" spans="1:26" ht="15.75" customHeight="1">
      <c r="A38" s="231"/>
      <c r="B38" s="54"/>
      <c r="C38" s="72"/>
      <c r="D38" s="72"/>
      <c r="E38" s="72"/>
      <c r="F38" s="72"/>
      <c r="G38" s="72"/>
      <c r="H38" s="72"/>
      <c r="I38" s="72"/>
      <c r="J38" s="72"/>
      <c r="K38" s="235"/>
      <c r="L38" s="491"/>
      <c r="N38" s="147" t="s">
        <v>5</v>
      </c>
      <c r="O38" s="522">
        <v>1765.502</v>
      </c>
      <c r="P38" s="522"/>
      <c r="U38" s="13"/>
      <c r="V38" s="13"/>
      <c r="W38" s="13"/>
      <c r="X38" s="13"/>
      <c r="Y38" s="13"/>
      <c r="Z38" s="13"/>
    </row>
    <row r="39" spans="1:26" ht="15.75" customHeight="1">
      <c r="A39" s="231"/>
      <c r="B39" s="54"/>
      <c r="C39" s="72"/>
      <c r="D39" s="72"/>
      <c r="E39" s="72"/>
      <c r="F39" s="72"/>
      <c r="G39" s="72"/>
      <c r="H39" s="72"/>
      <c r="I39" s="72"/>
      <c r="J39" s="72"/>
      <c r="K39" s="235"/>
      <c r="L39" s="491"/>
      <c r="N39" s="147" t="s">
        <v>6</v>
      </c>
      <c r="O39" s="522">
        <v>1797.3409999999999</v>
      </c>
      <c r="P39" s="522"/>
      <c r="U39" s="13"/>
      <c r="V39" s="13"/>
      <c r="W39" s="13"/>
      <c r="X39" s="13"/>
      <c r="Y39" s="13"/>
      <c r="Z39" s="13"/>
    </row>
    <row r="40" spans="1:26" ht="17.25" customHeight="1">
      <c r="A40" s="397" t="s">
        <v>8</v>
      </c>
      <c r="B40" s="379"/>
      <c r="C40" s="174"/>
      <c r="D40" s="174"/>
      <c r="E40" s="174"/>
      <c r="F40" s="174"/>
      <c r="G40" s="174"/>
      <c r="H40" s="174"/>
      <c r="I40" s="174"/>
      <c r="J40" s="174"/>
      <c r="K40" s="390"/>
      <c r="L40" s="491"/>
      <c r="N40" s="147" t="s">
        <v>7</v>
      </c>
      <c r="O40" s="522">
        <v>1805.6189999999999</v>
      </c>
      <c r="P40" s="522"/>
      <c r="U40" s="13"/>
      <c r="V40" s="13"/>
      <c r="W40" s="13"/>
      <c r="X40" s="13"/>
      <c r="Y40" s="13"/>
      <c r="Z40" s="13"/>
    </row>
    <row r="41" spans="1:26" ht="14.25" customHeight="1">
      <c r="A41" s="590" t="s">
        <v>150</v>
      </c>
      <c r="B41" s="591"/>
      <c r="C41" s="591"/>
      <c r="D41" s="591"/>
      <c r="E41" s="591"/>
      <c r="F41" s="591"/>
      <c r="G41" s="591"/>
      <c r="H41" s="591"/>
      <c r="I41" s="591"/>
      <c r="J41" s="591"/>
      <c r="K41" s="592"/>
      <c r="L41" s="491"/>
      <c r="M41" s="147">
        <v>2018</v>
      </c>
      <c r="N41" s="147" t="s">
        <v>4</v>
      </c>
      <c r="O41" s="522">
        <v>1813.9860000000001</v>
      </c>
      <c r="P41" s="522"/>
      <c r="U41" s="13"/>
      <c r="V41" s="13"/>
      <c r="W41" s="13"/>
      <c r="X41" s="13"/>
      <c r="Y41" s="13"/>
      <c r="Z41" s="13"/>
    </row>
    <row r="42" spans="1:26" ht="13.5" customHeight="1">
      <c r="A42" s="590" t="s">
        <v>113</v>
      </c>
      <c r="B42" s="591"/>
      <c r="C42" s="591"/>
      <c r="D42" s="591"/>
      <c r="E42" s="591"/>
      <c r="F42" s="591"/>
      <c r="G42" s="591"/>
      <c r="H42" s="591"/>
      <c r="I42" s="591"/>
      <c r="J42" s="591"/>
      <c r="K42" s="592"/>
      <c r="L42" s="491"/>
      <c r="N42" s="147" t="s">
        <v>5</v>
      </c>
      <c r="O42" s="522">
        <v>1857.309</v>
      </c>
      <c r="P42" s="522"/>
      <c r="U42" s="13"/>
      <c r="V42" s="13"/>
      <c r="W42" s="13"/>
      <c r="X42" s="13"/>
      <c r="Y42" s="13"/>
      <c r="Z42" s="13"/>
    </row>
    <row r="43" spans="1:26" ht="15" customHeight="1">
      <c r="A43" s="415" t="s">
        <v>61</v>
      </c>
      <c r="B43" s="416"/>
      <c r="C43" s="400"/>
      <c r="D43" s="400"/>
      <c r="E43" s="400"/>
      <c r="F43" s="400"/>
      <c r="G43" s="400"/>
      <c r="H43" s="400"/>
      <c r="I43" s="400"/>
      <c r="J43" s="400"/>
      <c r="K43" s="417"/>
      <c r="L43" s="491"/>
      <c r="N43" s="147" t="s">
        <v>6</v>
      </c>
      <c r="O43" s="522">
        <v>1875.396</v>
      </c>
      <c r="P43" s="522"/>
      <c r="U43" s="13"/>
      <c r="V43" s="13"/>
      <c r="W43" s="13"/>
      <c r="X43" s="13"/>
      <c r="Y43" s="13"/>
      <c r="Z43" s="13"/>
    </row>
    <row r="44" spans="1:26" ht="15.75" customHeight="1">
      <c r="L44" s="491"/>
      <c r="N44" s="147" t="s">
        <v>7</v>
      </c>
      <c r="O44" s="522">
        <v>1876.271</v>
      </c>
      <c r="P44" s="522"/>
      <c r="U44" s="13"/>
      <c r="V44" s="13"/>
      <c r="W44" s="13"/>
      <c r="X44" s="13"/>
      <c r="Y44" s="13"/>
      <c r="Z44" s="13"/>
    </row>
    <row r="45" spans="1:26" ht="15.75" customHeight="1">
      <c r="L45" s="491"/>
      <c r="M45" s="147">
        <v>2019</v>
      </c>
      <c r="N45" s="147" t="s">
        <v>4</v>
      </c>
      <c r="O45" s="522">
        <v>1874.4659999999999</v>
      </c>
      <c r="P45" s="522"/>
      <c r="U45" s="13"/>
      <c r="V45" s="13"/>
      <c r="W45" s="13"/>
      <c r="X45" s="13"/>
      <c r="Y45" s="13"/>
      <c r="Z45" s="13"/>
    </row>
    <row r="46" spans="1:26" ht="15.75" customHeight="1">
      <c r="L46" s="491"/>
      <c r="N46" s="147" t="s">
        <v>5</v>
      </c>
      <c r="O46" s="522">
        <v>1890.654</v>
      </c>
      <c r="P46" s="522"/>
      <c r="U46" s="13"/>
      <c r="V46" s="13"/>
      <c r="W46" s="13"/>
      <c r="X46" s="13"/>
      <c r="Y46" s="13"/>
      <c r="Z46" s="13"/>
    </row>
    <row r="47" spans="1:26">
      <c r="N47" s="147" t="s">
        <v>6</v>
      </c>
      <c r="O47" s="522">
        <v>1915.2260000000001</v>
      </c>
      <c r="P47" s="522"/>
    </row>
    <row r="48" spans="1:26">
      <c r="N48" s="147" t="s">
        <v>7</v>
      </c>
      <c r="O48" s="522">
        <v>1916.55</v>
      </c>
      <c r="P48" s="522"/>
    </row>
    <row r="49" spans="2:15">
      <c r="M49" s="497" t="s">
        <v>201</v>
      </c>
      <c r="N49" s="147" t="s">
        <v>4</v>
      </c>
      <c r="O49" s="522">
        <v>1956.4390000000001</v>
      </c>
    </row>
    <row r="50" spans="2:15">
      <c r="B50" s="147"/>
      <c r="C50" s="147"/>
      <c r="D50" s="147"/>
      <c r="E50" s="147"/>
      <c r="F50" s="147"/>
      <c r="G50" s="147"/>
      <c r="H50" s="147"/>
      <c r="N50" s="147" t="s">
        <v>5</v>
      </c>
      <c r="O50" s="522">
        <v>2023.7349999999999</v>
      </c>
    </row>
    <row r="51" spans="2:15">
      <c r="B51" s="147"/>
      <c r="C51" s="147"/>
      <c r="D51" s="147"/>
      <c r="E51" s="147"/>
      <c r="F51" s="147"/>
      <c r="G51" s="147"/>
      <c r="H51" s="147"/>
    </row>
    <row r="52" spans="2:15">
      <c r="B52" s="147"/>
      <c r="C52" s="147" t="s">
        <v>207</v>
      </c>
      <c r="D52" s="147" t="s">
        <v>9</v>
      </c>
      <c r="E52" s="147" t="s">
        <v>208</v>
      </c>
      <c r="F52" s="147" t="s">
        <v>209</v>
      </c>
      <c r="G52" s="147"/>
      <c r="H52" s="147"/>
    </row>
    <row r="53" spans="2:15">
      <c r="B53" s="147"/>
      <c r="C53" s="147">
        <v>2018</v>
      </c>
      <c r="D53" s="147" t="s">
        <v>4</v>
      </c>
      <c r="E53" s="147" t="s">
        <v>210</v>
      </c>
      <c r="F53" s="147">
        <v>1813986</v>
      </c>
      <c r="G53" s="482">
        <v>1813.9860000000001</v>
      </c>
      <c r="H53" s="147"/>
    </row>
    <row r="54" spans="2:15">
      <c r="B54" s="147"/>
      <c r="C54" s="147">
        <v>2018</v>
      </c>
      <c r="D54" s="147" t="s">
        <v>5</v>
      </c>
      <c r="E54" s="147" t="s">
        <v>210</v>
      </c>
      <c r="F54" s="147">
        <v>1857309</v>
      </c>
      <c r="G54" s="482">
        <v>1857.309</v>
      </c>
      <c r="H54" s="147"/>
    </row>
    <row r="55" spans="2:15">
      <c r="B55" s="147"/>
      <c r="C55" s="147">
        <v>2018</v>
      </c>
      <c r="D55" s="147" t="s">
        <v>6</v>
      </c>
      <c r="E55" s="147" t="s">
        <v>210</v>
      </c>
      <c r="F55" s="147">
        <v>1875396</v>
      </c>
      <c r="G55" s="482">
        <v>1875.396</v>
      </c>
      <c r="H55" s="147"/>
    </row>
    <row r="56" spans="2:15">
      <c r="B56" s="147"/>
      <c r="C56" s="147">
        <v>2018</v>
      </c>
      <c r="D56" s="147" t="s">
        <v>7</v>
      </c>
      <c r="E56" s="147" t="s">
        <v>210</v>
      </c>
      <c r="F56" s="147">
        <v>1876271</v>
      </c>
      <c r="G56" s="482">
        <v>1876.271</v>
      </c>
      <c r="H56" s="147"/>
    </row>
    <row r="57" spans="2:15">
      <c r="B57" s="147"/>
      <c r="C57" s="147">
        <v>2019</v>
      </c>
      <c r="D57" s="147" t="s">
        <v>4</v>
      </c>
      <c r="E57" s="147" t="s">
        <v>210</v>
      </c>
      <c r="F57" s="147">
        <v>1874466</v>
      </c>
      <c r="G57" s="482">
        <v>1874.4659999999999</v>
      </c>
      <c r="H57" s="147"/>
    </row>
    <row r="58" spans="2:15">
      <c r="B58" s="147"/>
      <c r="C58" s="147">
        <v>2019</v>
      </c>
      <c r="D58" s="147" t="s">
        <v>5</v>
      </c>
      <c r="E58" s="147" t="s">
        <v>210</v>
      </c>
      <c r="F58" s="147">
        <v>1890646</v>
      </c>
      <c r="G58" s="482">
        <v>1890.646</v>
      </c>
      <c r="H58" s="147"/>
    </row>
    <row r="59" spans="2:15">
      <c r="B59" s="147"/>
      <c r="C59" s="147">
        <v>2019</v>
      </c>
      <c r="D59" s="147" t="s">
        <v>6</v>
      </c>
      <c r="E59" s="147" t="s">
        <v>210</v>
      </c>
      <c r="F59" s="147">
        <v>1915220</v>
      </c>
      <c r="G59" s="482">
        <v>1915.22</v>
      </c>
      <c r="H59" s="147"/>
    </row>
    <row r="60" spans="2:15">
      <c r="B60" s="147"/>
      <c r="C60" s="147">
        <v>2019</v>
      </c>
      <c r="D60" s="147" t="s">
        <v>7</v>
      </c>
      <c r="E60" s="147" t="s">
        <v>210</v>
      </c>
      <c r="F60" s="147">
        <v>1916544</v>
      </c>
      <c r="G60" s="482">
        <v>1916.5440000000001</v>
      </c>
      <c r="H60" s="147"/>
    </row>
    <row r="61" spans="2:15">
      <c r="B61" s="147"/>
      <c r="C61" s="147" t="s">
        <v>189</v>
      </c>
      <c r="D61" s="147" t="s">
        <v>4</v>
      </c>
      <c r="E61" s="147" t="s">
        <v>210</v>
      </c>
      <c r="F61" s="147">
        <v>1956457</v>
      </c>
      <c r="G61" s="482">
        <v>1956.4570000000001</v>
      </c>
      <c r="H61" s="147"/>
    </row>
    <row r="62" spans="2:15">
      <c r="B62" s="147"/>
      <c r="C62" s="147" t="s">
        <v>189</v>
      </c>
      <c r="D62" s="147" t="s">
        <v>5</v>
      </c>
      <c r="E62" s="147" t="s">
        <v>210</v>
      </c>
      <c r="F62" s="147">
        <v>2023735</v>
      </c>
      <c r="G62" s="482">
        <v>2023.7349999999999</v>
      </c>
      <c r="H62" s="147"/>
    </row>
    <row r="63" spans="2:15">
      <c r="B63" s="147"/>
      <c r="C63" s="147"/>
      <c r="D63" s="147"/>
      <c r="E63" s="147"/>
      <c r="F63" s="147"/>
      <c r="G63" s="147"/>
      <c r="H63" s="147"/>
    </row>
    <row r="64" spans="2:15">
      <c r="B64" s="147"/>
      <c r="C64" s="147"/>
      <c r="D64" s="147"/>
      <c r="E64" s="147"/>
      <c r="F64" s="147"/>
      <c r="G64" s="147"/>
      <c r="H64" s="147"/>
    </row>
    <row r="65" spans="2:8">
      <c r="B65" s="147"/>
      <c r="C65" s="147"/>
      <c r="D65" s="147"/>
      <c r="E65" s="147"/>
      <c r="F65" s="147"/>
      <c r="G65" s="147"/>
      <c r="H65" s="147"/>
    </row>
    <row r="66" spans="2:8">
      <c r="B66" s="147"/>
      <c r="C66" s="147"/>
      <c r="D66" s="147"/>
      <c r="E66" s="147"/>
      <c r="F66" s="147"/>
      <c r="G66" s="147"/>
      <c r="H66" s="147"/>
    </row>
    <row r="67" spans="2:8">
      <c r="B67" s="147"/>
      <c r="C67" s="147"/>
      <c r="D67" s="147"/>
      <c r="E67" s="147"/>
      <c r="F67" s="147"/>
      <c r="G67" s="147"/>
      <c r="H67" s="147"/>
    </row>
    <row r="68" spans="2:8">
      <c r="B68" s="147"/>
      <c r="C68" s="147"/>
      <c r="D68" s="147"/>
      <c r="E68" s="147"/>
      <c r="F68" s="147"/>
      <c r="G68" s="147"/>
      <c r="H68" s="147"/>
    </row>
    <row r="69" spans="2:8">
      <c r="B69" s="147"/>
      <c r="C69" s="147"/>
      <c r="D69" s="147"/>
      <c r="E69" s="147"/>
      <c r="F69" s="147"/>
      <c r="G69" s="147"/>
      <c r="H69" s="147"/>
    </row>
    <row r="70" spans="2:8">
      <c r="B70" s="147"/>
      <c r="C70" s="147"/>
      <c r="D70" s="147"/>
      <c r="E70" s="147"/>
      <c r="F70" s="147"/>
      <c r="G70" s="147"/>
      <c r="H70" s="147"/>
    </row>
    <row r="71" spans="2:8">
      <c r="B71" s="147"/>
      <c r="C71" s="147"/>
      <c r="D71" s="147"/>
      <c r="E71" s="147"/>
      <c r="F71" s="147"/>
      <c r="G71" s="147"/>
      <c r="H71" s="147"/>
    </row>
    <row r="72" spans="2:8">
      <c r="B72" s="147"/>
      <c r="C72" s="147"/>
      <c r="D72" s="147"/>
      <c r="E72" s="147"/>
      <c r="F72" s="147"/>
      <c r="G72" s="147"/>
      <c r="H72" s="147"/>
    </row>
    <row r="73" spans="2:8">
      <c r="B73" s="147"/>
      <c r="C73" s="147"/>
      <c r="D73" s="147"/>
      <c r="E73" s="147"/>
      <c r="F73" s="147"/>
      <c r="G73" s="147"/>
      <c r="H73" s="147"/>
    </row>
  </sheetData>
  <mergeCells count="16">
    <mergeCell ref="A42:K42"/>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headerFooter>
    <oddFooter>&amp;C&amp;"-,Negrita"&amp;K08-045Página 10</oddFooter>
  </headerFooter>
  <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W47"/>
  <sheetViews>
    <sheetView zoomScaleSheetLayoutView="80" workbookViewId="0">
      <selection activeCell="A5" sqref="A5"/>
    </sheetView>
  </sheetViews>
  <sheetFormatPr baseColWidth="10" defaultColWidth="11.42578125" defaultRowHeight="14.25"/>
  <cols>
    <col min="1" max="1" width="4.28515625" style="13" customWidth="1"/>
    <col min="2" max="2" width="30" style="13" customWidth="1"/>
    <col min="3" max="4" width="10.140625" style="13" customWidth="1"/>
    <col min="5" max="5" width="9.85546875" style="13" customWidth="1"/>
    <col min="6" max="6" width="10.140625" style="13" customWidth="1"/>
    <col min="7" max="7" width="10.85546875" style="13" customWidth="1"/>
    <col min="8" max="8" width="11" style="13" customWidth="1"/>
    <col min="9" max="9" width="10.140625" style="13" customWidth="1"/>
    <col min="10" max="10" width="9.42578125" style="147" customWidth="1"/>
    <col min="11" max="11" width="13.28515625" style="491" customWidth="1"/>
    <col min="12" max="14" width="11.7109375" style="147" bestFit="1" customWidth="1"/>
    <col min="15" max="15" width="3" style="147" customWidth="1"/>
    <col min="16" max="16" width="11.7109375" style="147" hidden="1" customWidth="1"/>
    <col min="17" max="17" width="14.28515625" style="147" customWidth="1"/>
    <col min="18" max="18" width="3.28515625" style="153" customWidth="1"/>
    <col min="19" max="20" width="10.28515625" style="147" customWidth="1"/>
    <col min="21" max="21" width="13.42578125" style="148" customWidth="1"/>
    <col min="22" max="23" width="10.28515625" style="147" customWidth="1"/>
    <col min="24" max="27" width="10.28515625" style="13" customWidth="1"/>
    <col min="28" max="16384" width="11.42578125" style="13"/>
  </cols>
  <sheetData>
    <row r="1" spans="1:19" ht="15.75" customHeight="1">
      <c r="A1" s="219"/>
      <c r="B1" s="194"/>
      <c r="C1" s="194"/>
      <c r="D1" s="194"/>
      <c r="E1" s="194"/>
      <c r="F1" s="194"/>
      <c r="G1" s="194"/>
      <c r="H1" s="194"/>
      <c r="I1" s="226"/>
      <c r="J1" s="153"/>
      <c r="Q1" s="166"/>
      <c r="S1" s="153"/>
    </row>
    <row r="2" spans="1:19" ht="15.75" customHeight="1">
      <c r="A2" s="231"/>
      <c r="B2" s="151"/>
      <c r="C2" s="151"/>
      <c r="D2" s="151"/>
      <c r="E2" s="151"/>
      <c r="F2" s="151"/>
      <c r="G2" s="151"/>
      <c r="H2" s="151"/>
      <c r="I2" s="235"/>
      <c r="J2" s="153"/>
      <c r="Q2" s="166"/>
      <c r="S2" s="153"/>
    </row>
    <row r="3" spans="1:19" ht="15" customHeight="1">
      <c r="A3" s="231"/>
      <c r="B3" s="151"/>
      <c r="C3" s="151"/>
      <c r="D3" s="151"/>
      <c r="E3" s="151"/>
      <c r="F3" s="151"/>
      <c r="G3" s="151"/>
      <c r="H3" s="151"/>
      <c r="I3" s="235"/>
      <c r="J3" s="153"/>
      <c r="Q3" s="166"/>
      <c r="S3" s="153"/>
    </row>
    <row r="4" spans="1:19" ht="15.75" customHeight="1">
      <c r="A4" s="231"/>
      <c r="B4" s="151"/>
      <c r="C4" s="151"/>
      <c r="D4" s="151"/>
      <c r="E4" s="151"/>
      <c r="F4" s="151"/>
      <c r="G4" s="151"/>
      <c r="H4" s="151"/>
      <c r="I4" s="235"/>
      <c r="J4" s="153"/>
      <c r="Q4" s="166"/>
      <c r="S4" s="153"/>
    </row>
    <row r="5" spans="1:19" ht="15.75" customHeight="1">
      <c r="A5" s="231"/>
      <c r="B5" s="151"/>
      <c r="C5" s="151"/>
      <c r="D5" s="151"/>
      <c r="E5" s="151"/>
      <c r="F5" s="151"/>
      <c r="G5" s="151"/>
      <c r="H5" s="151"/>
      <c r="I5" s="235"/>
      <c r="J5" s="153"/>
      <c r="Q5" s="166"/>
      <c r="S5" s="153"/>
    </row>
    <row r="6" spans="1:19" ht="15.75" customHeight="1">
      <c r="A6" s="195"/>
      <c r="B6" s="268"/>
      <c r="C6" s="558" t="s">
        <v>184</v>
      </c>
      <c r="D6" s="558"/>
      <c r="E6" s="558"/>
      <c r="F6" s="558"/>
      <c r="G6" s="558"/>
      <c r="H6" s="558"/>
      <c r="I6" s="584"/>
      <c r="J6" s="51"/>
      <c r="K6" s="108"/>
      <c r="L6" s="51"/>
      <c r="M6" s="51"/>
      <c r="N6" s="51"/>
      <c r="O6" s="51"/>
      <c r="P6" s="51"/>
      <c r="Q6" s="166"/>
      <c r="S6" s="153"/>
    </row>
    <row r="7" spans="1:19" ht="15.75" customHeight="1">
      <c r="A7" s="195"/>
      <c r="B7" s="268"/>
      <c r="C7" s="558" t="s">
        <v>204</v>
      </c>
      <c r="D7" s="558"/>
      <c r="E7" s="558"/>
      <c r="F7" s="558"/>
      <c r="G7" s="558"/>
      <c r="H7" s="558"/>
      <c r="I7" s="584"/>
      <c r="J7" s="51"/>
      <c r="K7" s="108"/>
      <c r="L7" s="51"/>
      <c r="M7" s="51"/>
      <c r="N7" s="51"/>
      <c r="O7" s="51"/>
      <c r="P7" s="51"/>
      <c r="Q7" s="166"/>
      <c r="S7" s="153"/>
    </row>
    <row r="8" spans="1:19" ht="15.75" customHeight="1">
      <c r="A8" s="231"/>
      <c r="B8" s="181"/>
      <c r="C8" s="181"/>
      <c r="D8" s="181"/>
      <c r="E8" s="181"/>
      <c r="F8" s="181"/>
      <c r="G8" s="181"/>
      <c r="H8" s="181"/>
      <c r="I8" s="235"/>
      <c r="J8" s="153"/>
      <c r="Q8" s="153"/>
      <c r="S8" s="153"/>
    </row>
    <row r="9" spans="1:19" ht="15.75" customHeight="1">
      <c r="A9" s="231"/>
      <c r="B9" s="601" t="s">
        <v>9</v>
      </c>
      <c r="C9" s="594">
        <v>2018</v>
      </c>
      <c r="D9" s="594">
        <v>2019</v>
      </c>
      <c r="E9" s="594">
        <v>2020</v>
      </c>
      <c r="F9" s="600" t="s">
        <v>271</v>
      </c>
      <c r="G9" s="600" t="s">
        <v>266</v>
      </c>
      <c r="H9" s="600" t="s">
        <v>272</v>
      </c>
      <c r="I9" s="235"/>
      <c r="J9" s="153"/>
      <c r="Q9" s="153"/>
      <c r="S9" s="153"/>
    </row>
    <row r="10" spans="1:19" ht="15.75" customHeight="1">
      <c r="A10" s="231"/>
      <c r="B10" s="601"/>
      <c r="C10" s="594"/>
      <c r="D10" s="594"/>
      <c r="E10" s="594"/>
      <c r="F10" s="600"/>
      <c r="G10" s="600"/>
      <c r="H10" s="600"/>
      <c r="I10" s="235"/>
      <c r="J10" s="153"/>
    </row>
    <row r="11" spans="1:19" ht="15.75" customHeight="1">
      <c r="A11" s="231"/>
      <c r="B11" s="120" t="s">
        <v>4</v>
      </c>
      <c r="C11" s="346">
        <v>24.471768615618398</v>
      </c>
      <c r="D11" s="471">
        <v>24.687183543616108</v>
      </c>
      <c r="E11" s="474">
        <v>25.264312615452955</v>
      </c>
      <c r="F11" s="464">
        <v>0.57712907183684692</v>
      </c>
      <c r="G11" s="464">
        <v>102.33776797915081</v>
      </c>
      <c r="H11" s="464">
        <v>0.21541492799770978</v>
      </c>
      <c r="I11" s="341"/>
      <c r="J11" s="523">
        <v>1</v>
      </c>
      <c r="K11" s="523"/>
      <c r="N11" s="524"/>
    </row>
    <row r="12" spans="1:19" ht="15.75" customHeight="1">
      <c r="A12" s="231"/>
      <c r="B12" s="120" t="s">
        <v>5</v>
      </c>
      <c r="C12" s="346">
        <v>25.056222096369869</v>
      </c>
      <c r="D12" s="471">
        <v>24.900278168824414</v>
      </c>
      <c r="E12" s="229">
        <v>26.133093490341817</v>
      </c>
      <c r="F12" s="452">
        <v>1.2328153215174034</v>
      </c>
      <c r="G12" s="452">
        <v>104.95101023835514</v>
      </c>
      <c r="H12" s="452">
        <v>-0.15594392754545439</v>
      </c>
      <c r="I12" s="341"/>
      <c r="J12" s="523">
        <v>1</v>
      </c>
      <c r="K12" s="523"/>
      <c r="N12" s="524"/>
    </row>
    <row r="13" spans="1:19" ht="15.75" customHeight="1">
      <c r="A13" s="231"/>
      <c r="B13" s="120" t="s">
        <v>6</v>
      </c>
      <c r="C13" s="346">
        <v>25.300226669145342</v>
      </c>
      <c r="D13" s="471">
        <v>25.223923862265014</v>
      </c>
      <c r="E13" s="444"/>
      <c r="F13" s="347"/>
      <c r="G13" s="347"/>
      <c r="H13" s="347"/>
      <c r="I13" s="341"/>
      <c r="J13" s="523" t="s">
        <v>268</v>
      </c>
      <c r="K13" s="523"/>
      <c r="N13" s="524"/>
    </row>
    <row r="14" spans="1:19" ht="15.75" customHeight="1">
      <c r="A14" s="231"/>
      <c r="B14" s="120" t="s">
        <v>7</v>
      </c>
      <c r="C14" s="346">
        <v>25.312030948527138</v>
      </c>
      <c r="D14" s="471">
        <v>25.241361271645467</v>
      </c>
      <c r="E14" s="460"/>
      <c r="F14" s="461"/>
      <c r="G14" s="461"/>
      <c r="H14" s="461"/>
      <c r="I14" s="341"/>
      <c r="J14" s="523" t="s">
        <v>268</v>
      </c>
      <c r="K14" s="523"/>
      <c r="N14" s="524"/>
    </row>
    <row r="15" spans="1:19" ht="15.75" customHeight="1">
      <c r="A15" s="231"/>
      <c r="B15" s="66" t="s">
        <v>146</v>
      </c>
      <c r="C15" s="346">
        <v>25.035062082415187</v>
      </c>
      <c r="D15" s="469">
        <v>25.01318671158775</v>
      </c>
      <c r="E15" s="474">
        <v>25.698703052897386</v>
      </c>
      <c r="F15" s="464">
        <v>0.68551634130963635</v>
      </c>
      <c r="G15" s="464">
        <v>102.7406197747369</v>
      </c>
      <c r="H15" s="464">
        <v>-2.1875370827437735E-2</v>
      </c>
      <c r="I15" s="342"/>
      <c r="J15" s="525"/>
      <c r="K15" s="519"/>
      <c r="N15" s="524"/>
    </row>
    <row r="16" spans="1:19" ht="15.75" customHeight="1">
      <c r="A16" s="231"/>
      <c r="B16" s="66" t="s">
        <v>147</v>
      </c>
      <c r="C16" s="346"/>
      <c r="D16" s="472">
        <v>-2.1875370827437735E-2</v>
      </c>
      <c r="E16" s="346">
        <v>0.68551634130963635</v>
      </c>
      <c r="F16" s="467"/>
      <c r="G16" s="468"/>
      <c r="H16" s="467"/>
      <c r="I16" s="342"/>
      <c r="J16" s="525"/>
      <c r="K16" s="519"/>
      <c r="N16" s="524"/>
    </row>
    <row r="17" spans="1:14" ht="15.75" customHeight="1">
      <c r="A17" s="231"/>
      <c r="B17" s="41"/>
      <c r="C17" s="346"/>
      <c r="D17" s="94"/>
      <c r="E17" s="94"/>
      <c r="F17" s="94"/>
      <c r="G17" s="95"/>
      <c r="H17" s="96"/>
      <c r="I17" s="343"/>
      <c r="J17" s="526"/>
      <c r="K17" s="520"/>
      <c r="N17" s="524"/>
    </row>
    <row r="18" spans="1:14" ht="15.75" customHeight="1">
      <c r="A18" s="231"/>
      <c r="B18" s="236" t="s">
        <v>269</v>
      </c>
      <c r="C18" s="346">
        <v>24.763995355994133</v>
      </c>
      <c r="D18" s="346">
        <v>24.793730856220261</v>
      </c>
      <c r="E18" s="229">
        <v>25.698703052897386</v>
      </c>
      <c r="F18" s="97"/>
      <c r="G18" s="97"/>
      <c r="H18" s="97"/>
      <c r="I18" s="344"/>
      <c r="J18" s="527"/>
      <c r="K18" s="521"/>
      <c r="N18" s="524"/>
    </row>
    <row r="19" spans="1:14" ht="15.75" customHeight="1">
      <c r="A19" s="231"/>
      <c r="B19" s="40" t="s">
        <v>148</v>
      </c>
      <c r="C19" s="346"/>
      <c r="D19" s="470">
        <v>2.9735500226127698E-2</v>
      </c>
      <c r="E19" s="348">
        <v>0.90497219667712514</v>
      </c>
      <c r="F19" s="97"/>
      <c r="G19" s="97"/>
      <c r="H19" s="97"/>
      <c r="I19" s="345"/>
      <c r="J19" s="527"/>
      <c r="K19" s="521"/>
      <c r="N19" s="524"/>
    </row>
    <row r="20" spans="1:14" ht="15.75" customHeight="1">
      <c r="A20" s="231"/>
      <c r="B20" s="40"/>
      <c r="C20" s="52"/>
      <c r="D20" s="52"/>
      <c r="E20" s="52"/>
      <c r="F20" s="52"/>
      <c r="G20" s="52"/>
      <c r="H20" s="52"/>
      <c r="I20" s="342"/>
      <c r="J20" s="525"/>
      <c r="K20" s="519"/>
      <c r="N20" s="524"/>
    </row>
    <row r="21" spans="1:14" ht="15.75" customHeight="1">
      <c r="A21" s="231"/>
      <c r="B21" s="39"/>
      <c r="C21" s="558" t="s">
        <v>184</v>
      </c>
      <c r="D21" s="558"/>
      <c r="E21" s="558"/>
      <c r="F21" s="558"/>
      <c r="G21" s="558"/>
      <c r="H21" s="558"/>
      <c r="I21" s="584"/>
      <c r="J21" s="525"/>
      <c r="K21" s="519"/>
      <c r="N21" s="524"/>
    </row>
    <row r="22" spans="1:14" ht="15.75" customHeight="1">
      <c r="A22" s="231"/>
      <c r="B22" s="39"/>
      <c r="C22" s="551" t="s">
        <v>273</v>
      </c>
      <c r="D22" s="551"/>
      <c r="E22" s="551"/>
      <c r="F22" s="551"/>
      <c r="G22" s="551"/>
      <c r="H22" s="551"/>
      <c r="I22" s="603"/>
      <c r="J22" s="51"/>
      <c r="K22" s="108"/>
      <c r="L22" s="602"/>
      <c r="N22" s="524"/>
    </row>
    <row r="23" spans="1:14" ht="15.75" customHeight="1">
      <c r="A23" s="231"/>
      <c r="B23" s="39"/>
      <c r="C23" s="46"/>
      <c r="D23" s="47"/>
      <c r="E23" s="47"/>
      <c r="F23" s="48"/>
      <c r="G23" s="48"/>
      <c r="H23" s="181"/>
      <c r="I23" s="235"/>
      <c r="J23" s="528"/>
      <c r="K23" s="528"/>
      <c r="L23" s="602"/>
      <c r="N23" s="524"/>
    </row>
    <row r="24" spans="1:14" ht="15.75" customHeight="1">
      <c r="A24" s="231"/>
      <c r="B24" s="121"/>
      <c r="C24" s="46"/>
      <c r="D24" s="47"/>
      <c r="E24" s="47"/>
      <c r="F24" s="48"/>
      <c r="G24" s="48"/>
      <c r="H24" s="48"/>
      <c r="I24" s="235"/>
      <c r="J24" s="153"/>
      <c r="L24" s="602"/>
      <c r="N24" s="524"/>
    </row>
    <row r="25" spans="1:14" ht="15.75" customHeight="1">
      <c r="A25" s="231"/>
      <c r="B25" s="121"/>
      <c r="C25" s="46"/>
      <c r="D25" s="47"/>
      <c r="E25" s="47"/>
      <c r="F25" s="48"/>
      <c r="G25" s="48"/>
      <c r="H25" s="48"/>
      <c r="I25" s="235"/>
      <c r="J25" s="153"/>
      <c r="N25" s="524"/>
    </row>
    <row r="26" spans="1:14" ht="15.75" customHeight="1">
      <c r="A26" s="231"/>
      <c r="B26" s="57"/>
      <c r="C26" s="46"/>
      <c r="D26" s="47"/>
      <c r="E26" s="47"/>
      <c r="F26" s="48"/>
      <c r="G26" s="48"/>
      <c r="H26" s="48"/>
      <c r="I26" s="235"/>
      <c r="J26" s="153"/>
      <c r="N26" s="524"/>
    </row>
    <row r="27" spans="1:14" ht="15.75" customHeight="1">
      <c r="A27" s="231"/>
      <c r="B27" s="121"/>
      <c r="C27" s="46"/>
      <c r="D27" s="47"/>
      <c r="E27" s="47"/>
      <c r="F27" s="48"/>
      <c r="G27" s="48"/>
      <c r="H27" s="48"/>
      <c r="I27" s="235"/>
      <c r="J27" s="153"/>
      <c r="N27" s="524"/>
    </row>
    <row r="28" spans="1:14" ht="15.75" customHeight="1">
      <c r="A28" s="231"/>
      <c r="B28" s="39"/>
      <c r="C28" s="46"/>
      <c r="D28" s="47"/>
      <c r="E28" s="47"/>
      <c r="F28" s="48"/>
      <c r="G28" s="48"/>
      <c r="H28" s="48"/>
      <c r="I28" s="235"/>
      <c r="J28" s="153"/>
      <c r="N28" s="524"/>
    </row>
    <row r="29" spans="1:14" ht="15.75" customHeight="1">
      <c r="A29" s="231"/>
      <c r="B29" s="39"/>
      <c r="C29" s="46"/>
      <c r="D29" s="47"/>
      <c r="E29" s="47"/>
      <c r="F29" s="48"/>
      <c r="G29" s="48"/>
      <c r="H29" s="48"/>
      <c r="I29" s="235"/>
      <c r="J29" s="153"/>
      <c r="N29" s="524"/>
    </row>
    <row r="30" spans="1:14" ht="15.75" customHeight="1">
      <c r="A30" s="231"/>
      <c r="B30" s="39"/>
      <c r="C30" s="46"/>
      <c r="D30" s="47"/>
      <c r="E30" s="47"/>
      <c r="F30" s="48"/>
      <c r="G30" s="48"/>
      <c r="H30" s="48"/>
      <c r="I30" s="235"/>
      <c r="J30" s="153"/>
      <c r="N30" s="484"/>
    </row>
    <row r="31" spans="1:14" ht="15.75" customHeight="1">
      <c r="A31" s="231"/>
      <c r="B31" s="45"/>
      <c r="C31" s="47"/>
      <c r="D31" s="47"/>
      <c r="E31" s="47"/>
      <c r="F31" s="49"/>
      <c r="G31" s="49"/>
      <c r="H31" s="49"/>
      <c r="I31" s="235"/>
      <c r="J31" s="153"/>
      <c r="N31" s="484"/>
    </row>
    <row r="32" spans="1:14" ht="15.75" customHeight="1">
      <c r="A32" s="231"/>
      <c r="B32" s="181"/>
      <c r="C32" s="181"/>
      <c r="D32" s="181"/>
      <c r="E32" s="181"/>
      <c r="F32" s="181"/>
      <c r="G32" s="181"/>
      <c r="H32" s="181"/>
      <c r="I32" s="235"/>
      <c r="J32" s="153"/>
      <c r="N32" s="484"/>
    </row>
    <row r="33" spans="1:14" ht="15.75" customHeight="1">
      <c r="A33" s="231"/>
      <c r="B33" s="181"/>
      <c r="C33" s="181"/>
      <c r="D33" s="181"/>
      <c r="E33" s="181"/>
      <c r="F33" s="181"/>
      <c r="G33" s="181"/>
      <c r="H33" s="181"/>
      <c r="I33" s="235"/>
      <c r="J33" s="153"/>
      <c r="N33" s="484"/>
    </row>
    <row r="34" spans="1:14" ht="15.75" customHeight="1">
      <c r="A34" s="231"/>
      <c r="B34" s="181"/>
      <c r="C34" s="181"/>
      <c r="D34" s="181"/>
      <c r="E34" s="181"/>
      <c r="F34" s="181"/>
      <c r="G34" s="181"/>
      <c r="H34" s="181"/>
      <c r="I34" s="235"/>
      <c r="J34" s="153"/>
      <c r="N34" s="484"/>
    </row>
    <row r="35" spans="1:14" ht="15.75" customHeight="1">
      <c r="A35" s="231"/>
      <c r="B35" s="54"/>
      <c r="C35" s="181"/>
      <c r="D35" s="181"/>
      <c r="E35" s="181"/>
      <c r="F35" s="181"/>
      <c r="G35" s="181"/>
      <c r="H35" s="181"/>
      <c r="I35" s="235"/>
      <c r="J35" s="153"/>
      <c r="N35" s="484"/>
    </row>
    <row r="36" spans="1:14" ht="15.75" customHeight="1">
      <c r="A36" s="231"/>
      <c r="B36" s="54"/>
      <c r="C36" s="181"/>
      <c r="D36" s="181"/>
      <c r="E36" s="181"/>
      <c r="F36" s="181"/>
      <c r="G36" s="181"/>
      <c r="H36" s="181"/>
      <c r="I36" s="235"/>
      <c r="J36" s="153"/>
      <c r="N36" s="484"/>
    </row>
    <row r="37" spans="1:14" ht="15.75" customHeight="1">
      <c r="A37" s="389" t="s">
        <v>58</v>
      </c>
      <c r="B37" s="418"/>
      <c r="C37" s="174"/>
      <c r="D37" s="174"/>
      <c r="E37" s="174"/>
      <c r="F37" s="174"/>
      <c r="G37" s="174"/>
      <c r="H37" s="174"/>
      <c r="I37" s="390"/>
      <c r="J37" s="153"/>
      <c r="N37" s="484"/>
    </row>
    <row r="38" spans="1:14" ht="15.75" customHeight="1">
      <c r="A38" s="389" t="s">
        <v>150</v>
      </c>
      <c r="B38" s="418"/>
      <c r="C38" s="174"/>
      <c r="D38" s="174"/>
      <c r="E38" s="174"/>
      <c r="F38" s="174"/>
      <c r="G38" s="174"/>
      <c r="H38" s="174"/>
      <c r="I38" s="390"/>
      <c r="J38" s="153"/>
      <c r="L38" s="147">
        <v>2018</v>
      </c>
      <c r="M38" s="147" t="s">
        <v>4</v>
      </c>
      <c r="N38" s="484">
        <v>24.471768615618398</v>
      </c>
    </row>
    <row r="39" spans="1:14" ht="15.75" customHeight="1">
      <c r="A39" s="389" t="s">
        <v>71</v>
      </c>
      <c r="B39" s="418"/>
      <c r="C39" s="174"/>
      <c r="D39" s="420"/>
      <c r="E39" s="420"/>
      <c r="F39" s="420"/>
      <c r="G39" s="420"/>
      <c r="H39" s="420"/>
      <c r="I39" s="390"/>
      <c r="J39" s="153"/>
      <c r="M39" s="147" t="s">
        <v>5</v>
      </c>
      <c r="N39" s="484">
        <v>25.056222096369869</v>
      </c>
    </row>
    <row r="40" spans="1:14" ht="15.75" customHeight="1">
      <c r="A40" s="421" t="s">
        <v>59</v>
      </c>
      <c r="B40" s="422"/>
      <c r="C40" s="416"/>
      <c r="D40" s="416"/>
      <c r="E40" s="416"/>
      <c r="F40" s="416"/>
      <c r="G40" s="416"/>
      <c r="H40" s="416"/>
      <c r="I40" s="417"/>
      <c r="J40" s="153"/>
      <c r="M40" s="147" t="s">
        <v>6</v>
      </c>
      <c r="N40" s="484">
        <v>25.300226669145342</v>
      </c>
    </row>
    <row r="41" spans="1:14" ht="15.75" customHeight="1">
      <c r="J41" s="153"/>
      <c r="M41" s="147" t="s">
        <v>7</v>
      </c>
      <c r="N41" s="484">
        <v>25.312030948527138</v>
      </c>
    </row>
    <row r="42" spans="1:14" ht="15.75" customHeight="1">
      <c r="J42" s="153"/>
      <c r="L42" s="147">
        <v>2019</v>
      </c>
      <c r="M42" s="147" t="s">
        <v>4</v>
      </c>
      <c r="N42" s="484">
        <v>24.687183543616108</v>
      </c>
    </row>
    <row r="43" spans="1:14" ht="15.75" customHeight="1">
      <c r="M43" s="147" t="s">
        <v>5</v>
      </c>
      <c r="N43" s="484">
        <v>24.900278168824414</v>
      </c>
    </row>
    <row r="44" spans="1:14" ht="15.75" customHeight="1">
      <c r="M44" s="147" t="s">
        <v>6</v>
      </c>
      <c r="N44" s="484">
        <v>25.223923862265014</v>
      </c>
    </row>
    <row r="45" spans="1:14" ht="15.75" customHeight="1">
      <c r="M45" s="147" t="s">
        <v>7</v>
      </c>
      <c r="N45" s="484">
        <v>25.241361271645467</v>
      </c>
    </row>
    <row r="46" spans="1:14">
      <c r="L46" s="147" t="s">
        <v>189</v>
      </c>
      <c r="M46" s="147" t="s">
        <v>4</v>
      </c>
      <c r="N46" s="484">
        <v>25.264312615452955</v>
      </c>
    </row>
    <row r="47" spans="1:14">
      <c r="M47" s="147" t="s">
        <v>5</v>
      </c>
      <c r="N47" s="484">
        <v>26.133093490341817</v>
      </c>
    </row>
  </sheetData>
  <mergeCells count="12">
    <mergeCell ref="C6:I6"/>
    <mergeCell ref="C7:I7"/>
    <mergeCell ref="C21:I21"/>
    <mergeCell ref="C22:I22"/>
    <mergeCell ref="B9:B10"/>
    <mergeCell ref="C9:C10"/>
    <mergeCell ref="D9:D10"/>
    <mergeCell ref="L22:L24"/>
    <mergeCell ref="F9:F10"/>
    <mergeCell ref="G9:G10"/>
    <mergeCell ref="H9:H10"/>
    <mergeCell ref="E9:E10"/>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Z60"/>
  <sheetViews>
    <sheetView zoomScaleSheetLayoutView="80" workbookViewId="0">
      <selection activeCell="A6" sqref="A6"/>
    </sheetView>
  </sheetViews>
  <sheetFormatPr baseColWidth="10" defaultColWidth="11.42578125" defaultRowHeight="14.25"/>
  <cols>
    <col min="1" max="1" width="1.85546875" style="13" customWidth="1"/>
    <col min="2" max="2" width="26.7109375" style="13" customWidth="1"/>
    <col min="3" max="4" width="9.7109375" style="13" customWidth="1"/>
    <col min="5" max="7" width="10.140625" style="13" customWidth="1"/>
    <col min="8" max="8" width="11.140625" style="13" customWidth="1"/>
    <col min="9" max="9" width="11.42578125" style="13" customWidth="1"/>
    <col min="10" max="10" width="12.42578125" style="13" customWidth="1"/>
    <col min="11" max="11" width="8.140625" style="13" customWidth="1"/>
    <col min="12" max="12" width="5.42578125" style="147" customWidth="1"/>
    <col min="13" max="13" width="9.140625" style="153" customWidth="1"/>
    <col min="14" max="14" width="11.7109375" style="147" bestFit="1" customWidth="1"/>
    <col min="15" max="15" width="11.7109375" style="147" customWidth="1"/>
    <col min="16" max="16" width="14.28515625" style="147" bestFit="1" customWidth="1"/>
    <col min="17" max="17" width="3" style="147" customWidth="1"/>
    <col min="18" max="18" width="11.7109375" style="147" hidden="1" customWidth="1"/>
    <col min="19" max="19" width="11.7109375" style="147" bestFit="1" customWidth="1"/>
    <col min="20" max="20" width="14.28515625" style="147" customWidth="1"/>
    <col min="21" max="21" width="3.28515625" style="153" customWidth="1"/>
    <col min="22" max="23" width="10.28515625" style="147" customWidth="1"/>
    <col min="24" max="24" width="13.42578125" style="15" customWidth="1"/>
    <col min="25" max="26" width="10.28515625" style="14" customWidth="1"/>
    <col min="27" max="30" width="10.28515625" style="13" customWidth="1"/>
    <col min="31" max="16384" width="11.42578125" style="13"/>
  </cols>
  <sheetData>
    <row r="1" spans="1:22" ht="15.75" customHeight="1">
      <c r="A1" s="219"/>
      <c r="B1" s="194"/>
      <c r="C1" s="194"/>
      <c r="D1" s="194"/>
      <c r="E1" s="194"/>
      <c r="F1" s="194"/>
      <c r="G1" s="194"/>
      <c r="H1" s="194"/>
      <c r="I1" s="194"/>
      <c r="J1" s="194"/>
      <c r="K1" s="226"/>
      <c r="L1" s="153"/>
      <c r="N1" s="147">
        <v>1000</v>
      </c>
      <c r="T1" s="166"/>
      <c r="V1" s="153"/>
    </row>
    <row r="2" spans="1:22" ht="15.75" customHeight="1">
      <c r="A2" s="231"/>
      <c r="B2" s="151"/>
      <c r="C2" s="151"/>
      <c r="D2" s="151"/>
      <c r="E2" s="151"/>
      <c r="F2" s="151"/>
      <c r="G2" s="151"/>
      <c r="H2" s="151"/>
      <c r="I2" s="151"/>
      <c r="J2" s="151"/>
      <c r="K2" s="235"/>
      <c r="L2" s="153"/>
      <c r="T2" s="166"/>
      <c r="V2" s="153"/>
    </row>
    <row r="3" spans="1:22" ht="15.75" customHeight="1">
      <c r="A3" s="231"/>
      <c r="B3" s="151"/>
      <c r="C3" s="151"/>
      <c r="D3" s="151"/>
      <c r="E3" s="151"/>
      <c r="F3" s="151"/>
      <c r="G3" s="151"/>
      <c r="H3" s="151"/>
      <c r="I3" s="151"/>
      <c r="J3" s="151"/>
      <c r="K3" s="235"/>
      <c r="L3" s="153"/>
      <c r="T3" s="166"/>
      <c r="V3" s="153"/>
    </row>
    <row r="4" spans="1:22" ht="15.75" customHeight="1">
      <c r="A4" s="231"/>
      <c r="B4" s="151"/>
      <c r="C4" s="151"/>
      <c r="D4" s="151"/>
      <c r="E4" s="151"/>
      <c r="F4" s="151"/>
      <c r="G4" s="151"/>
      <c r="H4" s="151"/>
      <c r="I4" s="151"/>
      <c r="J4" s="151"/>
      <c r="K4" s="235"/>
      <c r="L4" s="153"/>
      <c r="T4" s="166"/>
      <c r="V4" s="153"/>
    </row>
    <row r="5" spans="1:22" ht="15.75" customHeight="1">
      <c r="A5" s="231"/>
      <c r="B5" s="151"/>
      <c r="C5" s="151"/>
      <c r="D5" s="151"/>
      <c r="E5" s="151"/>
      <c r="F5" s="151"/>
      <c r="G5" s="151"/>
      <c r="H5" s="151"/>
      <c r="I5" s="151"/>
      <c r="J5" s="151"/>
      <c r="K5" s="235"/>
      <c r="L5" s="153"/>
      <c r="T5" s="166"/>
      <c r="V5" s="153"/>
    </row>
    <row r="6" spans="1:22" ht="15.75" customHeight="1">
      <c r="A6" s="357"/>
      <c r="B6" s="181"/>
      <c r="C6" s="181"/>
      <c r="D6" s="181"/>
      <c r="E6" s="181"/>
      <c r="F6" s="181"/>
      <c r="G6" s="181"/>
      <c r="H6" s="181"/>
      <c r="I6" s="181"/>
      <c r="J6" s="181"/>
      <c r="K6" s="235"/>
      <c r="L6" s="153"/>
      <c r="T6" s="166"/>
      <c r="V6" s="153"/>
    </row>
    <row r="7" spans="1:22" ht="15.75" customHeight="1">
      <c r="A7" s="321"/>
      <c r="B7" s="268"/>
      <c r="C7" s="605" t="s">
        <v>153</v>
      </c>
      <c r="D7" s="605"/>
      <c r="E7" s="605"/>
      <c r="F7" s="605"/>
      <c r="G7" s="605"/>
      <c r="H7" s="605"/>
      <c r="I7" s="605"/>
      <c r="J7" s="605"/>
      <c r="K7" s="340"/>
      <c r="L7" s="153"/>
      <c r="T7" s="166"/>
      <c r="V7" s="153"/>
    </row>
    <row r="8" spans="1:22" ht="15.75" customHeight="1">
      <c r="A8" s="321"/>
      <c r="B8" s="268"/>
      <c r="C8" s="558" t="s">
        <v>200</v>
      </c>
      <c r="D8" s="558"/>
      <c r="E8" s="558"/>
      <c r="F8" s="558"/>
      <c r="G8" s="558"/>
      <c r="H8" s="558"/>
      <c r="I8" s="558"/>
      <c r="J8" s="558"/>
      <c r="K8" s="222"/>
      <c r="L8" s="51"/>
      <c r="M8" s="51"/>
      <c r="N8" s="51"/>
      <c r="O8" s="51"/>
      <c r="P8" s="51"/>
      <c r="Q8" s="51"/>
      <c r="R8" s="51"/>
      <c r="S8" s="51"/>
      <c r="T8" s="166"/>
      <c r="V8" s="153"/>
    </row>
    <row r="9" spans="1:22" ht="15.75" customHeight="1">
      <c r="A9" s="357"/>
      <c r="B9" s="181"/>
      <c r="C9" s="549"/>
      <c r="D9" s="549"/>
      <c r="E9" s="549"/>
      <c r="F9" s="549"/>
      <c r="G9" s="269"/>
      <c r="H9" s="181"/>
      <c r="I9" s="181"/>
      <c r="J9" s="181"/>
      <c r="K9" s="235"/>
      <c r="L9" s="51"/>
      <c r="M9" s="51"/>
      <c r="N9" s="51"/>
      <c r="O9" s="51"/>
      <c r="P9" s="51"/>
      <c r="Q9" s="51"/>
      <c r="R9" s="51"/>
      <c r="S9" s="51"/>
      <c r="T9" s="166"/>
      <c r="V9" s="153"/>
    </row>
    <row r="10" spans="1:22" ht="15.75" customHeight="1">
      <c r="A10" s="357"/>
      <c r="B10" s="601" t="s">
        <v>9</v>
      </c>
      <c r="C10" s="594">
        <v>2016</v>
      </c>
      <c r="D10" s="594">
        <v>2017</v>
      </c>
      <c r="E10" s="594">
        <v>2018</v>
      </c>
      <c r="F10" s="594">
        <v>2019</v>
      </c>
      <c r="G10" s="594">
        <v>2020</v>
      </c>
      <c r="H10" s="596" t="s">
        <v>265</v>
      </c>
      <c r="I10" s="600" t="s">
        <v>266</v>
      </c>
      <c r="J10" s="596" t="s">
        <v>267</v>
      </c>
      <c r="K10" s="235"/>
      <c r="L10" s="153"/>
      <c r="T10" s="153"/>
      <c r="V10" s="153"/>
    </row>
    <row r="11" spans="1:22" ht="15.75" customHeight="1">
      <c r="A11" s="357"/>
      <c r="B11" s="601"/>
      <c r="C11" s="594"/>
      <c r="D11" s="594"/>
      <c r="E11" s="594"/>
      <c r="F11" s="594"/>
      <c r="G11" s="594"/>
      <c r="H11" s="596"/>
      <c r="I11" s="600"/>
      <c r="J11" s="596"/>
      <c r="K11" s="235"/>
      <c r="L11" s="153"/>
      <c r="T11" s="153"/>
      <c r="V11" s="153"/>
    </row>
    <row r="12" spans="1:22" ht="15.75" customHeight="1">
      <c r="A12" s="357"/>
      <c r="B12" s="41" t="s">
        <v>4</v>
      </c>
      <c r="C12" s="349">
        <v>2333.4029999999998</v>
      </c>
      <c r="D12" s="349">
        <v>2322.2069999999999</v>
      </c>
      <c r="E12" s="349">
        <v>2259.7660000000001</v>
      </c>
      <c r="F12" s="349">
        <v>2247.0949999999998</v>
      </c>
      <c r="G12" s="352">
        <v>2294.598</v>
      </c>
      <c r="H12" s="204">
        <v>2.113973819531445</v>
      </c>
      <c r="I12" s="204">
        <v>102.11397381953145</v>
      </c>
      <c r="J12" s="204">
        <v>-0.56072177384739463</v>
      </c>
      <c r="K12" s="341"/>
      <c r="L12" s="153"/>
      <c r="T12" s="153"/>
      <c r="V12" s="153"/>
    </row>
    <row r="13" spans="1:22" ht="15.75" customHeight="1">
      <c r="A13" s="357"/>
      <c r="B13" s="41" t="s">
        <v>5</v>
      </c>
      <c r="C13" s="351">
        <v>2240.038</v>
      </c>
      <c r="D13" s="351">
        <v>2286.0279999999998</v>
      </c>
      <c r="E13" s="351">
        <v>2265.489</v>
      </c>
      <c r="F13" s="349">
        <v>2255.5940000000001</v>
      </c>
      <c r="G13" s="350">
        <v>2327.1439999999998</v>
      </c>
      <c r="H13" s="212">
        <v>3.1721134211209812</v>
      </c>
      <c r="I13" s="212">
        <v>103.17211342112098</v>
      </c>
      <c r="J13" s="212">
        <v>-0.43677104589782134</v>
      </c>
      <c r="K13" s="341"/>
      <c r="L13" s="153"/>
      <c r="P13" s="511"/>
    </row>
    <row r="14" spans="1:22" ht="15.75" customHeight="1">
      <c r="A14" s="357"/>
      <c r="B14" s="41" t="s">
        <v>6</v>
      </c>
      <c r="C14" s="351">
        <v>2314.279</v>
      </c>
      <c r="D14" s="351">
        <v>2287.085</v>
      </c>
      <c r="E14" s="351">
        <v>2269.16</v>
      </c>
      <c r="F14" s="349">
        <v>2248.39</v>
      </c>
      <c r="G14" s="350"/>
      <c r="H14" s="350"/>
      <c r="I14" s="350"/>
      <c r="J14" s="350"/>
      <c r="K14" s="341"/>
      <c r="L14" s="153"/>
      <c r="N14" s="604"/>
      <c r="P14" s="511"/>
    </row>
    <row r="15" spans="1:22" ht="15.75" customHeight="1">
      <c r="A15" s="357"/>
      <c r="B15" s="41" t="s">
        <v>7</v>
      </c>
      <c r="C15" s="351">
        <v>2317.7199999999998</v>
      </c>
      <c r="D15" s="351">
        <v>2272.2809999999999</v>
      </c>
      <c r="E15" s="351">
        <v>2252.0880000000002</v>
      </c>
      <c r="F15" s="351">
        <v>2259.48</v>
      </c>
      <c r="G15" s="462"/>
      <c r="H15" s="462"/>
      <c r="I15" s="462"/>
      <c r="J15" s="462"/>
      <c r="K15" s="341"/>
      <c r="L15" s="529"/>
      <c r="M15" s="523">
        <v>1</v>
      </c>
      <c r="N15" s="604"/>
      <c r="P15" s="511"/>
      <c r="Q15" s="530"/>
    </row>
    <row r="16" spans="1:22" ht="15.75" customHeight="1">
      <c r="A16" s="357"/>
      <c r="B16" s="40" t="s">
        <v>146</v>
      </c>
      <c r="C16" s="352">
        <v>2301.3599999999997</v>
      </c>
      <c r="D16" s="352">
        <v>2291.9002499999997</v>
      </c>
      <c r="E16" s="352">
        <v>2261.6257500000002</v>
      </c>
      <c r="F16" s="352">
        <v>2252.6397499999998</v>
      </c>
      <c r="G16" s="352">
        <v>2310.8710000000001</v>
      </c>
      <c r="H16" s="204">
        <v>2.5850227494210003</v>
      </c>
      <c r="I16" s="204">
        <v>102.585022749421</v>
      </c>
      <c r="J16" s="204">
        <v>-0.39732480053343977</v>
      </c>
      <c r="K16" s="342"/>
      <c r="L16" s="529"/>
      <c r="M16" s="523">
        <v>1</v>
      </c>
      <c r="N16" s="604"/>
      <c r="P16" s="511"/>
      <c r="Q16" s="530"/>
    </row>
    <row r="17" spans="1:17" ht="15.75" customHeight="1">
      <c r="A17" s="357"/>
      <c r="B17" s="40" t="s">
        <v>60</v>
      </c>
      <c r="C17" s="346"/>
      <c r="D17" s="354">
        <v>-0.41105042235895439</v>
      </c>
      <c r="E17" s="354">
        <v>-1.3209344516629642</v>
      </c>
      <c r="F17" s="354">
        <v>-0.39732480053343977</v>
      </c>
      <c r="G17" s="354">
        <v>2.5850227494210003</v>
      </c>
      <c r="H17" s="353"/>
      <c r="I17" s="92"/>
      <c r="J17" s="93"/>
      <c r="K17" s="342"/>
      <c r="L17" s="529"/>
      <c r="M17" s="523" t="s">
        <v>268</v>
      </c>
      <c r="N17" s="604"/>
      <c r="P17" s="511"/>
      <c r="Q17" s="530"/>
    </row>
    <row r="18" spans="1:17" ht="15.75" customHeight="1">
      <c r="A18" s="357"/>
      <c r="B18" s="41"/>
      <c r="C18" s="94"/>
      <c r="D18" s="94"/>
      <c r="E18" s="94"/>
      <c r="F18" s="94"/>
      <c r="G18" s="94"/>
      <c r="H18" s="94"/>
      <c r="I18" s="95"/>
      <c r="J18" s="96"/>
      <c r="K18" s="343"/>
      <c r="L18" s="529"/>
      <c r="M18" s="523" t="s">
        <v>268</v>
      </c>
      <c r="P18" s="511"/>
      <c r="Q18" s="530"/>
    </row>
    <row r="19" spans="1:17" ht="15.75" customHeight="1">
      <c r="A19" s="357"/>
      <c r="B19" s="236" t="s">
        <v>269</v>
      </c>
      <c r="C19" s="355">
        <v>2286.7204999999999</v>
      </c>
      <c r="D19" s="355">
        <v>2304.1174999999998</v>
      </c>
      <c r="E19" s="355">
        <v>2262.6275000000001</v>
      </c>
      <c r="F19" s="355">
        <v>2251.3445000000002</v>
      </c>
      <c r="G19" s="356">
        <v>2310.8710000000001</v>
      </c>
      <c r="H19" s="97"/>
      <c r="I19" s="97"/>
      <c r="J19" s="97"/>
      <c r="K19" s="344"/>
      <c r="L19" s="527"/>
      <c r="M19" s="527"/>
      <c r="P19" s="511"/>
      <c r="Q19" s="530"/>
    </row>
    <row r="20" spans="1:17" ht="15.75" customHeight="1">
      <c r="A20" s="357"/>
      <c r="B20" s="40" t="s">
        <v>60</v>
      </c>
      <c r="C20" s="346"/>
      <c r="D20" s="347">
        <v>0.7607838386895196</v>
      </c>
      <c r="E20" s="347">
        <v>-1.8006894179658701</v>
      </c>
      <c r="F20" s="347">
        <v>-0.49866803086234768</v>
      </c>
      <c r="G20" s="347">
        <v>2.644042260080596</v>
      </c>
      <c r="H20" s="97"/>
      <c r="I20" s="118"/>
      <c r="J20" s="97"/>
      <c r="K20" s="345"/>
      <c r="L20" s="527"/>
      <c r="M20" s="527"/>
      <c r="P20" s="511"/>
      <c r="Q20" s="530"/>
    </row>
    <row r="21" spans="1:17" ht="15.75" customHeight="1">
      <c r="A21" s="357"/>
      <c r="B21" s="40"/>
      <c r="C21" s="52"/>
      <c r="D21" s="52"/>
      <c r="E21" s="52"/>
      <c r="F21" s="52"/>
      <c r="G21" s="52"/>
      <c r="H21" s="52"/>
      <c r="I21" s="52"/>
      <c r="J21" s="52"/>
      <c r="K21" s="342"/>
      <c r="L21" s="526"/>
      <c r="M21" s="526"/>
      <c r="P21" s="511"/>
      <c r="Q21" s="530"/>
    </row>
    <row r="22" spans="1:17" ht="15.75" customHeight="1">
      <c r="A22" s="357"/>
      <c r="B22" s="39"/>
      <c r="C22" s="605" t="s">
        <v>63</v>
      </c>
      <c r="D22" s="605"/>
      <c r="E22" s="605"/>
      <c r="F22" s="605"/>
      <c r="G22" s="605"/>
      <c r="H22" s="605"/>
      <c r="I22" s="605"/>
      <c r="J22" s="605"/>
      <c r="K22" s="222"/>
      <c r="L22" s="527"/>
      <c r="M22" s="527"/>
      <c r="P22" s="511"/>
      <c r="Q22" s="530"/>
    </row>
    <row r="23" spans="1:17" ht="15.75" customHeight="1">
      <c r="A23" s="357"/>
      <c r="B23" s="39"/>
      <c r="C23" s="597" t="s">
        <v>274</v>
      </c>
      <c r="D23" s="597"/>
      <c r="E23" s="597"/>
      <c r="F23" s="597"/>
      <c r="G23" s="597"/>
      <c r="H23" s="597"/>
      <c r="I23" s="597"/>
      <c r="J23" s="597"/>
      <c r="K23" s="235"/>
      <c r="L23" s="527"/>
      <c r="M23" s="527"/>
      <c r="P23" s="511"/>
      <c r="Q23" s="530"/>
    </row>
    <row r="24" spans="1:17" ht="15.75" customHeight="1">
      <c r="A24" s="357"/>
      <c r="B24" s="39"/>
      <c r="C24" s="46"/>
      <c r="D24" s="46"/>
      <c r="E24" s="46"/>
      <c r="F24" s="47"/>
      <c r="G24" s="47"/>
      <c r="H24" s="48"/>
      <c r="I24" s="48"/>
      <c r="J24" s="48"/>
      <c r="K24" s="235"/>
      <c r="L24" s="527"/>
      <c r="M24" s="527"/>
      <c r="P24" s="511"/>
      <c r="Q24" s="530"/>
    </row>
    <row r="25" spans="1:17" ht="15.75" customHeight="1">
      <c r="A25" s="357"/>
      <c r="B25" s="39"/>
      <c r="C25" s="46"/>
      <c r="D25" s="46"/>
      <c r="E25" s="46"/>
      <c r="F25" s="47"/>
      <c r="G25" s="47"/>
      <c r="H25" s="48"/>
      <c r="I25" s="48"/>
      <c r="J25" s="48"/>
      <c r="K25" s="235"/>
      <c r="L25" s="527"/>
      <c r="M25" s="527"/>
      <c r="P25" s="511"/>
      <c r="Q25" s="530"/>
    </row>
    <row r="26" spans="1:17" ht="15.75" customHeight="1">
      <c r="A26" s="357"/>
      <c r="B26" s="39"/>
      <c r="C26" s="46"/>
      <c r="D26" s="46"/>
      <c r="E26" s="46"/>
      <c r="F26" s="47"/>
      <c r="G26" s="47"/>
      <c r="H26" s="48"/>
      <c r="I26" s="48"/>
      <c r="J26" s="181"/>
      <c r="K26" s="235"/>
      <c r="L26" s="51"/>
      <c r="M26" s="51"/>
      <c r="P26" s="511"/>
      <c r="Q26" s="530"/>
    </row>
    <row r="27" spans="1:17" ht="15.75" customHeight="1">
      <c r="A27" s="357"/>
      <c r="B27" s="39"/>
      <c r="C27" s="46"/>
      <c r="D27" s="46"/>
      <c r="E27" s="46"/>
      <c r="F27" s="47"/>
      <c r="G27" s="47"/>
      <c r="H27" s="48"/>
      <c r="I27" s="48"/>
      <c r="J27" s="48"/>
      <c r="K27" s="235"/>
      <c r="L27" s="153"/>
      <c r="P27" s="511"/>
      <c r="Q27" s="530"/>
    </row>
    <row r="28" spans="1:17" ht="15.75" customHeight="1">
      <c r="A28" s="357"/>
      <c r="B28" s="121"/>
      <c r="C28" s="46"/>
      <c r="D28" s="46"/>
      <c r="E28" s="46"/>
      <c r="F28" s="47"/>
      <c r="G28" s="47"/>
      <c r="H28" s="48"/>
      <c r="I28" s="48"/>
      <c r="J28" s="48"/>
      <c r="K28" s="235"/>
      <c r="L28" s="153"/>
      <c r="N28" s="531"/>
      <c r="P28" s="511"/>
      <c r="Q28" s="530"/>
    </row>
    <row r="29" spans="1:17" ht="15.75" customHeight="1">
      <c r="A29" s="357"/>
      <c r="B29" s="39"/>
      <c r="C29" s="46"/>
      <c r="D29" s="46"/>
      <c r="E29" s="46"/>
      <c r="F29" s="47"/>
      <c r="G29" s="47"/>
      <c r="H29" s="48"/>
      <c r="I29" s="48"/>
      <c r="J29" s="48"/>
      <c r="K29" s="235"/>
      <c r="L29" s="153"/>
      <c r="P29" s="511"/>
      <c r="Q29" s="530"/>
    </row>
    <row r="30" spans="1:17" ht="15.75" customHeight="1">
      <c r="A30" s="357"/>
      <c r="B30" s="39"/>
      <c r="C30" s="46"/>
      <c r="D30" s="46"/>
      <c r="E30" s="46"/>
      <c r="F30" s="47"/>
      <c r="G30" s="47"/>
      <c r="H30" s="48"/>
      <c r="I30" s="48"/>
      <c r="J30" s="48"/>
      <c r="K30" s="235"/>
      <c r="L30" s="153"/>
      <c r="P30" s="511"/>
      <c r="Q30" s="530"/>
    </row>
    <row r="31" spans="1:17" ht="15.75" customHeight="1">
      <c r="A31" s="357"/>
      <c r="B31" s="39"/>
      <c r="C31" s="46"/>
      <c r="D31" s="46"/>
      <c r="E31" s="46"/>
      <c r="F31" s="47"/>
      <c r="G31" s="47"/>
      <c r="H31" s="48"/>
      <c r="I31" s="48"/>
      <c r="J31" s="48"/>
      <c r="K31" s="235"/>
      <c r="L31" s="153"/>
      <c r="P31" s="511"/>
      <c r="Q31" s="530"/>
    </row>
    <row r="32" spans="1:17" ht="15.75" customHeight="1">
      <c r="A32" s="357"/>
      <c r="B32" s="39"/>
      <c r="C32" s="46"/>
      <c r="D32" s="46"/>
      <c r="E32" s="46"/>
      <c r="F32" s="47"/>
      <c r="G32" s="47"/>
      <c r="H32" s="48"/>
      <c r="I32" s="48"/>
      <c r="J32" s="48"/>
      <c r="K32" s="235"/>
      <c r="L32" s="153"/>
      <c r="P32" s="511"/>
      <c r="Q32" s="530"/>
    </row>
    <row r="33" spans="1:16" ht="15.75" customHeight="1">
      <c r="A33" s="357"/>
      <c r="B33" s="39"/>
      <c r="C33" s="46"/>
      <c r="D33" s="46"/>
      <c r="E33" s="46"/>
      <c r="F33" s="47"/>
      <c r="G33" s="47"/>
      <c r="H33" s="48"/>
      <c r="I33" s="48"/>
      <c r="J33" s="48"/>
      <c r="K33" s="235"/>
      <c r="L33" s="153"/>
      <c r="P33" s="511"/>
    </row>
    <row r="34" spans="1:16" ht="15.75" customHeight="1">
      <c r="A34" s="357"/>
      <c r="B34" s="45"/>
      <c r="C34" s="47"/>
      <c r="D34" s="47"/>
      <c r="E34" s="47"/>
      <c r="F34" s="47"/>
      <c r="G34" s="47"/>
      <c r="H34" s="49"/>
      <c r="I34" s="49"/>
      <c r="J34" s="49"/>
      <c r="K34" s="235"/>
      <c r="L34" s="153"/>
      <c r="N34" s="147">
        <v>2016</v>
      </c>
      <c r="O34" s="147" t="s">
        <v>4</v>
      </c>
      <c r="P34" s="532">
        <v>2333.4029999999998</v>
      </c>
    </row>
    <row r="35" spans="1:16" ht="15.75" customHeight="1">
      <c r="A35" s="357"/>
      <c r="B35" s="181"/>
      <c r="C35" s="181"/>
      <c r="D35" s="181"/>
      <c r="E35" s="181"/>
      <c r="F35" s="181"/>
      <c r="G35" s="181"/>
      <c r="H35" s="181"/>
      <c r="I35" s="181"/>
      <c r="J35" s="181"/>
      <c r="K35" s="235"/>
      <c r="L35" s="153"/>
      <c r="O35" s="147" t="s">
        <v>5</v>
      </c>
      <c r="P35" s="532">
        <v>2240.038</v>
      </c>
    </row>
    <row r="36" spans="1:16" ht="15.75" customHeight="1">
      <c r="A36" s="357"/>
      <c r="B36" s="181"/>
      <c r="C36" s="48"/>
      <c r="D36" s="181"/>
      <c r="E36" s="181"/>
      <c r="F36" s="181"/>
      <c r="G36" s="181"/>
      <c r="H36" s="181"/>
      <c r="I36" s="181"/>
      <c r="J36" s="181"/>
      <c r="K36" s="235"/>
      <c r="L36" s="153"/>
      <c r="O36" s="147" t="s">
        <v>6</v>
      </c>
      <c r="P36" s="532">
        <v>2314.279</v>
      </c>
    </row>
    <row r="37" spans="1:16" ht="15.75" customHeight="1">
      <c r="A37" s="357"/>
      <c r="B37" s="181"/>
      <c r="C37" s="181"/>
      <c r="D37" s="181"/>
      <c r="E37" s="181"/>
      <c r="F37" s="181"/>
      <c r="G37" s="181"/>
      <c r="H37" s="181"/>
      <c r="I37" s="181"/>
      <c r="J37" s="181"/>
      <c r="K37" s="235"/>
      <c r="L37" s="153"/>
      <c r="O37" s="147" t="s">
        <v>7</v>
      </c>
      <c r="P37" s="532">
        <v>2317.7199999999998</v>
      </c>
    </row>
    <row r="38" spans="1:16" ht="15.75" customHeight="1">
      <c r="A38" s="357"/>
      <c r="B38" s="54"/>
      <c r="C38" s="181"/>
      <c r="D38" s="181"/>
      <c r="E38" s="181"/>
      <c r="F38" s="181"/>
      <c r="G38" s="181"/>
      <c r="H38" s="181"/>
      <c r="I38" s="181"/>
      <c r="J38" s="181"/>
      <c r="K38" s="235"/>
      <c r="L38" s="153"/>
      <c r="N38" s="147">
        <v>2017</v>
      </c>
      <c r="O38" s="147" t="s">
        <v>4</v>
      </c>
      <c r="P38" s="532">
        <v>2322.2069999999999</v>
      </c>
    </row>
    <row r="39" spans="1:16" ht="15.75" customHeight="1">
      <c r="A39" s="397" t="s">
        <v>8</v>
      </c>
      <c r="B39" s="418"/>
      <c r="C39" s="419"/>
      <c r="D39" s="174"/>
      <c r="E39" s="174"/>
      <c r="F39" s="174"/>
      <c r="G39" s="174"/>
      <c r="H39" s="174"/>
      <c r="I39" s="174"/>
      <c r="J39" s="174"/>
      <c r="K39" s="390"/>
      <c r="L39" s="153"/>
      <c r="O39" s="147" t="s">
        <v>5</v>
      </c>
      <c r="P39" s="532">
        <v>2286.0279999999998</v>
      </c>
    </row>
    <row r="40" spans="1:16" ht="12" customHeight="1">
      <c r="A40" s="590" t="s">
        <v>150</v>
      </c>
      <c r="B40" s="591"/>
      <c r="C40" s="591"/>
      <c r="D40" s="591"/>
      <c r="E40" s="591"/>
      <c r="F40" s="591"/>
      <c r="G40" s="591"/>
      <c r="H40" s="591"/>
      <c r="I40" s="591"/>
      <c r="J40" s="591"/>
      <c r="K40" s="592"/>
      <c r="L40" s="153"/>
      <c r="O40" s="147" t="s">
        <v>6</v>
      </c>
      <c r="P40" s="532">
        <v>2287.085</v>
      </c>
    </row>
    <row r="41" spans="1:16" ht="15.75" customHeight="1">
      <c r="A41" s="421" t="s">
        <v>109</v>
      </c>
      <c r="B41" s="422"/>
      <c r="C41" s="423"/>
      <c r="D41" s="416"/>
      <c r="E41" s="416"/>
      <c r="F41" s="416"/>
      <c r="G41" s="416"/>
      <c r="H41" s="416"/>
      <c r="I41" s="416"/>
      <c r="J41" s="416"/>
      <c r="K41" s="417"/>
      <c r="L41" s="153"/>
      <c r="O41" s="147" t="s">
        <v>7</v>
      </c>
      <c r="P41" s="532">
        <v>2272.2809999999999</v>
      </c>
    </row>
    <row r="42" spans="1:16" ht="15.75" customHeight="1">
      <c r="A42" s="21"/>
      <c r="B42" s="54"/>
      <c r="C42" s="55"/>
      <c r="D42" s="21"/>
      <c r="L42" s="153"/>
      <c r="N42" s="147">
        <v>2018</v>
      </c>
      <c r="O42" s="147" t="s">
        <v>4</v>
      </c>
      <c r="P42" s="532">
        <v>2259.7660000000001</v>
      </c>
    </row>
    <row r="43" spans="1:16" ht="15.75" customHeight="1">
      <c r="L43" s="153"/>
      <c r="O43" s="147" t="s">
        <v>5</v>
      </c>
      <c r="P43" s="532">
        <v>2265.489</v>
      </c>
    </row>
    <row r="44" spans="1:16" ht="15.75" customHeight="1">
      <c r="L44" s="153"/>
      <c r="O44" s="147" t="s">
        <v>6</v>
      </c>
      <c r="P44" s="533">
        <v>2269.16</v>
      </c>
    </row>
    <row r="45" spans="1:16" ht="15.75" customHeight="1">
      <c r="L45" s="153"/>
      <c r="O45" s="147" t="s">
        <v>7</v>
      </c>
      <c r="P45" s="534">
        <v>2252.0880000000002</v>
      </c>
    </row>
    <row r="46" spans="1:16" ht="15.75" customHeight="1">
      <c r="N46" s="147">
        <v>2019</v>
      </c>
      <c r="O46" s="147" t="s">
        <v>4</v>
      </c>
      <c r="P46" s="534">
        <v>2247.0949999999998</v>
      </c>
    </row>
    <row r="47" spans="1:16" ht="15.75" customHeight="1">
      <c r="O47" s="147" t="s">
        <v>5</v>
      </c>
      <c r="P47" s="532">
        <v>2255.5940000000001</v>
      </c>
    </row>
    <row r="48" spans="1:16" ht="15.75" customHeight="1">
      <c r="B48" s="535" t="s">
        <v>207</v>
      </c>
      <c r="C48" s="535" t="s">
        <v>9</v>
      </c>
      <c r="D48" s="535" t="s">
        <v>208</v>
      </c>
      <c r="E48" s="536" t="s">
        <v>211</v>
      </c>
      <c r="F48" s="147"/>
      <c r="G48" s="147"/>
      <c r="O48" s="147" t="s">
        <v>6</v>
      </c>
      <c r="P48" s="532">
        <v>2248.39</v>
      </c>
    </row>
    <row r="49" spans="2:16" ht="15">
      <c r="B49" s="537">
        <v>2018</v>
      </c>
      <c r="C49" s="537" t="s">
        <v>4</v>
      </c>
      <c r="D49" s="479" t="s">
        <v>210</v>
      </c>
      <c r="E49" s="480">
        <v>2259766</v>
      </c>
      <c r="F49" s="482">
        <v>2259.7660000000001</v>
      </c>
      <c r="G49" s="147"/>
      <c r="O49" s="147" t="s">
        <v>7</v>
      </c>
      <c r="P49" s="532">
        <v>2259.48</v>
      </c>
    </row>
    <row r="50" spans="2:16" ht="15">
      <c r="B50" s="537">
        <v>2018</v>
      </c>
      <c r="C50" s="537" t="s">
        <v>5</v>
      </c>
      <c r="D50" s="479" t="s">
        <v>210</v>
      </c>
      <c r="E50" s="480">
        <v>2265489</v>
      </c>
      <c r="F50" s="482">
        <v>2265.489</v>
      </c>
      <c r="G50" s="147"/>
      <c r="N50" s="497" t="s">
        <v>189</v>
      </c>
      <c r="O50" s="147" t="s">
        <v>4</v>
      </c>
      <c r="P50" s="532">
        <v>2294.598</v>
      </c>
    </row>
    <row r="51" spans="2:16" ht="15">
      <c r="B51" s="537">
        <v>2018</v>
      </c>
      <c r="C51" s="537" t="s">
        <v>6</v>
      </c>
      <c r="D51" s="479" t="s">
        <v>210</v>
      </c>
      <c r="E51" s="480">
        <v>2269160</v>
      </c>
      <c r="F51" s="482">
        <v>2269.16</v>
      </c>
      <c r="G51" s="147"/>
      <c r="O51" s="147" t="s">
        <v>5</v>
      </c>
      <c r="P51" s="532">
        <v>2327.1439999999998</v>
      </c>
    </row>
    <row r="52" spans="2:16" ht="15">
      <c r="B52" s="537">
        <v>2018</v>
      </c>
      <c r="C52" s="537" t="s">
        <v>7</v>
      </c>
      <c r="D52" s="479" t="s">
        <v>210</v>
      </c>
      <c r="E52" s="480">
        <v>2252088</v>
      </c>
      <c r="F52" s="482">
        <v>2252.0880000000002</v>
      </c>
      <c r="G52" s="147"/>
    </row>
    <row r="53" spans="2:16" ht="15">
      <c r="B53" s="537">
        <v>2019</v>
      </c>
      <c r="C53" s="537" t="s">
        <v>4</v>
      </c>
      <c r="D53" s="479" t="s">
        <v>210</v>
      </c>
      <c r="E53" s="510">
        <v>2247095</v>
      </c>
      <c r="F53" s="482">
        <v>2247.0949999999998</v>
      </c>
      <c r="G53" s="147"/>
    </row>
    <row r="54" spans="2:16" ht="15">
      <c r="B54" s="537">
        <v>2019</v>
      </c>
      <c r="C54" s="537" t="s">
        <v>5</v>
      </c>
      <c r="D54" s="479" t="s">
        <v>210</v>
      </c>
      <c r="E54" s="510">
        <v>2255594</v>
      </c>
      <c r="F54" s="482">
        <v>2255.5940000000001</v>
      </c>
      <c r="G54" s="147"/>
    </row>
    <row r="55" spans="2:16" ht="15">
      <c r="B55" s="537">
        <v>2019</v>
      </c>
      <c r="C55" s="537" t="s">
        <v>6</v>
      </c>
      <c r="D55" s="479" t="s">
        <v>210</v>
      </c>
      <c r="E55" s="510">
        <v>2248390</v>
      </c>
      <c r="F55" s="482">
        <v>2248.39</v>
      </c>
      <c r="G55" s="147"/>
    </row>
    <row r="56" spans="2:16" ht="15">
      <c r="B56" s="537">
        <v>2019</v>
      </c>
      <c r="C56" s="537" t="s">
        <v>7</v>
      </c>
      <c r="D56" s="479" t="s">
        <v>210</v>
      </c>
      <c r="E56" s="480">
        <v>2259480</v>
      </c>
      <c r="F56" s="482">
        <v>2259.48</v>
      </c>
      <c r="G56" s="147"/>
    </row>
    <row r="57" spans="2:16" ht="15">
      <c r="B57" s="537" t="s">
        <v>189</v>
      </c>
      <c r="C57" s="537" t="s">
        <v>4</v>
      </c>
      <c r="D57" s="479" t="s">
        <v>210</v>
      </c>
      <c r="E57" s="480">
        <v>2294598</v>
      </c>
      <c r="F57" s="482">
        <v>2294.598</v>
      </c>
      <c r="G57" s="147"/>
    </row>
    <row r="58" spans="2:16" ht="15">
      <c r="B58" s="537" t="s">
        <v>189</v>
      </c>
      <c r="C58" s="537" t="s">
        <v>5</v>
      </c>
      <c r="D58" s="479" t="s">
        <v>210</v>
      </c>
      <c r="E58" s="510">
        <v>2327144</v>
      </c>
      <c r="F58" s="482">
        <v>2327.1439999999998</v>
      </c>
      <c r="G58" s="147"/>
    </row>
    <row r="59" spans="2:16">
      <c r="B59" s="147"/>
      <c r="C59" s="147"/>
      <c r="D59" s="147"/>
      <c r="E59" s="147"/>
      <c r="F59" s="147"/>
      <c r="G59" s="147"/>
    </row>
    <row r="60" spans="2:16">
      <c r="B60" s="147"/>
      <c r="C60" s="147"/>
      <c r="D60" s="147"/>
      <c r="E60" s="147"/>
      <c r="F60" s="147"/>
      <c r="G60" s="147"/>
    </row>
  </sheetData>
  <mergeCells count="16">
    <mergeCell ref="A40:K40"/>
    <mergeCell ref="C7:J7"/>
    <mergeCell ref="C8:J8"/>
    <mergeCell ref="C9:F9"/>
    <mergeCell ref="H10:H11"/>
    <mergeCell ref="I10:I11"/>
    <mergeCell ref="J10:J11"/>
    <mergeCell ref="G10:G11"/>
    <mergeCell ref="N14:N17"/>
    <mergeCell ref="B10:B11"/>
    <mergeCell ref="C22:J22"/>
    <mergeCell ref="C23:J23"/>
    <mergeCell ref="C10:C11"/>
    <mergeCell ref="D10:D11"/>
    <mergeCell ref="E10:E11"/>
    <mergeCell ref="F10:F11"/>
  </mergeCells>
  <pageMargins left="0.70866141732283472" right="0.70866141732283472" top="0.74803149606299213" bottom="0.74803149606299213" header="0.31496062992125984" footer="0.31496062992125984"/>
  <pageSetup scale="55" orientation="portrait"/>
  <headerFooter>
    <oddFooter>&amp;C&amp;"-,Negrita"&amp;K08-045Página 12</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AR91"/>
  <sheetViews>
    <sheetView zoomScaleSheetLayoutView="80" workbookViewId="0">
      <selection activeCell="A5" sqref="A5"/>
    </sheetView>
  </sheetViews>
  <sheetFormatPr baseColWidth="10" defaultColWidth="11.42578125" defaultRowHeight="14.25"/>
  <cols>
    <col min="1" max="1" width="4.28515625" style="13" customWidth="1"/>
    <col min="2" max="2" width="29.28515625" style="13" customWidth="1"/>
    <col min="3" max="8" width="10.140625" style="13" customWidth="1"/>
    <col min="9" max="9" width="3.140625" style="13" customWidth="1"/>
    <col min="10" max="10" width="6.85546875" style="147" customWidth="1"/>
    <col min="11" max="11" width="4.7109375" style="153" customWidth="1"/>
    <col min="12" max="12" width="10.85546875" style="147" bestFit="1" customWidth="1"/>
    <col min="13" max="13" width="3.28515625" style="147" bestFit="1" customWidth="1"/>
    <col min="14" max="14" width="6.42578125" style="147" bestFit="1" customWidth="1"/>
    <col min="15" max="15" width="3" style="147" customWidth="1"/>
    <col min="16" max="16" width="10.85546875" style="147" hidden="1" customWidth="1"/>
    <col min="17" max="18" width="10.85546875" style="147" bestFit="1" customWidth="1"/>
    <col min="19" max="19" width="17" style="147" customWidth="1"/>
    <col min="20" max="20" width="2.85546875" style="153" customWidth="1"/>
    <col min="21" max="22" width="10.28515625" style="147" customWidth="1"/>
    <col min="23" max="23" width="10.7109375" style="148" customWidth="1"/>
    <col min="24" max="24" width="10.28515625" style="147" customWidth="1"/>
    <col min="25" max="25" width="13.7109375" style="14" customWidth="1"/>
    <col min="26" max="26" width="18.42578125" style="14" customWidth="1"/>
    <col min="27" max="29" width="10.28515625" style="14" customWidth="1"/>
    <col min="30" max="44" width="11.42578125" style="14"/>
    <col min="45" max="16384" width="11.42578125" style="13"/>
  </cols>
  <sheetData>
    <row r="1" spans="1:30" ht="15">
      <c r="A1" s="219"/>
      <c r="B1" s="194"/>
      <c r="C1" s="194"/>
      <c r="D1" s="194"/>
      <c r="E1" s="194"/>
      <c r="F1" s="194"/>
      <c r="G1" s="194"/>
      <c r="H1" s="194"/>
      <c r="I1" s="226"/>
      <c r="J1" s="153" cm="1">
        <f t="array" aca="1" ref="J1" ca="1">J:AA</f>
        <v>0</v>
      </c>
      <c r="L1" s="153"/>
      <c r="S1" s="166"/>
      <c r="U1" s="153"/>
    </row>
    <row r="2" spans="1:30" ht="15">
      <c r="A2" s="231"/>
      <c r="B2" s="151"/>
      <c r="C2" s="151"/>
      <c r="D2" s="151"/>
      <c r="E2" s="151"/>
      <c r="F2" s="151"/>
      <c r="G2" s="151"/>
      <c r="H2" s="151"/>
      <c r="I2" s="235"/>
      <c r="J2" s="153"/>
      <c r="L2" s="153"/>
      <c r="S2" s="166"/>
      <c r="U2" s="153"/>
    </row>
    <row r="3" spans="1:30" ht="15">
      <c r="A3" s="231"/>
      <c r="B3" s="151"/>
      <c r="C3" s="151"/>
      <c r="D3" s="151"/>
      <c r="E3" s="151"/>
      <c r="F3" s="151"/>
      <c r="G3" s="151"/>
      <c r="H3" s="151"/>
      <c r="I3" s="235"/>
      <c r="J3" s="153"/>
      <c r="L3" s="153"/>
      <c r="S3" s="166"/>
      <c r="U3" s="153"/>
    </row>
    <row r="4" spans="1:30" ht="15">
      <c r="A4" s="231"/>
      <c r="B4" s="151"/>
      <c r="C4" s="151"/>
      <c r="D4" s="151"/>
      <c r="E4" s="151"/>
      <c r="F4" s="151"/>
      <c r="G4" s="151"/>
      <c r="H4" s="151"/>
      <c r="I4" s="235"/>
      <c r="J4" s="153"/>
      <c r="L4" s="153"/>
      <c r="S4" s="166"/>
      <c r="U4" s="153"/>
    </row>
    <row r="5" spans="1:30" ht="15">
      <c r="A5" s="231"/>
      <c r="B5" s="151"/>
      <c r="C5" s="151"/>
      <c r="D5" s="151"/>
      <c r="E5" s="151"/>
      <c r="F5" s="151"/>
      <c r="G5" s="151"/>
      <c r="H5" s="151"/>
      <c r="I5" s="235"/>
      <c r="J5" s="153"/>
      <c r="L5" s="153"/>
      <c r="M5" s="484"/>
      <c r="S5" s="166"/>
      <c r="U5" s="153"/>
    </row>
    <row r="6" spans="1:30" ht="16.5" customHeight="1">
      <c r="A6" s="231"/>
      <c r="B6" s="151"/>
      <c r="C6" s="151"/>
      <c r="D6" s="151"/>
      <c r="E6" s="151"/>
      <c r="F6" s="151"/>
      <c r="G6" s="151"/>
      <c r="H6" s="151"/>
      <c r="I6" s="235"/>
      <c r="J6" s="153"/>
      <c r="L6" s="153"/>
      <c r="S6" s="166"/>
      <c r="U6" s="153"/>
    </row>
    <row r="7" spans="1:30" ht="26.1" customHeight="1">
      <c r="A7" s="195"/>
      <c r="B7" s="268"/>
      <c r="C7" s="558" t="s">
        <v>185</v>
      </c>
      <c r="D7" s="558"/>
      <c r="E7" s="558"/>
      <c r="F7" s="558"/>
      <c r="G7" s="558"/>
      <c r="H7" s="558"/>
      <c r="I7" s="222"/>
      <c r="J7" s="51"/>
      <c r="K7" s="51"/>
      <c r="L7" s="51"/>
      <c r="M7" s="51"/>
      <c r="N7" s="51"/>
      <c r="O7" s="51"/>
      <c r="P7" s="51"/>
      <c r="Q7" s="51"/>
      <c r="R7" s="51"/>
      <c r="S7" s="166"/>
      <c r="U7" s="153"/>
    </row>
    <row r="8" spans="1:30" ht="15.75">
      <c r="A8" s="195"/>
      <c r="B8" s="268"/>
      <c r="C8" s="558" t="s">
        <v>204</v>
      </c>
      <c r="D8" s="558"/>
      <c r="E8" s="558"/>
      <c r="F8" s="558"/>
      <c r="G8" s="558"/>
      <c r="H8" s="558"/>
      <c r="I8" s="222"/>
      <c r="J8" s="51"/>
      <c r="K8" s="51"/>
      <c r="L8" s="51"/>
      <c r="M8" s="51"/>
      <c r="N8" s="51"/>
      <c r="O8" s="51"/>
      <c r="P8" s="51"/>
      <c r="Q8" s="51"/>
      <c r="R8" s="51"/>
      <c r="S8" s="166"/>
      <c r="U8" s="153"/>
      <c r="Y8" s="24"/>
      <c r="Z8" s="24"/>
      <c r="AA8" s="24"/>
      <c r="AB8" s="24"/>
      <c r="AC8" s="24"/>
      <c r="AD8" s="24"/>
    </row>
    <row r="9" spans="1:30" ht="12.75" customHeight="1">
      <c r="A9" s="195"/>
      <c r="B9" s="601" t="s">
        <v>9</v>
      </c>
      <c r="C9" s="594">
        <v>2018</v>
      </c>
      <c r="D9" s="594">
        <v>2019</v>
      </c>
      <c r="E9" s="594">
        <v>2020</v>
      </c>
      <c r="F9" s="600" t="s">
        <v>271</v>
      </c>
      <c r="G9" s="600" t="s">
        <v>266</v>
      </c>
      <c r="H9" s="600" t="s">
        <v>272</v>
      </c>
      <c r="I9" s="310"/>
      <c r="J9" s="538"/>
      <c r="K9" s="538"/>
      <c r="L9" s="538"/>
      <c r="M9" s="538"/>
      <c r="N9" s="538"/>
      <c r="O9" s="538"/>
      <c r="P9" s="538"/>
      <c r="Q9" s="538"/>
      <c r="R9" s="538"/>
      <c r="S9" s="166"/>
      <c r="U9" s="153"/>
      <c r="Y9" s="24"/>
      <c r="Z9" s="24"/>
      <c r="AA9" s="24"/>
      <c r="AB9" s="24"/>
      <c r="AC9" s="24"/>
      <c r="AD9" s="24"/>
    </row>
    <row r="10" spans="1:30" ht="22.5" customHeight="1">
      <c r="A10" s="195"/>
      <c r="B10" s="601"/>
      <c r="C10" s="594"/>
      <c r="D10" s="594"/>
      <c r="E10" s="594"/>
      <c r="F10" s="600"/>
      <c r="G10" s="600"/>
      <c r="H10" s="600"/>
      <c r="I10" s="310"/>
      <c r="J10" s="539"/>
      <c r="K10" s="539"/>
      <c r="L10" s="539"/>
      <c r="M10" s="539"/>
      <c r="N10" s="539"/>
      <c r="O10" s="539"/>
      <c r="P10" s="539"/>
      <c r="Q10" s="539"/>
      <c r="R10" s="539"/>
      <c r="U10" s="153"/>
      <c r="V10" s="34"/>
      <c r="W10" s="34"/>
      <c r="X10" s="35"/>
      <c r="Y10" s="32"/>
      <c r="Z10" s="32"/>
      <c r="AA10" s="32"/>
      <c r="AB10" s="34"/>
      <c r="AC10" s="36"/>
    </row>
    <row r="11" spans="1:30" ht="17.25" customHeight="1">
      <c r="A11" s="195"/>
      <c r="B11" s="41" t="s">
        <v>4</v>
      </c>
      <c r="C11" s="337">
        <v>30.485610515980564</v>
      </c>
      <c r="D11" s="337">
        <v>29.594800175058943</v>
      </c>
      <c r="E11" s="337">
        <v>29.630828175008766</v>
      </c>
      <c r="F11" s="337">
        <v>3.6027999949823197E-2</v>
      </c>
      <c r="G11" s="337">
        <v>100.12173760166215</v>
      </c>
      <c r="H11" s="337">
        <v>-0.8908103409216217</v>
      </c>
      <c r="I11" s="310"/>
      <c r="J11" s="539"/>
      <c r="K11" s="539"/>
      <c r="L11" s="539"/>
      <c r="M11" s="539"/>
      <c r="N11" s="539"/>
      <c r="O11" s="539"/>
      <c r="P11" s="539"/>
      <c r="Q11" s="539"/>
      <c r="R11" s="539"/>
      <c r="U11" s="153"/>
      <c r="V11" s="34"/>
      <c r="W11" s="34"/>
      <c r="X11" s="35"/>
      <c r="Y11" s="32"/>
      <c r="Z11" s="32"/>
      <c r="AA11" s="32"/>
      <c r="AB11" s="34"/>
      <c r="AC11" s="36"/>
    </row>
    <row r="12" spans="1:30" ht="18" customHeight="1">
      <c r="A12" s="195"/>
      <c r="B12" s="41" t="s">
        <v>5</v>
      </c>
      <c r="C12" s="337">
        <v>30.562817248440016</v>
      </c>
      <c r="D12" s="337">
        <v>29.706734119412804</v>
      </c>
      <c r="E12" s="451">
        <v>30.051104377543513</v>
      </c>
      <c r="F12" s="452">
        <v>0.34437025813070932</v>
      </c>
      <c r="G12" s="452">
        <v>101.15923297642357</v>
      </c>
      <c r="H12" s="452">
        <v>-0.85608312902721195</v>
      </c>
      <c r="I12" s="310"/>
      <c r="J12" s="539"/>
      <c r="K12" s="539"/>
      <c r="L12" s="539"/>
      <c r="M12" s="539"/>
      <c r="N12" s="539"/>
      <c r="O12" s="539"/>
      <c r="P12" s="539"/>
      <c r="Q12" s="539"/>
      <c r="R12" s="539"/>
      <c r="U12" s="153"/>
      <c r="V12" s="34"/>
      <c r="W12" s="34"/>
      <c r="X12" s="35"/>
      <c r="Y12" s="32"/>
      <c r="Z12" s="32"/>
      <c r="AA12" s="32"/>
      <c r="AB12" s="34"/>
      <c r="AC12" s="36"/>
    </row>
    <row r="13" spans="1:30" ht="15.75">
      <c r="A13" s="195"/>
      <c r="B13" s="41" t="s">
        <v>6</v>
      </c>
      <c r="C13" s="337">
        <v>30.612341259423527</v>
      </c>
      <c r="D13" s="337">
        <v>29.611855647224878</v>
      </c>
      <c r="E13" s="337"/>
      <c r="F13" s="337"/>
      <c r="G13" s="337"/>
      <c r="H13" s="337"/>
      <c r="I13" s="310"/>
      <c r="J13" s="539"/>
      <c r="K13" s="540">
        <v>1</v>
      </c>
      <c r="L13" s="539"/>
      <c r="M13" s="539"/>
      <c r="N13" s="539"/>
      <c r="O13" s="539"/>
      <c r="P13" s="539"/>
      <c r="Q13" s="539"/>
      <c r="R13" s="539"/>
      <c r="U13" s="153"/>
      <c r="V13" s="34"/>
      <c r="W13" s="34"/>
      <c r="X13" s="35"/>
      <c r="Y13" s="32"/>
      <c r="Z13" s="32"/>
      <c r="AA13" s="32"/>
      <c r="AB13" s="34"/>
      <c r="AC13" s="36"/>
    </row>
    <row r="14" spans="1:30" ht="15.75">
      <c r="A14" s="195"/>
      <c r="B14" s="41" t="s">
        <v>7</v>
      </c>
      <c r="C14" s="337">
        <v>30.382029650730935</v>
      </c>
      <c r="D14" s="337">
        <v>29.757913706159371</v>
      </c>
      <c r="E14" s="463"/>
      <c r="F14" s="457"/>
      <c r="G14" s="457"/>
      <c r="H14" s="457"/>
      <c r="I14" s="310"/>
      <c r="J14" s="539"/>
      <c r="K14" s="540">
        <v>1</v>
      </c>
      <c r="L14" s="539"/>
      <c r="M14" s="539"/>
      <c r="N14" s="539"/>
      <c r="O14" s="539"/>
      <c r="P14" s="539"/>
      <c r="Q14" s="539"/>
      <c r="R14" s="539"/>
      <c r="U14" s="153"/>
      <c r="V14" s="34"/>
      <c r="W14" s="34"/>
      <c r="X14" s="35"/>
      <c r="Y14" s="32"/>
      <c r="Z14" s="32"/>
      <c r="AA14" s="32"/>
      <c r="AB14" s="34"/>
      <c r="AC14" s="36"/>
    </row>
    <row r="15" spans="1:30" ht="15.75">
      <c r="A15" s="195"/>
      <c r="B15" s="40" t="s">
        <v>146</v>
      </c>
      <c r="C15" s="337">
        <v>30.51069966864376</v>
      </c>
      <c r="D15" s="337">
        <v>29.667825911964002</v>
      </c>
      <c r="E15" s="337">
        <v>29.840966276276141</v>
      </c>
      <c r="F15" s="337">
        <v>0.17314036431213964</v>
      </c>
      <c r="G15" s="337">
        <v>100.58359640111787</v>
      </c>
      <c r="H15" s="337">
        <v>-0.84287375667975795</v>
      </c>
      <c r="I15" s="310"/>
      <c r="J15" s="539"/>
      <c r="K15" s="540" t="s">
        <v>268</v>
      </c>
      <c r="L15" s="539"/>
      <c r="M15" s="539"/>
      <c r="N15" s="539"/>
      <c r="O15" s="539"/>
      <c r="P15" s="539"/>
      <c r="Q15" s="539"/>
      <c r="R15" s="539"/>
      <c r="U15" s="153"/>
      <c r="V15" s="34"/>
      <c r="W15" s="34"/>
      <c r="X15" s="35"/>
      <c r="Y15" s="32"/>
      <c r="Z15" s="32"/>
      <c r="AA15" s="32"/>
      <c r="AB15" s="34"/>
      <c r="AC15" s="36"/>
    </row>
    <row r="16" spans="1:30" ht="15.75" customHeight="1">
      <c r="A16" s="195"/>
      <c r="B16" s="40" t="s">
        <v>147</v>
      </c>
      <c r="C16" s="337"/>
      <c r="D16" s="337">
        <v>-0.84287375667975795</v>
      </c>
      <c r="E16" s="337">
        <v>0.17314036431213964</v>
      </c>
      <c r="F16" s="353"/>
      <c r="G16" s="425"/>
      <c r="H16" s="92"/>
      <c r="I16" s="310"/>
      <c r="J16" s="539"/>
      <c r="K16" s="540" t="s">
        <v>268</v>
      </c>
      <c r="L16" s="539"/>
      <c r="M16" s="539"/>
      <c r="N16" s="539"/>
      <c r="O16" s="539"/>
      <c r="P16" s="539"/>
      <c r="Q16" s="539"/>
      <c r="R16" s="539"/>
      <c r="U16" s="153"/>
      <c r="V16" s="34"/>
      <c r="W16" s="34"/>
      <c r="X16" s="35"/>
      <c r="Y16" s="32"/>
      <c r="Z16" s="32"/>
      <c r="AA16" s="32"/>
      <c r="AB16" s="34"/>
      <c r="AC16" s="36"/>
    </row>
    <row r="17" spans="1:35" ht="15.75" customHeight="1">
      <c r="A17" s="195"/>
      <c r="B17" s="41"/>
      <c r="C17" s="180"/>
      <c r="D17" s="180"/>
      <c r="E17" s="180"/>
      <c r="F17" s="180"/>
      <c r="G17" s="180"/>
      <c r="H17" s="180"/>
      <c r="I17" s="310"/>
      <c r="J17" s="539"/>
      <c r="K17" s="541"/>
      <c r="L17" s="539"/>
      <c r="M17" s="539"/>
      <c r="N17" s="539"/>
      <c r="O17" s="539"/>
      <c r="P17" s="539"/>
      <c r="Q17" s="539"/>
      <c r="R17" s="539"/>
      <c r="U17" s="153"/>
      <c r="V17" s="34"/>
      <c r="W17" s="34"/>
      <c r="X17" s="35"/>
      <c r="Y17" s="134"/>
      <c r="Z17" s="134"/>
      <c r="AA17" s="134"/>
      <c r="AB17" s="141"/>
      <c r="AC17" s="142"/>
      <c r="AD17" s="133"/>
      <c r="AE17" s="133"/>
      <c r="AF17" s="133"/>
      <c r="AG17" s="133"/>
      <c r="AH17" s="133"/>
      <c r="AI17" s="133"/>
    </row>
    <row r="18" spans="1:35" ht="15.75" customHeight="1">
      <c r="A18" s="195"/>
      <c r="B18" s="236" t="s">
        <v>269</v>
      </c>
      <c r="C18" s="354">
        <v>30.52421388221029</v>
      </c>
      <c r="D18" s="354">
        <v>29.650767147235875</v>
      </c>
      <c r="E18" s="451">
        <v>29.840966276276141</v>
      </c>
      <c r="F18" s="180"/>
      <c r="G18" s="180"/>
      <c r="H18" s="180"/>
      <c r="I18" s="310"/>
      <c r="J18" s="539"/>
      <c r="K18" s="539"/>
      <c r="L18" s="539"/>
      <c r="M18" s="539"/>
      <c r="N18" s="539"/>
      <c r="O18" s="539"/>
      <c r="P18" s="539"/>
      <c r="Q18" s="539"/>
      <c r="R18" s="539"/>
      <c r="U18" s="153"/>
      <c r="V18" s="34"/>
      <c r="W18" s="34"/>
      <c r="X18" s="35"/>
      <c r="Y18" s="134"/>
      <c r="Z18" s="134"/>
      <c r="AA18" s="134"/>
      <c r="AB18" s="141"/>
      <c r="AC18" s="142"/>
      <c r="AD18" s="133"/>
      <c r="AE18" s="133"/>
      <c r="AF18" s="133"/>
      <c r="AG18" s="133"/>
      <c r="AH18" s="133"/>
      <c r="AI18" s="133"/>
    </row>
    <row r="19" spans="1:35" ht="15.75">
      <c r="A19" s="195"/>
      <c r="B19" s="40" t="s">
        <v>148</v>
      </c>
      <c r="C19" s="346"/>
      <c r="D19" s="346">
        <v>-0.87344673497441505</v>
      </c>
      <c r="E19" s="346">
        <v>0.19019912904026626</v>
      </c>
      <c r="F19" s="180"/>
      <c r="G19" s="180"/>
      <c r="H19" s="180"/>
      <c r="I19" s="310"/>
      <c r="J19" s="539"/>
      <c r="K19" s="539"/>
      <c r="L19" s="539"/>
      <c r="M19" s="539"/>
      <c r="N19" s="539"/>
      <c r="O19" s="539"/>
      <c r="P19" s="539"/>
      <c r="Q19" s="539"/>
      <c r="R19" s="539"/>
      <c r="U19" s="153"/>
      <c r="V19" s="34"/>
      <c r="W19" s="34"/>
      <c r="X19" s="35"/>
      <c r="Y19" s="134"/>
      <c r="Z19" s="134"/>
      <c r="AA19" s="134"/>
      <c r="AB19" s="141"/>
      <c r="AC19" s="142"/>
      <c r="AD19" s="133"/>
      <c r="AE19" s="133"/>
      <c r="AF19" s="133"/>
      <c r="AG19" s="133"/>
      <c r="AH19" s="133"/>
      <c r="AI19" s="133"/>
    </row>
    <row r="20" spans="1:35" ht="15.75">
      <c r="A20" s="195"/>
      <c r="B20" s="119"/>
      <c r="C20" s="180"/>
      <c r="D20" s="180"/>
      <c r="E20" s="180"/>
      <c r="F20" s="180"/>
      <c r="G20" s="180"/>
      <c r="H20" s="180"/>
      <c r="I20" s="310"/>
      <c r="J20" s="539"/>
      <c r="K20" s="539"/>
      <c r="L20" s="539"/>
      <c r="M20" s="539"/>
      <c r="N20" s="539"/>
      <c r="O20" s="539"/>
      <c r="P20" s="539"/>
      <c r="Q20" s="539"/>
      <c r="R20" s="539"/>
      <c r="U20" s="153"/>
      <c r="V20" s="34"/>
      <c r="W20" s="34"/>
      <c r="X20" s="35"/>
      <c r="Y20" s="134"/>
      <c r="Z20" s="134"/>
      <c r="AA20" s="134"/>
      <c r="AB20" s="141"/>
      <c r="AC20" s="142"/>
      <c r="AD20" s="133"/>
      <c r="AE20" s="133"/>
      <c r="AF20" s="133"/>
      <c r="AG20" s="133"/>
      <c r="AH20" s="133"/>
      <c r="AI20" s="133"/>
    </row>
    <row r="21" spans="1:35" ht="15.75">
      <c r="A21" s="195"/>
      <c r="C21" s="549" t="s">
        <v>185</v>
      </c>
      <c r="D21" s="549"/>
      <c r="E21" s="549"/>
      <c r="F21" s="549"/>
      <c r="G21" s="549"/>
      <c r="H21" s="549"/>
      <c r="I21" s="309"/>
      <c r="J21" s="539"/>
      <c r="K21" s="539"/>
      <c r="L21" s="539"/>
      <c r="M21" s="539"/>
      <c r="N21" s="539"/>
      <c r="O21" s="539"/>
      <c r="P21" s="539"/>
      <c r="Q21" s="539"/>
      <c r="R21" s="539"/>
      <c r="U21" s="153"/>
      <c r="V21" s="34"/>
      <c r="W21" s="34"/>
      <c r="X21" s="35"/>
      <c r="Y21" s="134"/>
      <c r="Z21" s="134"/>
      <c r="AA21" s="134"/>
      <c r="AB21" s="141"/>
      <c r="AC21" s="142"/>
      <c r="AD21" s="133"/>
      <c r="AE21" s="133"/>
      <c r="AF21" s="133"/>
      <c r="AG21" s="133"/>
      <c r="AH21" s="133"/>
      <c r="AI21" s="133"/>
    </row>
    <row r="22" spans="1:35" ht="15.75">
      <c r="A22" s="195"/>
      <c r="C22" s="551" t="s">
        <v>273</v>
      </c>
      <c r="D22" s="551"/>
      <c r="E22" s="551"/>
      <c r="F22" s="551"/>
      <c r="G22" s="551"/>
      <c r="H22" s="551"/>
      <c r="I22" s="309"/>
      <c r="J22" s="539"/>
      <c r="K22" s="539"/>
      <c r="L22" s="539"/>
      <c r="M22" s="539"/>
      <c r="N22" s="539"/>
      <c r="O22" s="539"/>
      <c r="P22" s="539"/>
      <c r="Q22" s="539"/>
      <c r="R22" s="539"/>
      <c r="U22" s="153"/>
      <c r="V22" s="34"/>
      <c r="W22" s="34"/>
      <c r="X22" s="35"/>
      <c r="Y22" s="134"/>
      <c r="Z22" s="134"/>
      <c r="AA22" s="134"/>
      <c r="AB22" s="141"/>
      <c r="AC22" s="142"/>
      <c r="AD22" s="133"/>
      <c r="AE22" s="133"/>
      <c r="AF22" s="133"/>
      <c r="AG22" s="133"/>
      <c r="AH22" s="133"/>
      <c r="AI22" s="133"/>
    </row>
    <row r="23" spans="1:35" ht="15.75">
      <c r="A23" s="195"/>
      <c r="B23" s="119"/>
      <c r="C23" s="180"/>
      <c r="D23" s="180"/>
      <c r="E23" s="180"/>
      <c r="F23" s="180"/>
      <c r="G23" s="180"/>
      <c r="H23" s="180"/>
      <c r="I23" s="310"/>
      <c r="J23" s="539"/>
      <c r="K23" s="539"/>
      <c r="L23" s="539"/>
      <c r="M23" s="539"/>
      <c r="N23" s="539"/>
      <c r="O23" s="539"/>
      <c r="P23" s="539"/>
      <c r="Q23" s="539"/>
      <c r="R23" s="539"/>
      <c r="U23" s="153"/>
      <c r="V23" s="34"/>
      <c r="W23" s="34"/>
      <c r="X23" s="35"/>
      <c r="Y23" s="134"/>
      <c r="Z23" s="134"/>
      <c r="AA23" s="134"/>
      <c r="AB23" s="141"/>
      <c r="AC23" s="142"/>
      <c r="AD23" s="133"/>
      <c r="AE23" s="133"/>
      <c r="AF23" s="133"/>
      <c r="AG23" s="133"/>
      <c r="AH23" s="133"/>
      <c r="AI23" s="133"/>
    </row>
    <row r="24" spans="1:35" ht="15" customHeight="1">
      <c r="A24" s="195"/>
      <c r="B24" s="119"/>
      <c r="C24" s="180"/>
      <c r="D24" s="180"/>
      <c r="E24" s="180"/>
      <c r="F24" s="180"/>
      <c r="G24" s="180"/>
      <c r="H24" s="180"/>
      <c r="I24" s="310"/>
      <c r="J24" s="542"/>
      <c r="K24" s="542"/>
      <c r="L24" s="542"/>
      <c r="M24" s="542"/>
      <c r="N24" s="542"/>
      <c r="O24" s="542"/>
      <c r="P24" s="542"/>
      <c r="Q24" s="542"/>
      <c r="R24" s="539"/>
      <c r="U24" s="153"/>
      <c r="V24" s="34"/>
      <c r="W24" s="34"/>
      <c r="X24" s="35"/>
      <c r="Y24" s="134"/>
      <c r="Z24" s="134"/>
      <c r="AA24" s="134"/>
      <c r="AB24" s="141"/>
      <c r="AC24" s="142"/>
      <c r="AD24" s="133"/>
      <c r="AE24" s="133"/>
      <c r="AF24" s="133"/>
      <c r="AG24" s="133"/>
      <c r="AH24" s="133"/>
      <c r="AI24" s="133"/>
    </row>
    <row r="25" spans="1:35" ht="15.75">
      <c r="A25" s="195"/>
      <c r="B25" s="119"/>
      <c r="C25" s="180"/>
      <c r="D25" s="180"/>
      <c r="E25" s="180"/>
      <c r="F25" s="180"/>
      <c r="G25" s="180"/>
      <c r="H25" s="180"/>
      <c r="I25" s="310"/>
      <c r="J25" s="542"/>
      <c r="K25" s="542"/>
      <c r="L25" s="153"/>
      <c r="M25" s="543"/>
      <c r="N25" s="543"/>
      <c r="O25" s="539"/>
      <c r="P25" s="539"/>
      <c r="Q25" s="539"/>
      <c r="R25" s="539"/>
      <c r="U25" s="153"/>
      <c r="V25" s="34"/>
      <c r="W25" s="34"/>
      <c r="X25" s="35"/>
      <c r="Y25" s="134"/>
      <c r="Z25" s="134"/>
      <c r="AA25" s="134"/>
      <c r="AB25" s="141"/>
      <c r="AC25" s="142"/>
      <c r="AD25" s="133"/>
      <c r="AE25" s="133"/>
      <c r="AF25" s="133"/>
      <c r="AG25" s="133"/>
      <c r="AH25" s="133"/>
      <c r="AI25" s="133"/>
    </row>
    <row r="26" spans="1:35" ht="15.75">
      <c r="A26" s="195"/>
      <c r="B26" s="119"/>
      <c r="C26" s="180"/>
      <c r="D26" s="180"/>
      <c r="E26" s="180"/>
      <c r="F26" s="180"/>
      <c r="G26" s="180"/>
      <c r="H26" s="180"/>
      <c r="I26" s="310"/>
      <c r="J26" s="539"/>
      <c r="K26" s="539"/>
      <c r="L26" s="153"/>
      <c r="N26" s="543"/>
      <c r="O26" s="539"/>
      <c r="P26" s="539"/>
      <c r="Q26" s="539"/>
      <c r="R26" s="539"/>
      <c r="U26" s="153"/>
      <c r="V26" s="34"/>
      <c r="W26" s="34"/>
      <c r="X26" s="35"/>
      <c r="Y26" s="134"/>
      <c r="Z26" s="134"/>
      <c r="AA26" s="134"/>
      <c r="AB26" s="141"/>
      <c r="AC26" s="142"/>
      <c r="AD26" s="133"/>
      <c r="AE26" s="133"/>
      <c r="AF26" s="133"/>
      <c r="AG26" s="133"/>
      <c r="AH26" s="133"/>
      <c r="AI26" s="133"/>
    </row>
    <row r="27" spans="1:35" ht="15.75">
      <c r="A27" s="195"/>
      <c r="B27" s="57"/>
      <c r="C27" s="180"/>
      <c r="D27" s="180"/>
      <c r="E27" s="180"/>
      <c r="F27" s="180"/>
      <c r="G27" s="180"/>
      <c r="H27" s="180"/>
      <c r="I27" s="310"/>
      <c r="J27" s="539"/>
      <c r="K27" s="539"/>
      <c r="L27" s="153"/>
      <c r="N27" s="543"/>
      <c r="O27" s="539"/>
      <c r="P27" s="539"/>
      <c r="Q27" s="539"/>
      <c r="R27" s="539"/>
      <c r="U27" s="153"/>
      <c r="V27" s="34"/>
      <c r="W27" s="34"/>
      <c r="X27" s="35"/>
      <c r="Y27" s="134"/>
      <c r="Z27" s="134"/>
      <c r="AA27" s="134"/>
      <c r="AB27" s="141"/>
      <c r="AC27" s="142"/>
      <c r="AD27" s="133"/>
      <c r="AE27" s="133"/>
      <c r="AF27" s="133"/>
      <c r="AG27" s="133"/>
      <c r="AH27" s="133"/>
      <c r="AI27" s="133"/>
    </row>
    <row r="28" spans="1:35" ht="15.75">
      <c r="A28" s="195"/>
      <c r="B28" s="121"/>
      <c r="C28" s="180"/>
      <c r="D28" s="180"/>
      <c r="E28" s="180"/>
      <c r="F28" s="180"/>
      <c r="G28" s="180"/>
      <c r="H28" s="180"/>
      <c r="I28" s="310"/>
      <c r="J28" s="539"/>
      <c r="K28" s="539"/>
      <c r="L28" s="153"/>
      <c r="N28" s="543"/>
      <c r="O28" s="539"/>
      <c r="P28" s="539"/>
      <c r="Q28" s="539"/>
      <c r="R28" s="539"/>
      <c r="U28" s="153"/>
      <c r="V28" s="34"/>
      <c r="W28" s="34"/>
      <c r="X28" s="35"/>
      <c r="Y28" s="134"/>
      <c r="Z28" s="134"/>
      <c r="AA28" s="134"/>
      <c r="AB28" s="141"/>
      <c r="AC28" s="142"/>
      <c r="AD28" s="133"/>
      <c r="AE28" s="133"/>
      <c r="AF28" s="133"/>
      <c r="AG28" s="133"/>
      <c r="AH28" s="133"/>
      <c r="AI28" s="133"/>
    </row>
    <row r="29" spans="1:35" ht="15.75">
      <c r="A29" s="195"/>
      <c r="B29" s="119"/>
      <c r="C29" s="180"/>
      <c r="D29" s="180"/>
      <c r="E29" s="180"/>
      <c r="F29" s="180"/>
      <c r="G29" s="180"/>
      <c r="H29" s="180"/>
      <c r="I29" s="310"/>
      <c r="J29" s="539"/>
      <c r="K29" s="539"/>
      <c r="L29" s="153"/>
      <c r="N29" s="543"/>
      <c r="O29" s="539"/>
      <c r="P29" s="539"/>
      <c r="Q29" s="539"/>
      <c r="R29" s="539"/>
      <c r="U29" s="153"/>
      <c r="V29" s="34"/>
      <c r="W29" s="34"/>
      <c r="X29" s="35"/>
      <c r="Y29" s="134"/>
      <c r="Z29" s="134"/>
      <c r="AA29" s="134"/>
      <c r="AB29" s="141"/>
      <c r="AC29" s="142"/>
      <c r="AD29" s="133"/>
      <c r="AE29" s="133"/>
      <c r="AF29" s="133"/>
      <c r="AG29" s="133"/>
      <c r="AH29" s="133"/>
      <c r="AI29" s="133"/>
    </row>
    <row r="30" spans="1:35" ht="15.75">
      <c r="A30" s="195"/>
      <c r="B30" s="119"/>
      <c r="C30" s="180"/>
      <c r="D30" s="180"/>
      <c r="E30" s="180"/>
      <c r="F30" s="180"/>
      <c r="G30" s="180"/>
      <c r="H30" s="180"/>
      <c r="I30" s="310"/>
      <c r="J30" s="539"/>
      <c r="K30" s="539"/>
      <c r="L30" s="153"/>
      <c r="N30" s="543"/>
      <c r="O30" s="539"/>
      <c r="P30" s="539"/>
      <c r="Q30" s="539"/>
      <c r="R30" s="539"/>
      <c r="U30" s="153"/>
      <c r="V30" s="34"/>
      <c r="W30" s="34"/>
      <c r="X30" s="35"/>
      <c r="Y30" s="134"/>
      <c r="Z30" s="134"/>
      <c r="AA30" s="134"/>
      <c r="AB30" s="141"/>
      <c r="AC30" s="142"/>
      <c r="AD30" s="133"/>
      <c r="AE30" s="133"/>
      <c r="AF30" s="133"/>
      <c r="AG30" s="133"/>
      <c r="AH30" s="133"/>
      <c r="AI30" s="133"/>
    </row>
    <row r="31" spans="1:35" ht="15.75">
      <c r="A31" s="195"/>
      <c r="B31" s="119"/>
      <c r="C31" s="180"/>
      <c r="D31" s="180"/>
      <c r="E31" s="180"/>
      <c r="F31" s="180"/>
      <c r="G31" s="180"/>
      <c r="H31" s="180"/>
      <c r="I31" s="310"/>
      <c r="J31" s="539"/>
      <c r="K31" s="539"/>
      <c r="L31" s="153"/>
      <c r="N31" s="543"/>
      <c r="O31" s="539"/>
      <c r="P31" s="539"/>
      <c r="Q31" s="539"/>
      <c r="R31" s="539"/>
      <c r="U31" s="153"/>
      <c r="V31" s="34"/>
      <c r="W31" s="34"/>
      <c r="X31" s="35"/>
      <c r="Y31" s="134"/>
      <c r="Z31" s="134"/>
      <c r="AA31" s="134"/>
      <c r="AB31" s="141"/>
      <c r="AC31" s="142"/>
      <c r="AD31" s="133"/>
      <c r="AE31" s="133"/>
      <c r="AF31" s="133"/>
      <c r="AG31" s="133"/>
      <c r="AH31" s="133"/>
      <c r="AI31" s="133"/>
    </row>
    <row r="32" spans="1:35" ht="15.75">
      <c r="A32" s="195"/>
      <c r="B32" s="119"/>
      <c r="C32" s="180"/>
      <c r="D32" s="180"/>
      <c r="E32" s="180"/>
      <c r="F32" s="180"/>
      <c r="G32" s="180"/>
      <c r="H32" s="180"/>
      <c r="I32" s="310"/>
      <c r="J32" s="539"/>
      <c r="K32" s="539"/>
      <c r="L32" s="153"/>
      <c r="N32" s="543"/>
      <c r="O32" s="539"/>
      <c r="P32" s="539"/>
      <c r="Q32" s="539"/>
      <c r="R32" s="539"/>
      <c r="U32" s="153"/>
      <c r="V32" s="34"/>
      <c r="W32" s="34"/>
      <c r="X32" s="35"/>
      <c r="Y32" s="134"/>
      <c r="Z32" s="134"/>
      <c r="AA32" s="134"/>
      <c r="AB32" s="134"/>
      <c r="AC32" s="143"/>
      <c r="AD32" s="133"/>
      <c r="AE32" s="133"/>
      <c r="AF32" s="133"/>
      <c r="AG32" s="133"/>
      <c r="AH32" s="133"/>
      <c r="AI32" s="133"/>
    </row>
    <row r="33" spans="1:35" ht="15.75">
      <c r="A33" s="195"/>
      <c r="B33" s="119"/>
      <c r="C33" s="180"/>
      <c r="D33" s="180"/>
      <c r="E33" s="180"/>
      <c r="F33" s="180"/>
      <c r="G33" s="180"/>
      <c r="H33" s="180"/>
      <c r="I33" s="310"/>
      <c r="J33" s="539"/>
      <c r="K33" s="539"/>
      <c r="L33" s="153"/>
      <c r="N33" s="543"/>
      <c r="O33" s="539"/>
      <c r="P33" s="539"/>
      <c r="Q33" s="539"/>
      <c r="R33" s="539"/>
      <c r="U33" s="153"/>
      <c r="V33" s="34"/>
      <c r="W33" s="34"/>
      <c r="X33" s="35"/>
      <c r="Y33" s="134"/>
      <c r="Z33" s="134"/>
      <c r="AA33" s="134"/>
      <c r="AB33" s="134"/>
      <c r="AC33" s="134"/>
      <c r="AD33" s="133"/>
      <c r="AE33" s="133"/>
      <c r="AF33" s="133"/>
      <c r="AG33" s="133"/>
      <c r="AH33" s="133"/>
      <c r="AI33" s="133"/>
    </row>
    <row r="34" spans="1:35" ht="15.75">
      <c r="A34" s="195"/>
      <c r="B34" s="119"/>
      <c r="C34" s="180"/>
      <c r="D34" s="180"/>
      <c r="E34" s="180"/>
      <c r="F34" s="180"/>
      <c r="G34" s="180"/>
      <c r="H34" s="180"/>
      <c r="I34" s="310"/>
      <c r="J34" s="539"/>
      <c r="K34" s="539"/>
      <c r="N34" s="543"/>
      <c r="O34" s="539"/>
      <c r="P34" s="539"/>
      <c r="Q34" s="539"/>
      <c r="R34" s="539"/>
      <c r="U34" s="153"/>
      <c r="V34" s="34"/>
      <c r="W34" s="34"/>
      <c r="X34" s="35"/>
      <c r="Y34" s="134"/>
      <c r="Z34" s="134"/>
      <c r="AA34" s="134"/>
      <c r="AB34" s="134"/>
      <c r="AC34" s="134"/>
      <c r="AD34" s="133"/>
      <c r="AE34" s="133"/>
      <c r="AF34" s="133"/>
      <c r="AG34" s="133"/>
      <c r="AH34" s="133"/>
      <c r="AI34" s="133"/>
    </row>
    <row r="35" spans="1:35" ht="15.75">
      <c r="A35" s="195"/>
      <c r="B35" s="119"/>
      <c r="C35" s="180"/>
      <c r="D35" s="180"/>
      <c r="E35" s="180"/>
      <c r="F35" s="180"/>
      <c r="G35" s="180"/>
      <c r="H35" s="180"/>
      <c r="I35" s="310"/>
      <c r="J35" s="539"/>
      <c r="K35" s="539"/>
      <c r="L35" s="153"/>
      <c r="N35" s="543"/>
      <c r="O35" s="539"/>
      <c r="P35" s="539"/>
      <c r="Q35" s="539"/>
      <c r="R35" s="539"/>
      <c r="U35" s="153"/>
      <c r="V35" s="34"/>
      <c r="W35" s="34"/>
      <c r="X35" s="35"/>
      <c r="Y35" s="134"/>
      <c r="Z35" s="134"/>
      <c r="AA35" s="134"/>
      <c r="AB35" s="134"/>
      <c r="AC35" s="134"/>
      <c r="AD35" s="133"/>
      <c r="AE35" s="133"/>
      <c r="AF35" s="133"/>
      <c r="AG35" s="133"/>
      <c r="AH35" s="133"/>
      <c r="AI35" s="133"/>
    </row>
    <row r="36" spans="1:35" ht="15.75">
      <c r="A36" s="195"/>
      <c r="B36" s="119"/>
      <c r="C36" s="180"/>
      <c r="D36" s="180"/>
      <c r="E36" s="180"/>
      <c r="F36" s="180"/>
      <c r="G36" s="180"/>
      <c r="H36" s="180"/>
      <c r="I36" s="310"/>
      <c r="J36" s="539"/>
      <c r="K36" s="539"/>
      <c r="L36" s="153"/>
      <c r="N36" s="543"/>
      <c r="O36" s="539"/>
      <c r="P36" s="539"/>
      <c r="Q36" s="539"/>
      <c r="R36" s="539"/>
      <c r="U36" s="153"/>
      <c r="V36" s="153"/>
      <c r="W36" s="544"/>
      <c r="X36" s="35"/>
      <c r="Y36" s="134"/>
      <c r="Z36" s="134"/>
      <c r="AA36" s="134"/>
      <c r="AB36" s="134"/>
      <c r="AC36" s="134"/>
      <c r="AD36" s="133"/>
      <c r="AE36" s="133"/>
      <c r="AF36" s="133"/>
      <c r="AG36" s="133"/>
      <c r="AH36" s="133"/>
      <c r="AI36" s="133"/>
    </row>
    <row r="37" spans="1:35" ht="15">
      <c r="A37" s="397" t="s">
        <v>8</v>
      </c>
      <c r="B37" s="174"/>
      <c r="C37" s="370"/>
      <c r="D37" s="370"/>
      <c r="E37" s="370"/>
      <c r="F37" s="370"/>
      <c r="G37" s="370"/>
      <c r="H37" s="370"/>
      <c r="I37" s="398"/>
      <c r="J37" s="539"/>
      <c r="K37" s="539"/>
      <c r="L37" s="485"/>
      <c r="N37" s="543"/>
      <c r="O37" s="539"/>
      <c r="P37" s="539"/>
      <c r="Q37" s="539"/>
      <c r="R37" s="539"/>
      <c r="U37" s="153"/>
      <c r="V37" s="153"/>
      <c r="W37" s="33"/>
      <c r="X37" s="153"/>
      <c r="Y37" s="32"/>
      <c r="Z37" s="32"/>
      <c r="AA37" s="32"/>
      <c r="AB37" s="32"/>
      <c r="AC37" s="134"/>
      <c r="AD37" s="133"/>
      <c r="AE37" s="133"/>
      <c r="AF37" s="133"/>
      <c r="AG37" s="133"/>
      <c r="AH37" s="133"/>
      <c r="AI37" s="133"/>
    </row>
    <row r="38" spans="1:35" ht="14.25" customHeight="1">
      <c r="A38" s="590" t="s">
        <v>150</v>
      </c>
      <c r="B38" s="591"/>
      <c r="C38" s="591"/>
      <c r="D38" s="591"/>
      <c r="E38" s="591"/>
      <c r="F38" s="591"/>
      <c r="G38" s="591"/>
      <c r="H38" s="591"/>
      <c r="I38" s="592"/>
      <c r="J38" s="539"/>
      <c r="K38" s="539"/>
      <c r="N38" s="543"/>
      <c r="O38" s="539"/>
      <c r="P38" s="539"/>
      <c r="Q38" s="539"/>
      <c r="R38" s="539"/>
      <c r="U38" s="153"/>
      <c r="V38" s="153"/>
      <c r="W38" s="33"/>
      <c r="X38" s="153"/>
      <c r="Y38" s="32"/>
      <c r="Z38" s="32"/>
      <c r="AA38" s="32"/>
      <c r="AB38" s="32"/>
      <c r="AC38" s="134"/>
      <c r="AD38" s="133"/>
      <c r="AE38" s="133"/>
      <c r="AF38" s="133"/>
      <c r="AG38" s="133"/>
      <c r="AH38" s="133"/>
      <c r="AI38" s="133"/>
    </row>
    <row r="39" spans="1:35" ht="15">
      <c r="A39" s="397" t="s">
        <v>71</v>
      </c>
      <c r="B39" s="174"/>
      <c r="C39" s="370"/>
      <c r="D39" s="370"/>
      <c r="E39" s="370"/>
      <c r="F39" s="370"/>
      <c r="G39" s="370"/>
      <c r="H39" s="370"/>
      <c r="I39" s="398"/>
      <c r="J39" s="539"/>
      <c r="K39" s="539"/>
      <c r="L39" s="485"/>
      <c r="M39" s="539"/>
      <c r="N39" s="543"/>
      <c r="O39" s="539"/>
      <c r="P39" s="539"/>
      <c r="Q39" s="539"/>
      <c r="R39" s="539"/>
      <c r="U39" s="153"/>
      <c r="V39" s="153"/>
      <c r="W39" s="33"/>
      <c r="X39" s="153"/>
      <c r="Y39" s="32"/>
      <c r="Z39" s="32"/>
      <c r="AA39" s="32"/>
      <c r="AB39" s="32"/>
      <c r="AC39" s="134"/>
      <c r="AD39" s="133"/>
      <c r="AE39" s="133"/>
      <c r="AF39" s="133"/>
      <c r="AG39" s="133"/>
      <c r="AH39" s="133"/>
      <c r="AI39" s="133"/>
    </row>
    <row r="40" spans="1:35" ht="15">
      <c r="A40" s="399" t="s">
        <v>117</v>
      </c>
      <c r="B40" s="400"/>
      <c r="C40" s="401"/>
      <c r="D40" s="401"/>
      <c r="E40" s="401"/>
      <c r="F40" s="401"/>
      <c r="G40" s="401"/>
      <c r="H40" s="401"/>
      <c r="I40" s="424"/>
      <c r="J40" s="539"/>
      <c r="K40" s="539"/>
      <c r="L40" s="485"/>
      <c r="M40" s="539"/>
      <c r="N40" s="543"/>
      <c r="O40" s="539"/>
      <c r="P40" s="539"/>
      <c r="Q40" s="539"/>
      <c r="R40" s="539"/>
      <c r="U40" s="153"/>
      <c r="V40" s="147">
        <v>2010</v>
      </c>
      <c r="W40" s="148">
        <v>1</v>
      </c>
      <c r="X40" s="147" t="s">
        <v>11</v>
      </c>
      <c r="Y40" s="14">
        <v>45508205</v>
      </c>
      <c r="Z40" s="14">
        <v>7346979</v>
      </c>
      <c r="AA40" s="14">
        <v>16.1442952979578</v>
      </c>
      <c r="AC40" s="133"/>
      <c r="AD40" s="133"/>
      <c r="AE40" s="133"/>
      <c r="AF40" s="133"/>
      <c r="AG40" s="133"/>
      <c r="AH40" s="133"/>
      <c r="AI40" s="133"/>
    </row>
    <row r="41" spans="1:35" ht="15.75">
      <c r="A41" s="21"/>
      <c r="B41" s="72"/>
      <c r="C41" s="58"/>
      <c r="D41" s="58"/>
      <c r="E41" s="58"/>
      <c r="F41" s="58"/>
      <c r="G41" s="58"/>
      <c r="H41" s="58"/>
      <c r="I41" s="17"/>
      <c r="J41" s="539"/>
      <c r="K41" s="539"/>
      <c r="L41" s="606"/>
      <c r="M41" s="539"/>
      <c r="N41" s="539"/>
      <c r="O41" s="539"/>
      <c r="P41" s="539"/>
      <c r="Q41" s="539"/>
      <c r="R41" s="539"/>
      <c r="U41" s="153"/>
      <c r="V41" s="147">
        <v>2010</v>
      </c>
      <c r="W41" s="148">
        <v>2</v>
      </c>
      <c r="X41" s="147" t="s">
        <v>11</v>
      </c>
      <c r="Y41" s="14">
        <v>45508205</v>
      </c>
      <c r="Z41" s="14">
        <v>7260962</v>
      </c>
      <c r="AA41" s="14">
        <v>15.95528103118987</v>
      </c>
      <c r="AC41" s="133"/>
      <c r="AD41" s="133"/>
      <c r="AE41" s="133"/>
      <c r="AF41" s="133"/>
      <c r="AG41" s="133"/>
      <c r="AH41" s="133"/>
      <c r="AI41" s="133"/>
    </row>
    <row r="42" spans="1:35" ht="15.75">
      <c r="A42" s="21"/>
      <c r="B42" s="59"/>
      <c r="C42" s="72"/>
      <c r="D42" s="72"/>
      <c r="E42" s="72"/>
      <c r="F42" s="72"/>
      <c r="G42" s="72"/>
      <c r="H42" s="72"/>
      <c r="I42" s="21"/>
      <c r="J42" s="539"/>
      <c r="K42" s="539"/>
      <c r="L42" s="606"/>
      <c r="M42" s="539"/>
      <c r="N42" s="539"/>
      <c r="O42" s="539"/>
      <c r="P42" s="539"/>
      <c r="Q42" s="539"/>
      <c r="R42" s="539"/>
      <c r="U42" s="153"/>
      <c r="V42" s="147">
        <v>2010</v>
      </c>
      <c r="W42" s="148">
        <v>3</v>
      </c>
      <c r="X42" s="147" t="s">
        <v>11</v>
      </c>
      <c r="Y42" s="14">
        <v>45508205</v>
      </c>
      <c r="Z42" s="14">
        <v>7251786</v>
      </c>
      <c r="AA42" s="14">
        <v>15.935117634281553</v>
      </c>
      <c r="AC42" s="133"/>
      <c r="AD42" s="133"/>
      <c r="AE42" s="133"/>
      <c r="AF42" s="133"/>
      <c r="AG42" s="133"/>
      <c r="AH42" s="133"/>
      <c r="AI42" s="133"/>
    </row>
    <row r="43" spans="1:35" ht="15">
      <c r="A43" s="21"/>
      <c r="B43" s="21"/>
      <c r="C43" s="21"/>
      <c r="D43" s="21"/>
      <c r="E43" s="21"/>
      <c r="F43" s="21"/>
      <c r="G43" s="21"/>
      <c r="H43" s="21"/>
      <c r="I43" s="21"/>
      <c r="J43" s="539"/>
      <c r="K43" s="539"/>
      <c r="L43" s="606"/>
      <c r="M43" s="539"/>
      <c r="N43" s="539"/>
      <c r="O43" s="539"/>
      <c r="P43" s="539"/>
      <c r="Q43" s="539"/>
      <c r="R43" s="539"/>
      <c r="U43" s="153"/>
      <c r="V43" s="147">
        <v>2010</v>
      </c>
      <c r="W43" s="148">
        <v>4</v>
      </c>
      <c r="X43" s="147" t="s">
        <v>11</v>
      </c>
      <c r="Y43" s="14">
        <v>45508205</v>
      </c>
      <c r="Z43" s="14">
        <v>7186165</v>
      </c>
      <c r="AA43" s="14">
        <v>15.790921659072248</v>
      </c>
      <c r="AC43" s="133"/>
      <c r="AD43" s="133"/>
      <c r="AE43" s="133"/>
      <c r="AF43" s="133"/>
      <c r="AG43" s="133"/>
      <c r="AH43" s="133"/>
      <c r="AI43" s="133"/>
    </row>
    <row r="44" spans="1:35" ht="15">
      <c r="A44" s="21"/>
      <c r="B44" s="21"/>
      <c r="C44" s="21"/>
      <c r="D44" s="21"/>
      <c r="E44" s="21"/>
      <c r="F44" s="21"/>
      <c r="G44" s="21"/>
      <c r="H44" s="21"/>
      <c r="I44" s="21"/>
      <c r="J44" s="539"/>
      <c r="K44" s="539"/>
      <c r="L44" s="606"/>
      <c r="M44" s="539"/>
      <c r="N44" s="539"/>
      <c r="O44" s="539"/>
      <c r="P44" s="539"/>
      <c r="Q44" s="539"/>
      <c r="R44" s="539"/>
      <c r="U44" s="153"/>
      <c r="V44" s="147">
        <v>2011</v>
      </c>
      <c r="W44" s="148">
        <v>1</v>
      </c>
      <c r="X44" s="147" t="s">
        <v>11</v>
      </c>
      <c r="Y44" s="14">
        <v>46043696</v>
      </c>
      <c r="Z44" s="14">
        <v>7176114</v>
      </c>
      <c r="AA44" s="14">
        <v>15.58544301048291</v>
      </c>
      <c r="AC44" s="133"/>
      <c r="AD44" s="133"/>
      <c r="AE44" s="133"/>
      <c r="AF44" s="133"/>
      <c r="AG44" s="133"/>
      <c r="AH44" s="133"/>
      <c r="AI44" s="133"/>
    </row>
    <row r="45" spans="1:35" ht="15">
      <c r="A45" s="21"/>
      <c r="B45" s="21"/>
      <c r="C45" s="21"/>
      <c r="D45" s="21"/>
      <c r="E45" s="21"/>
      <c r="F45" s="21"/>
      <c r="G45" s="21"/>
      <c r="H45" s="21"/>
      <c r="I45" s="21"/>
      <c r="J45" s="539"/>
      <c r="K45" s="539"/>
      <c r="L45" s="606"/>
      <c r="M45" s="539"/>
      <c r="N45" s="545"/>
      <c r="O45" s="539"/>
      <c r="P45" s="539"/>
      <c r="Q45" s="539"/>
      <c r="R45" s="539"/>
      <c r="U45" s="153"/>
      <c r="V45" s="147">
        <v>2011</v>
      </c>
      <c r="W45" s="148">
        <v>2</v>
      </c>
      <c r="X45" s="147" t="s">
        <v>11</v>
      </c>
      <c r="Y45" s="14">
        <v>46043696</v>
      </c>
      <c r="Z45" s="14">
        <v>7168939</v>
      </c>
      <c r="AA45" s="14">
        <v>15.569859986913301</v>
      </c>
      <c r="AC45" s="133"/>
      <c r="AD45" s="133"/>
      <c r="AE45" s="133"/>
      <c r="AF45" s="133"/>
      <c r="AG45" s="133"/>
      <c r="AH45" s="133"/>
      <c r="AI45" s="133"/>
    </row>
    <row r="46" spans="1:35">
      <c r="A46" s="21"/>
      <c r="B46" s="21"/>
      <c r="C46" s="21"/>
      <c r="D46" s="21"/>
      <c r="E46" s="21"/>
      <c r="F46" s="21"/>
      <c r="G46" s="21"/>
      <c r="H46" s="21"/>
      <c r="I46" s="21"/>
      <c r="J46" s="153"/>
      <c r="L46" s="606"/>
      <c r="M46" s="153"/>
      <c r="N46" s="487"/>
      <c r="O46" s="153"/>
      <c r="P46" s="153"/>
      <c r="Q46" s="153"/>
      <c r="R46" s="153"/>
      <c r="S46" s="153"/>
      <c r="U46" s="153"/>
      <c r="V46" s="147">
        <v>2011</v>
      </c>
      <c r="W46" s="148">
        <v>3</v>
      </c>
      <c r="X46" s="147" t="s">
        <v>11</v>
      </c>
      <c r="Y46" s="14">
        <v>46043696</v>
      </c>
      <c r="Z46" s="14">
        <v>7157756</v>
      </c>
      <c r="AA46" s="14">
        <v>15.545572188644458</v>
      </c>
      <c r="AC46" s="133"/>
      <c r="AD46" s="133"/>
      <c r="AE46" s="133"/>
      <c r="AF46" s="133"/>
      <c r="AG46" s="133"/>
      <c r="AH46" s="133"/>
      <c r="AI46" s="133"/>
    </row>
    <row r="47" spans="1:35">
      <c r="A47" s="21"/>
      <c r="B47" s="21"/>
      <c r="C47" s="21"/>
      <c r="D47" s="21"/>
      <c r="E47" s="21"/>
      <c r="F47" s="21"/>
      <c r="G47" s="21"/>
      <c r="H47" s="21"/>
      <c r="I47" s="21"/>
      <c r="J47" s="153"/>
      <c r="L47" s="606"/>
      <c r="M47" s="153"/>
      <c r="N47" s="487"/>
      <c r="O47" s="153"/>
      <c r="P47" s="153"/>
      <c r="Q47" s="153"/>
      <c r="R47" s="153"/>
      <c r="S47" s="153"/>
      <c r="U47" s="153"/>
      <c r="V47" s="147">
        <v>2011</v>
      </c>
      <c r="W47" s="148">
        <v>4</v>
      </c>
      <c r="X47" s="147" t="s">
        <v>11</v>
      </c>
      <c r="Y47" s="14">
        <v>46043696</v>
      </c>
      <c r="Z47" s="14">
        <v>7126730</v>
      </c>
      <c r="AA47" s="14">
        <v>15.478188371324492</v>
      </c>
      <c r="AC47" s="133"/>
      <c r="AD47" s="133"/>
      <c r="AE47" s="133"/>
      <c r="AF47" s="133"/>
      <c r="AG47" s="133"/>
      <c r="AH47" s="133"/>
      <c r="AI47" s="133"/>
    </row>
    <row r="48" spans="1:35">
      <c r="A48" s="21"/>
      <c r="B48" s="21"/>
      <c r="C48" s="21"/>
      <c r="D48" s="21"/>
      <c r="E48" s="21"/>
      <c r="F48" s="21"/>
      <c r="G48" s="21"/>
      <c r="H48" s="21"/>
      <c r="I48" s="21"/>
      <c r="J48" s="153"/>
      <c r="L48" s="606"/>
      <c r="M48" s="153"/>
      <c r="N48" s="487"/>
      <c r="O48" s="153"/>
      <c r="P48" s="153"/>
      <c r="Q48" s="153"/>
      <c r="R48" s="153"/>
      <c r="S48" s="153"/>
      <c r="V48" s="147">
        <v>2012</v>
      </c>
      <c r="W48" s="148">
        <v>1</v>
      </c>
      <c r="X48" s="147" t="s">
        <v>11</v>
      </c>
      <c r="Y48" s="14">
        <v>46581823</v>
      </c>
      <c r="Z48" s="14">
        <v>6400163</v>
      </c>
      <c r="AA48" s="14">
        <v>13.739614699064054</v>
      </c>
      <c r="AC48" s="133"/>
      <c r="AD48" s="133"/>
      <c r="AE48" s="133"/>
      <c r="AF48" s="133"/>
      <c r="AG48" s="133"/>
      <c r="AH48" s="133"/>
      <c r="AI48" s="133"/>
    </row>
    <row r="49" spans="1:35">
      <c r="A49" s="21"/>
      <c r="B49" s="21"/>
      <c r="C49" s="21"/>
      <c r="D49" s="21"/>
      <c r="E49" s="21"/>
      <c r="F49" s="21"/>
      <c r="G49" s="21"/>
      <c r="H49" s="21"/>
      <c r="I49" s="21"/>
      <c r="J49" s="153"/>
      <c r="L49" s="606"/>
      <c r="N49" s="484"/>
      <c r="V49" s="147">
        <v>2012</v>
      </c>
      <c r="W49" s="148">
        <v>2</v>
      </c>
      <c r="X49" s="147" t="s">
        <v>11</v>
      </c>
      <c r="Y49" s="14">
        <v>46581823</v>
      </c>
      <c r="Z49" s="14">
        <v>6322324</v>
      </c>
      <c r="AA49" s="14">
        <v>13.572513037971914</v>
      </c>
      <c r="AC49" s="133"/>
      <c r="AD49" s="133"/>
      <c r="AE49" s="133"/>
      <c r="AF49" s="133"/>
      <c r="AG49" s="133"/>
      <c r="AH49" s="133"/>
      <c r="AI49" s="133"/>
    </row>
    <row r="50" spans="1:35">
      <c r="A50" s="21"/>
      <c r="B50" s="21"/>
      <c r="C50" s="21"/>
      <c r="D50" s="21"/>
      <c r="E50" s="21"/>
      <c r="F50" s="21"/>
      <c r="G50" s="21"/>
      <c r="H50" s="21"/>
      <c r="I50" s="21"/>
      <c r="J50" s="153"/>
      <c r="L50" s="606"/>
      <c r="N50" s="484"/>
      <c r="V50" s="147">
        <v>2012</v>
      </c>
      <c r="W50" s="148">
        <v>3</v>
      </c>
      <c r="X50" s="147" t="s">
        <v>11</v>
      </c>
      <c r="Y50" s="14">
        <v>46581823</v>
      </c>
      <c r="Z50" s="14">
        <v>6175330</v>
      </c>
      <c r="AA50" s="14">
        <v>13.256952180682152</v>
      </c>
      <c r="AC50" s="133"/>
      <c r="AD50" s="133"/>
      <c r="AE50" s="133"/>
      <c r="AF50" s="133"/>
      <c r="AG50" s="133"/>
      <c r="AH50" s="133"/>
      <c r="AI50" s="133"/>
    </row>
    <row r="51" spans="1:35">
      <c r="J51" s="153"/>
      <c r="L51" s="606"/>
      <c r="M51" s="153"/>
      <c r="N51" s="484"/>
      <c r="V51" s="147">
        <v>2012</v>
      </c>
      <c r="W51" s="148">
        <v>4</v>
      </c>
      <c r="X51" s="147" t="s">
        <v>11</v>
      </c>
      <c r="Y51" s="14">
        <v>46581823</v>
      </c>
      <c r="Z51" s="14">
        <v>6208329</v>
      </c>
      <c r="AA51" s="14">
        <v>13.327793117929282</v>
      </c>
      <c r="AC51" s="133"/>
      <c r="AD51" s="133"/>
      <c r="AE51" s="133"/>
      <c r="AF51" s="133"/>
      <c r="AG51" s="133"/>
      <c r="AH51" s="133"/>
      <c r="AI51" s="133"/>
    </row>
    <row r="52" spans="1:35">
      <c r="J52" s="153"/>
      <c r="L52" s="606"/>
      <c r="N52" s="484"/>
      <c r="V52" s="147">
        <v>2013</v>
      </c>
      <c r="W52" s="148">
        <v>1</v>
      </c>
      <c r="X52" s="147" t="s">
        <v>11</v>
      </c>
      <c r="Y52" s="14">
        <v>47120770</v>
      </c>
      <c r="Z52" s="14">
        <v>7041130</v>
      </c>
      <c r="AA52" s="14">
        <v>14.942731199002054</v>
      </c>
      <c r="AC52" s="133"/>
      <c r="AD52" s="133"/>
      <c r="AE52" s="133"/>
      <c r="AF52" s="133"/>
      <c r="AG52" s="133"/>
      <c r="AH52" s="133"/>
      <c r="AI52" s="133"/>
    </row>
    <row r="53" spans="1:35">
      <c r="J53" s="153"/>
      <c r="L53" s="606">
        <v>2018</v>
      </c>
      <c r="M53" s="147" t="s">
        <v>4</v>
      </c>
      <c r="N53" s="484">
        <v>30.485610515980564</v>
      </c>
      <c r="V53" s="147">
        <v>2013</v>
      </c>
      <c r="W53" s="148">
        <v>2</v>
      </c>
      <c r="X53" s="147" t="s">
        <v>11</v>
      </c>
      <c r="Y53" s="14">
        <v>47120770</v>
      </c>
      <c r="Z53" s="14">
        <v>6959274</v>
      </c>
      <c r="AA53" s="14">
        <v>14.769015871345056</v>
      </c>
      <c r="AC53" s="133"/>
      <c r="AD53" s="133"/>
      <c r="AE53" s="133"/>
      <c r="AF53" s="133"/>
      <c r="AG53" s="133"/>
      <c r="AH53" s="133"/>
      <c r="AI53" s="133"/>
    </row>
    <row r="54" spans="1:35">
      <c r="J54" s="153"/>
      <c r="L54" s="606"/>
      <c r="M54" s="147" t="s">
        <v>5</v>
      </c>
      <c r="N54" s="484">
        <v>30.562817248440016</v>
      </c>
      <c r="V54" s="147">
        <v>2013</v>
      </c>
      <c r="W54" s="148">
        <v>3</v>
      </c>
      <c r="X54" s="147" t="s">
        <v>11</v>
      </c>
      <c r="Y54" s="14">
        <v>47120770</v>
      </c>
      <c r="Z54" s="14">
        <v>7139266</v>
      </c>
      <c r="AA54" s="14">
        <v>15.150996046966124</v>
      </c>
      <c r="AC54" s="133"/>
      <c r="AD54" s="133"/>
      <c r="AE54" s="133"/>
      <c r="AF54" s="133"/>
      <c r="AG54" s="133"/>
      <c r="AH54" s="133"/>
      <c r="AI54" s="133"/>
    </row>
    <row r="55" spans="1:35">
      <c r="L55" s="606"/>
      <c r="M55" s="147" t="s">
        <v>6</v>
      </c>
      <c r="N55" s="484">
        <v>30.612341259423527</v>
      </c>
      <c r="V55" s="147">
        <v>2013</v>
      </c>
      <c r="W55" s="148">
        <v>4</v>
      </c>
      <c r="X55" s="147" t="s">
        <v>11</v>
      </c>
      <c r="Y55" s="14">
        <v>47120770</v>
      </c>
      <c r="Z55" s="14">
        <v>7133260</v>
      </c>
      <c r="AA55" s="14">
        <v>15.138250075285272</v>
      </c>
      <c r="AC55" s="133"/>
      <c r="AD55" s="133"/>
      <c r="AE55" s="133"/>
      <c r="AF55" s="133"/>
      <c r="AG55" s="133"/>
      <c r="AH55" s="133"/>
      <c r="AI55" s="133"/>
    </row>
    <row r="56" spans="1:35">
      <c r="L56" s="606"/>
      <c r="M56" s="147" t="s">
        <v>7</v>
      </c>
      <c r="N56" s="484">
        <v>30.382029650730935</v>
      </c>
      <c r="V56" s="147">
        <v>2014</v>
      </c>
      <c r="W56" s="148">
        <v>1</v>
      </c>
      <c r="X56" s="147" t="s">
        <v>11</v>
      </c>
      <c r="Y56" s="14">
        <v>47661368</v>
      </c>
      <c r="Z56" s="14">
        <v>7153332</v>
      </c>
      <c r="AA56" s="14">
        <v>15.008658584873183</v>
      </c>
      <c r="AC56" s="133"/>
      <c r="AD56" s="133"/>
      <c r="AE56" s="133"/>
      <c r="AF56" s="133"/>
      <c r="AG56" s="133"/>
      <c r="AH56" s="133"/>
      <c r="AI56" s="133"/>
    </row>
    <row r="57" spans="1:35">
      <c r="L57" s="606">
        <v>2019</v>
      </c>
      <c r="M57" s="147" t="s">
        <v>4</v>
      </c>
      <c r="N57" s="484">
        <v>29.594800175058943</v>
      </c>
      <c r="Y57" s="32"/>
      <c r="AC57" s="133"/>
      <c r="AD57" s="133"/>
      <c r="AE57" s="133"/>
      <c r="AF57" s="133"/>
      <c r="AG57" s="133"/>
      <c r="AH57" s="133"/>
      <c r="AI57" s="133"/>
    </row>
    <row r="58" spans="1:35" ht="15">
      <c r="L58" s="606"/>
      <c r="M58" s="147" t="s">
        <v>5</v>
      </c>
      <c r="N58" s="484">
        <v>29.706734119412804</v>
      </c>
      <c r="V58" s="147">
        <v>2015</v>
      </c>
      <c r="Y58" s="144">
        <v>48202617</v>
      </c>
      <c r="AC58" s="133"/>
      <c r="AD58" s="133"/>
      <c r="AE58" s="133"/>
      <c r="AF58" s="133"/>
      <c r="AG58" s="133"/>
      <c r="AH58" s="133"/>
      <c r="AI58" s="133"/>
    </row>
    <row r="59" spans="1:35">
      <c r="L59" s="606"/>
      <c r="M59" s="147" t="s">
        <v>6</v>
      </c>
      <c r="N59" s="484">
        <v>29.611855647224878</v>
      </c>
      <c r="Y59" s="32"/>
      <c r="AC59" s="133"/>
      <c r="AD59" s="133"/>
      <c r="AE59" s="133"/>
      <c r="AF59" s="133"/>
      <c r="AG59" s="133"/>
      <c r="AH59" s="133"/>
      <c r="AI59" s="133"/>
    </row>
    <row r="60" spans="1:35">
      <c r="L60" s="606"/>
      <c r="M60" s="147" t="s">
        <v>7</v>
      </c>
      <c r="N60" s="484">
        <v>29.757913706159371</v>
      </c>
      <c r="AC60" s="133"/>
      <c r="AD60" s="133"/>
      <c r="AE60" s="133"/>
      <c r="AF60" s="133"/>
      <c r="AG60" s="133"/>
      <c r="AH60" s="133"/>
      <c r="AI60" s="133"/>
    </row>
    <row r="61" spans="1:35">
      <c r="L61" s="497" t="s">
        <v>189</v>
      </c>
      <c r="M61" s="147" t="s">
        <v>4</v>
      </c>
      <c r="N61" s="484">
        <v>29.630828175008766</v>
      </c>
      <c r="Y61" s="133"/>
      <c r="Z61" s="133"/>
      <c r="AA61" s="133"/>
      <c r="AB61" s="133"/>
      <c r="AC61" s="133"/>
      <c r="AD61" s="133"/>
      <c r="AE61" s="133"/>
      <c r="AF61" s="133"/>
      <c r="AG61" s="133"/>
      <c r="AH61" s="133"/>
      <c r="AI61" s="133"/>
    </row>
    <row r="62" spans="1:35">
      <c r="M62" s="147" t="s">
        <v>5</v>
      </c>
      <c r="N62" s="484">
        <v>30.051104377543513</v>
      </c>
      <c r="Y62" s="133"/>
      <c r="Z62" s="133"/>
      <c r="AA62" s="133"/>
      <c r="AB62" s="133"/>
      <c r="AC62" s="133"/>
      <c r="AD62" s="133"/>
      <c r="AE62" s="133"/>
      <c r="AF62" s="133"/>
      <c r="AG62" s="133"/>
      <c r="AH62" s="133"/>
      <c r="AI62" s="133"/>
    </row>
    <row r="63" spans="1:35">
      <c r="Y63" s="133"/>
      <c r="Z63" s="133"/>
      <c r="AA63" s="133"/>
      <c r="AB63" s="133"/>
      <c r="AC63" s="133"/>
      <c r="AD63" s="133"/>
      <c r="AE63" s="133"/>
      <c r="AF63" s="133"/>
      <c r="AG63" s="133"/>
      <c r="AH63" s="133"/>
      <c r="AI63" s="133"/>
    </row>
    <row r="64" spans="1:35">
      <c r="Y64" s="133"/>
      <c r="Z64" s="133"/>
      <c r="AA64" s="133"/>
      <c r="AB64" s="133"/>
      <c r="AC64" s="133"/>
      <c r="AD64" s="133"/>
      <c r="AE64" s="133"/>
      <c r="AF64" s="133"/>
      <c r="AG64" s="133"/>
      <c r="AH64" s="133"/>
      <c r="AI64" s="133"/>
    </row>
    <row r="65" spans="25:35">
      <c r="Y65" s="133"/>
      <c r="Z65" s="133"/>
      <c r="AA65" s="133"/>
      <c r="AB65" s="133"/>
      <c r="AC65" s="133"/>
      <c r="AD65" s="133"/>
      <c r="AE65" s="133"/>
      <c r="AF65" s="133"/>
      <c r="AG65" s="133"/>
      <c r="AH65" s="133"/>
      <c r="AI65" s="133"/>
    </row>
    <row r="66" spans="25:35">
      <c r="Y66" s="133"/>
      <c r="Z66" s="133"/>
      <c r="AA66" s="133"/>
      <c r="AB66" s="133"/>
      <c r="AC66" s="133"/>
      <c r="AD66" s="133"/>
      <c r="AE66" s="133"/>
      <c r="AF66" s="133"/>
      <c r="AG66" s="133"/>
      <c r="AH66" s="133"/>
      <c r="AI66" s="133"/>
    </row>
    <row r="67" spans="25:35">
      <c r="Y67" s="133"/>
      <c r="Z67" s="133"/>
      <c r="AA67" s="133"/>
      <c r="AB67" s="133"/>
      <c r="AC67" s="133"/>
      <c r="AD67" s="133"/>
      <c r="AE67" s="133"/>
      <c r="AF67" s="133"/>
      <c r="AG67" s="133"/>
      <c r="AH67" s="133"/>
      <c r="AI67" s="133"/>
    </row>
    <row r="68" spans="25:35">
      <c r="Y68" s="133"/>
      <c r="Z68" s="133"/>
      <c r="AA68" s="133"/>
      <c r="AB68" s="133"/>
      <c r="AC68" s="133"/>
      <c r="AD68" s="133"/>
      <c r="AE68" s="133"/>
      <c r="AF68" s="133"/>
      <c r="AG68" s="133"/>
      <c r="AH68" s="133"/>
      <c r="AI68" s="133"/>
    </row>
    <row r="69" spans="25:35">
      <c r="Y69" s="133"/>
      <c r="Z69" s="133"/>
      <c r="AA69" s="133"/>
      <c r="AB69" s="133"/>
      <c r="AC69" s="133"/>
      <c r="AD69" s="133"/>
      <c r="AE69" s="133"/>
      <c r="AF69" s="133"/>
      <c r="AG69" s="133"/>
      <c r="AH69" s="133"/>
      <c r="AI69" s="133"/>
    </row>
    <row r="70" spans="25:35">
      <c r="Y70" s="133"/>
      <c r="Z70" s="133"/>
      <c r="AA70" s="133"/>
      <c r="AB70" s="133"/>
      <c r="AC70" s="133"/>
      <c r="AD70" s="133"/>
      <c r="AE70" s="133"/>
      <c r="AF70" s="133"/>
      <c r="AG70" s="133"/>
      <c r="AH70" s="133"/>
      <c r="AI70" s="133"/>
    </row>
    <row r="71" spans="25:35">
      <c r="Y71" s="133"/>
      <c r="Z71" s="133"/>
      <c r="AA71" s="133"/>
      <c r="AB71" s="133"/>
      <c r="AC71" s="133"/>
      <c r="AD71" s="133"/>
      <c r="AE71" s="133"/>
      <c r="AF71" s="133"/>
      <c r="AG71" s="133"/>
      <c r="AH71" s="133"/>
      <c r="AI71" s="133"/>
    </row>
    <row r="72" spans="25:35">
      <c r="Y72" s="133"/>
      <c r="Z72" s="133"/>
      <c r="AA72" s="133"/>
      <c r="AB72" s="133"/>
      <c r="AC72" s="133"/>
      <c r="AD72" s="133"/>
      <c r="AE72" s="133"/>
      <c r="AF72" s="133"/>
      <c r="AG72" s="133"/>
      <c r="AH72" s="133"/>
      <c r="AI72" s="133"/>
    </row>
    <row r="73" spans="25:35">
      <c r="Y73" s="133"/>
      <c r="Z73" s="133"/>
      <c r="AA73" s="133"/>
      <c r="AB73" s="133"/>
      <c r="AC73" s="133"/>
      <c r="AD73" s="133"/>
      <c r="AE73" s="133"/>
      <c r="AF73" s="133"/>
      <c r="AG73" s="133"/>
      <c r="AH73" s="133"/>
      <c r="AI73" s="133"/>
    </row>
    <row r="74" spans="25:35">
      <c r="Y74" s="133"/>
      <c r="Z74" s="133"/>
      <c r="AA74" s="133"/>
      <c r="AB74" s="133"/>
      <c r="AC74" s="133"/>
      <c r="AD74" s="133"/>
      <c r="AE74" s="133"/>
      <c r="AF74" s="133"/>
      <c r="AG74" s="133"/>
      <c r="AH74" s="133"/>
      <c r="AI74" s="133"/>
    </row>
    <row r="75" spans="25:35">
      <c r="Y75" s="133"/>
      <c r="Z75" s="133"/>
      <c r="AA75" s="133"/>
      <c r="AB75" s="133"/>
      <c r="AC75" s="133"/>
      <c r="AD75" s="133"/>
      <c r="AE75" s="133"/>
      <c r="AF75" s="133"/>
      <c r="AG75" s="133"/>
      <c r="AH75" s="133"/>
      <c r="AI75" s="133"/>
    </row>
    <row r="76" spans="25:35">
      <c r="Y76" s="133"/>
      <c r="Z76" s="133"/>
      <c r="AA76" s="133"/>
      <c r="AB76" s="133"/>
      <c r="AC76" s="133"/>
      <c r="AD76" s="133"/>
      <c r="AE76" s="133"/>
      <c r="AF76" s="133"/>
      <c r="AG76" s="133"/>
      <c r="AH76" s="133"/>
      <c r="AI76" s="133"/>
    </row>
    <row r="77" spans="25:35">
      <c r="Y77" s="133"/>
      <c r="Z77" s="133"/>
      <c r="AA77" s="133"/>
      <c r="AB77" s="133"/>
      <c r="AC77" s="133"/>
      <c r="AD77" s="133"/>
      <c r="AE77" s="133"/>
      <c r="AF77" s="133"/>
      <c r="AG77" s="133"/>
      <c r="AH77" s="133"/>
      <c r="AI77" s="133"/>
    </row>
    <row r="78" spans="25:35">
      <c r="Y78" s="133"/>
      <c r="Z78" s="133"/>
      <c r="AA78" s="133"/>
      <c r="AB78" s="133"/>
      <c r="AC78" s="133"/>
      <c r="AD78" s="133"/>
      <c r="AE78" s="133"/>
      <c r="AF78" s="133"/>
      <c r="AG78" s="133"/>
      <c r="AH78" s="133"/>
      <c r="AI78" s="133"/>
    </row>
    <row r="79" spans="25:35">
      <c r="Y79" s="133"/>
      <c r="Z79" s="133"/>
      <c r="AA79" s="133"/>
      <c r="AB79" s="133"/>
      <c r="AC79" s="133"/>
      <c r="AD79" s="133"/>
      <c r="AE79" s="133"/>
      <c r="AF79" s="133"/>
      <c r="AG79" s="133"/>
      <c r="AH79" s="133"/>
      <c r="AI79" s="133"/>
    </row>
    <row r="80" spans="25:35">
      <c r="Y80" s="133"/>
      <c r="Z80" s="133"/>
      <c r="AA80" s="133"/>
      <c r="AB80" s="133"/>
      <c r="AC80" s="133"/>
      <c r="AD80" s="133"/>
      <c r="AE80" s="133"/>
      <c r="AF80" s="133"/>
      <c r="AG80" s="133"/>
      <c r="AH80" s="133"/>
      <c r="AI80" s="133"/>
    </row>
    <row r="81" spans="25:35">
      <c r="Y81" s="133"/>
      <c r="Z81" s="133"/>
      <c r="AA81" s="133"/>
      <c r="AB81" s="133"/>
      <c r="AC81" s="133"/>
      <c r="AD81" s="133"/>
      <c r="AE81" s="133"/>
      <c r="AF81" s="133"/>
      <c r="AG81" s="133"/>
      <c r="AH81" s="133"/>
      <c r="AI81" s="133"/>
    </row>
    <row r="82" spans="25:35">
      <c r="Y82" s="133"/>
      <c r="Z82" s="133"/>
      <c r="AA82" s="133"/>
      <c r="AB82" s="133"/>
      <c r="AC82" s="133"/>
      <c r="AD82" s="133"/>
      <c r="AE82" s="133"/>
      <c r="AF82" s="133"/>
      <c r="AG82" s="133"/>
      <c r="AH82" s="133"/>
      <c r="AI82" s="133"/>
    </row>
    <row r="83" spans="25:35">
      <c r="Y83" s="133"/>
      <c r="Z83" s="133"/>
      <c r="AA83" s="133"/>
      <c r="AB83" s="133"/>
      <c r="AC83" s="133"/>
      <c r="AD83" s="133"/>
      <c r="AE83" s="133"/>
      <c r="AF83" s="133"/>
      <c r="AG83" s="133"/>
      <c r="AH83" s="133"/>
      <c r="AI83" s="133"/>
    </row>
    <row r="84" spans="25:35">
      <c r="Y84" s="133"/>
      <c r="Z84" s="133"/>
      <c r="AA84" s="133"/>
      <c r="AB84" s="133"/>
      <c r="AC84" s="133"/>
      <c r="AD84" s="133"/>
      <c r="AE84" s="133"/>
      <c r="AF84" s="133"/>
      <c r="AG84" s="133"/>
      <c r="AH84" s="133"/>
      <c r="AI84" s="133"/>
    </row>
    <row r="85" spans="25:35">
      <c r="Y85" s="133"/>
      <c r="Z85" s="133"/>
      <c r="AA85" s="133"/>
      <c r="AB85" s="133"/>
      <c r="AC85" s="133"/>
      <c r="AD85" s="133"/>
      <c r="AE85" s="133"/>
      <c r="AF85" s="133"/>
      <c r="AG85" s="133"/>
      <c r="AH85" s="133"/>
      <c r="AI85" s="133"/>
    </row>
    <row r="86" spans="25:35">
      <c r="Y86" s="133"/>
      <c r="Z86" s="133"/>
      <c r="AA86" s="133"/>
      <c r="AB86" s="133"/>
      <c r="AC86" s="133"/>
      <c r="AD86" s="133"/>
      <c r="AE86" s="133"/>
      <c r="AF86" s="133"/>
      <c r="AG86" s="133"/>
      <c r="AH86" s="133"/>
      <c r="AI86" s="133"/>
    </row>
    <row r="87" spans="25:35">
      <c r="Y87" s="133"/>
      <c r="Z87" s="133"/>
      <c r="AA87" s="133"/>
      <c r="AB87" s="133"/>
      <c r="AC87" s="133"/>
      <c r="AD87" s="133"/>
      <c r="AE87" s="133"/>
      <c r="AF87" s="133"/>
      <c r="AG87" s="133"/>
      <c r="AH87" s="133"/>
      <c r="AI87" s="133"/>
    </row>
    <row r="88" spans="25:35">
      <c r="Y88" s="133"/>
      <c r="Z88" s="133"/>
      <c r="AA88" s="133"/>
      <c r="AB88" s="133"/>
      <c r="AC88" s="133"/>
      <c r="AD88" s="133"/>
      <c r="AE88" s="133"/>
      <c r="AF88" s="133"/>
      <c r="AG88" s="133"/>
      <c r="AH88" s="133"/>
      <c r="AI88" s="133"/>
    </row>
    <row r="89" spans="25:35">
      <c r="Y89" s="133"/>
      <c r="Z89" s="133"/>
      <c r="AA89" s="133"/>
      <c r="AB89" s="133"/>
      <c r="AC89" s="133"/>
      <c r="AD89" s="133"/>
      <c r="AE89" s="133"/>
      <c r="AF89" s="133"/>
      <c r="AG89" s="133"/>
      <c r="AH89" s="133"/>
      <c r="AI89" s="133"/>
    </row>
    <row r="90" spans="25:35">
      <c r="Y90" s="133"/>
      <c r="Z90" s="133"/>
      <c r="AA90" s="133"/>
      <c r="AB90" s="133"/>
      <c r="AC90" s="133"/>
      <c r="AD90" s="133"/>
      <c r="AE90" s="133"/>
      <c r="AF90" s="133"/>
      <c r="AG90" s="133"/>
      <c r="AH90" s="133"/>
      <c r="AI90" s="133"/>
    </row>
    <row r="91" spans="25:35">
      <c r="Y91" s="133"/>
      <c r="Z91" s="133"/>
      <c r="AA91" s="133"/>
      <c r="AB91" s="133"/>
      <c r="AC91" s="133"/>
      <c r="AD91" s="133"/>
      <c r="AE91" s="133"/>
      <c r="AF91" s="133"/>
      <c r="AG91" s="133"/>
      <c r="AH91" s="133"/>
      <c r="AI91" s="133"/>
    </row>
  </sheetData>
  <mergeCells count="17">
    <mergeCell ref="L45:L48"/>
    <mergeCell ref="L41:L44"/>
    <mergeCell ref="L49:L52"/>
    <mergeCell ref="L53:L56"/>
    <mergeCell ref="L57:L60"/>
    <mergeCell ref="C9:C10"/>
    <mergeCell ref="D9:D10"/>
    <mergeCell ref="C7:H7"/>
    <mergeCell ref="C8:H8"/>
    <mergeCell ref="A38:I38"/>
    <mergeCell ref="B9:B10"/>
    <mergeCell ref="F9:F10"/>
    <mergeCell ref="G9:G10"/>
    <mergeCell ref="H9:H10"/>
    <mergeCell ref="E9:E10"/>
    <mergeCell ref="C21:H21"/>
    <mergeCell ref="C22:H22"/>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AzizY</cp:lastModifiedBy>
  <cp:lastPrinted>2015-12-11T16:07:18Z</cp:lastPrinted>
  <dcterms:created xsi:type="dcterms:W3CDTF">2014-07-22T20:01:34Z</dcterms:created>
  <dcterms:modified xsi:type="dcterms:W3CDTF">2020-12-01T18:29:34Z</dcterms:modified>
</cp:coreProperties>
</file>