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jpeg" ContentType="image/jpeg"/>
  <Default Extension="rels" ContentType="application/vnd.openxmlformats-package.relationships+xml"/>
  <Default Extension="xml" ContentType="application/xml"/>
  <Default Extension="jpg" ContentType="image/jpe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charts/chart1.xml" ContentType="application/vnd.openxmlformats-officedocument.drawingml.chart+xml"/>
  <Override PartName="/xl/drawings/drawing4.xml" ContentType="application/vnd.openxmlformats-officedocument.drawing+xml"/>
  <Override PartName="/xl/charts/chart2.xml" ContentType="application/vnd.openxmlformats-officedocument.drawingml.chart+xml"/>
  <Override PartName="/xl/drawings/drawing5.xml" ContentType="application/vnd.openxmlformats-officedocument.drawing+xml"/>
  <Override PartName="/xl/charts/chart3.xml" ContentType="application/vnd.openxmlformats-officedocument.drawingml.chart+xml"/>
  <Override PartName="/xl/charts/style1.xml" ContentType="application/vnd.ms-office.chartstyle+xml"/>
  <Override PartName="/xl/charts/colors1.xml" ContentType="application/vnd.ms-office.chartcolorstyle+xml"/>
  <Override PartName="/xl/charts/chart4.xml" ContentType="application/vnd.openxmlformats-officedocument.drawingml.chart+xml"/>
  <Override PartName="/xl/charts/style2.xml" ContentType="application/vnd.ms-office.chartstyle+xml"/>
  <Override PartName="/xl/charts/colors2.xml" ContentType="application/vnd.ms-office.chartcolorstyle+xml"/>
  <Override PartName="/xl/drawings/drawing6.xml" ContentType="application/vnd.openxmlformats-officedocument.drawing+xml"/>
  <Override PartName="/xl/charts/chart5.xml" ContentType="application/vnd.openxmlformats-officedocument.drawingml.chart+xml"/>
  <Override PartName="/xl/charts/style3.xml" ContentType="application/vnd.ms-office.chartstyle+xml"/>
  <Override PartName="/xl/charts/colors3.xml" ContentType="application/vnd.ms-office.chartcolorstyle+xml"/>
  <Override PartName="/xl/charts/chart6.xml" ContentType="application/vnd.openxmlformats-officedocument.drawingml.chart+xml"/>
  <Override PartName="/xl/charts/style4.xml" ContentType="application/vnd.ms-office.chartstyle+xml"/>
  <Override PartName="/xl/charts/colors4.xml" ContentType="application/vnd.ms-office.chartcolorstyle+xml"/>
  <Override PartName="/xl/drawings/drawing7.xml" ContentType="application/vnd.openxmlformats-officedocument.drawing+xml"/>
  <Override PartName="/xl/charts/chart7.xml" ContentType="application/vnd.openxmlformats-officedocument.drawingml.chart+xml"/>
  <Override PartName="/xl/charts/style5.xml" ContentType="application/vnd.ms-office.chartstyle+xml"/>
  <Override PartName="/xl/charts/colors5.xml" ContentType="application/vnd.ms-office.chartcolorstyle+xml"/>
  <Override PartName="/xl/charts/chart8.xml" ContentType="application/vnd.openxmlformats-officedocument.drawingml.chart+xml"/>
  <Override PartName="/xl/charts/style6.xml" ContentType="application/vnd.ms-office.chartstyle+xml"/>
  <Override PartName="/xl/charts/colors6.xml" ContentType="application/vnd.ms-office.chartcolorstyle+xml"/>
  <Override PartName="/xl/drawings/drawing8.xml" ContentType="application/vnd.openxmlformats-officedocument.drawing+xml"/>
  <Override PartName="/xl/charts/chart9.xml" ContentType="application/vnd.openxmlformats-officedocument.drawingml.chart+xml"/>
  <Override PartName="/xl/charts/style7.xml" ContentType="application/vnd.ms-office.chartstyle+xml"/>
  <Override PartName="/xl/charts/colors7.xml" ContentType="application/vnd.ms-office.chartcolorstyle+xml"/>
  <Override PartName="/xl/charts/chart10.xml" ContentType="application/vnd.openxmlformats-officedocument.drawingml.chart+xml"/>
  <Override PartName="/xl/charts/style8.xml" ContentType="application/vnd.ms-office.chartstyle+xml"/>
  <Override PartName="/xl/charts/colors8.xml" ContentType="application/vnd.ms-office.chartcolorstyle+xml"/>
  <Override PartName="/xl/drawings/drawing9.xml" ContentType="application/vnd.openxmlformats-officedocument.drawing+xml"/>
  <Override PartName="/xl/charts/chart11.xml" ContentType="application/vnd.openxmlformats-officedocument.drawingml.chart+xml"/>
  <Override PartName="/xl/charts/style9.xml" ContentType="application/vnd.ms-office.chartstyle+xml"/>
  <Override PartName="/xl/charts/colors9.xml" ContentType="application/vnd.ms-office.chartcolorstyle+xml"/>
  <Override PartName="/xl/charts/chart12.xml" ContentType="application/vnd.openxmlformats-officedocument.drawingml.chart+xml"/>
  <Override PartName="/xl/charts/style10.xml" ContentType="application/vnd.ms-office.chartstyle+xml"/>
  <Override PartName="/xl/charts/colors10.xml" ContentType="application/vnd.ms-office.chartcolorstyle+xml"/>
  <Override PartName="/xl/drawings/drawing10.xml" ContentType="application/vnd.openxmlformats-officedocument.drawing+xml"/>
  <Override PartName="/xl/charts/chart13.xml" ContentType="application/vnd.openxmlformats-officedocument.drawingml.chart+xml"/>
  <Override PartName="/xl/charts/style11.xml" ContentType="application/vnd.ms-office.chartstyle+xml"/>
  <Override PartName="/xl/charts/colors11.xml" ContentType="application/vnd.ms-office.chartcolorstyle+xml"/>
  <Override PartName="/xl/charts/chart14.xml" ContentType="application/vnd.openxmlformats-officedocument.drawingml.chart+xml"/>
  <Override PartName="/xl/charts/style12.xml" ContentType="application/vnd.ms-office.chartstyle+xml"/>
  <Override PartName="/xl/charts/colors12.xml" ContentType="application/vnd.ms-office.chartcolorstyle+xml"/>
  <Override PartName="/xl/drawings/drawing11.xml" ContentType="application/vnd.openxmlformats-officedocument.drawing+xml"/>
  <Override PartName="/xl/charts/chart15.xml" ContentType="application/vnd.openxmlformats-officedocument.drawingml.chart+xml"/>
  <Override PartName="/xl/charts/chart16.xml" ContentType="application/vnd.openxmlformats-officedocument.drawingml.chart+xml"/>
  <Override PartName="/xl/drawings/drawing12.xml" ContentType="application/vnd.openxmlformats-officedocument.drawing+xml"/>
  <Override PartName="/xl/charts/chart17.xml" ContentType="application/vnd.openxmlformats-officedocument.drawingml.chart+xml"/>
  <Override PartName="/xl/charts/chart18.xml" ContentType="application/vnd.openxmlformats-officedocument.drawingml.chart+xml"/>
  <Override PartName="/xl/drawings/drawing13.xml" ContentType="application/vnd.openxmlformats-officedocument.drawing+xml"/>
  <Override PartName="/xl/charts/chart19.xml" ContentType="application/vnd.openxmlformats-officedocument.drawingml.chart+xml"/>
  <Override PartName="/xl/charts/chart20.xml" ContentType="application/vnd.openxmlformats-officedocument.drawingml.chart+xml"/>
  <Override PartName="/xl/drawings/drawing14.xml" ContentType="application/vnd.openxmlformats-officedocument.drawing+xml"/>
  <Override PartName="/xl/charts/chart21.xml" ContentType="application/vnd.openxmlformats-officedocument.drawingml.chart+xml"/>
  <Override PartName="/xl/charts/chart22.xml" ContentType="application/vnd.openxmlformats-officedocument.drawingml.chart+xml"/>
  <Override PartName="/xl/drawings/drawing15.xml" ContentType="application/vnd.openxmlformats-officedocument.drawing+xml"/>
  <Override PartName="/xl/charts/chart23.xml" ContentType="application/vnd.openxmlformats-officedocument.drawingml.chart+xml"/>
  <Override PartName="/xl/charts/chart24.xml" ContentType="application/vnd.openxmlformats-officedocument.drawingml.chart+xml"/>
  <Override PartName="/xl/drawings/drawing16.xml" ContentType="application/vnd.openxmlformats-officedocument.drawing+xml"/>
  <Override PartName="/xl/charts/chart25.xml" ContentType="application/vnd.openxmlformats-officedocument.drawingml.chart+xml"/>
  <Override PartName="/xl/charts/chart26.xml" ContentType="application/vnd.openxmlformats-officedocument.drawingml.chart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showInkAnnotation="0" codeName="ThisWorkbook" autoCompressPictures="0" defaultThemeVersion="124226"/>
  <mc:AlternateContent xmlns:mc="http://schemas.openxmlformats.org/markup-compatibility/2006">
    <mc:Choice Requires="x15">
      <x15ac:absPath xmlns:x15ac="http://schemas.microsoft.com/office/spreadsheetml/2010/11/ac" url="C:\Users\AzizY\Downloads\"/>
    </mc:Choice>
  </mc:AlternateContent>
  <bookViews>
    <workbookView xWindow="0" yWindow="0" windowWidth="21600" windowHeight="9600" tabRatio="797"/>
  </bookViews>
  <sheets>
    <sheet name="Índice" sheetId="9" r:id="rId1"/>
    <sheet name="Producción departamentos" sheetId="18" r:id="rId2"/>
    <sheet name="Industria variación anual" sheetId="58" r:id="rId3"/>
    <sheet name="Industria variación corrido" sheetId="20" r:id="rId4"/>
    <sheet name="H Producción dptos anual" sheetId="39" r:id="rId5"/>
    <sheet name="H Producción dptos corrido" sheetId="59" r:id="rId6"/>
    <sheet name="H Ventas dptos anual" sheetId="60" r:id="rId7"/>
    <sheet name="H Ventas dptos corrido" sheetId="61" r:id="rId8"/>
    <sheet name="H Ocupados dptos anual" sheetId="62" r:id="rId9"/>
    <sheet name="H Ocupados dptos corrido" sheetId="63" r:id="rId10"/>
    <sheet name="H Producción Bogotá anual" sheetId="3" r:id="rId11"/>
    <sheet name="H Producción Bogotá corrido" sheetId="64" r:id="rId12"/>
    <sheet name="H Ventas Bogotá anual" sheetId="65" r:id="rId13"/>
    <sheet name="H Ventas Bogotá corrido" sheetId="66" r:id="rId14"/>
    <sheet name="H Ocupados Bogotá anual" sheetId="67" r:id="rId15"/>
    <sheet name="H Ocupados Bogotá corrido" sheetId="68" r:id="rId16"/>
  </sheets>
  <externalReferences>
    <externalReference r:id="rId17"/>
    <externalReference r:id="rId18"/>
  </externalReferences>
  <definedNames>
    <definedName name="\a" localSheetId="14">#REF!</definedName>
    <definedName name="\a" localSheetId="15">#REF!</definedName>
    <definedName name="\a" localSheetId="8">#REF!</definedName>
    <definedName name="\a" localSheetId="9">#REF!</definedName>
    <definedName name="\a" localSheetId="10">#REF!</definedName>
    <definedName name="\a" localSheetId="11">#REF!</definedName>
    <definedName name="\a" localSheetId="4">#REF!</definedName>
    <definedName name="\a" localSheetId="5">#REF!</definedName>
    <definedName name="\a" localSheetId="12">#REF!</definedName>
    <definedName name="\a" localSheetId="13">#REF!</definedName>
    <definedName name="\a" localSheetId="6">#REF!</definedName>
    <definedName name="\a" localSheetId="7">#REF!</definedName>
    <definedName name="\a" localSheetId="0">#REF!</definedName>
    <definedName name="\a" localSheetId="2">#REF!</definedName>
    <definedName name="\a" localSheetId="3">#REF!</definedName>
    <definedName name="\a" localSheetId="1">#REF!</definedName>
    <definedName name="\y" localSheetId="14">#REF!</definedName>
    <definedName name="\y" localSheetId="15">#REF!</definedName>
    <definedName name="\y" localSheetId="8">#REF!</definedName>
    <definedName name="\y" localSheetId="9">#REF!</definedName>
    <definedName name="\y" localSheetId="10">#REF!</definedName>
    <definedName name="\y" localSheetId="11">#REF!</definedName>
    <definedName name="\y" localSheetId="4">#REF!</definedName>
    <definedName name="\y" localSheetId="5">#REF!</definedName>
    <definedName name="\y" localSheetId="12">#REF!</definedName>
    <definedName name="\y" localSheetId="13">#REF!</definedName>
    <definedName name="\y" localSheetId="6">#REF!</definedName>
    <definedName name="\y" localSheetId="7">#REF!</definedName>
    <definedName name="\y" localSheetId="0">#REF!</definedName>
    <definedName name="\y" localSheetId="2">#REF!</definedName>
    <definedName name="\y" localSheetId="3">#REF!</definedName>
    <definedName name="\y" localSheetId="1">#REF!</definedName>
    <definedName name="\z" localSheetId="14">#REF!</definedName>
    <definedName name="\z" localSheetId="15">#REF!</definedName>
    <definedName name="\z" localSheetId="8">#REF!</definedName>
    <definedName name="\z" localSheetId="9">#REF!</definedName>
    <definedName name="\z" localSheetId="10">#REF!</definedName>
    <definedName name="\z" localSheetId="11">#REF!</definedName>
    <definedName name="\z" localSheetId="4">#REF!</definedName>
    <definedName name="\z" localSheetId="5">#REF!</definedName>
    <definedName name="\z" localSheetId="12">#REF!</definedName>
    <definedName name="\z" localSheetId="13">#REF!</definedName>
    <definedName name="\z" localSheetId="6">#REF!</definedName>
    <definedName name="\z" localSheetId="7">#REF!</definedName>
    <definedName name="\z" localSheetId="0">#REF!</definedName>
    <definedName name="\z" localSheetId="2">#REF!</definedName>
    <definedName name="\z" localSheetId="3">#REF!</definedName>
    <definedName name="\z" localSheetId="1">#REF!</definedName>
    <definedName name="_C" localSheetId="0">#REF!</definedName>
    <definedName name="_Fill" localSheetId="14" hidden="1">#REF!</definedName>
    <definedName name="_Fill" localSheetId="15" hidden="1">#REF!</definedName>
    <definedName name="_Fill" localSheetId="8" hidden="1">#REF!</definedName>
    <definedName name="_Fill" localSheetId="9" hidden="1">#REF!</definedName>
    <definedName name="_Fill" localSheetId="10" hidden="1">#REF!</definedName>
    <definedName name="_Fill" localSheetId="11" hidden="1">#REF!</definedName>
    <definedName name="_Fill" localSheetId="4" hidden="1">#REF!</definedName>
    <definedName name="_Fill" localSheetId="5" hidden="1">#REF!</definedName>
    <definedName name="_Fill" localSheetId="12" hidden="1">#REF!</definedName>
    <definedName name="_Fill" localSheetId="13" hidden="1">#REF!</definedName>
    <definedName name="_Fill" localSheetId="6" hidden="1">#REF!</definedName>
    <definedName name="_Fill" localSheetId="7" hidden="1">#REF!</definedName>
    <definedName name="_Fill" localSheetId="0" hidden="1">#REF!</definedName>
    <definedName name="_Fill" localSheetId="2" hidden="1">#REF!</definedName>
    <definedName name="_Fill" localSheetId="3" hidden="1">#REF!</definedName>
    <definedName name="_Fill" localSheetId="1" hidden="1">#REF!</definedName>
    <definedName name="_xlnm._FilterDatabase" localSheetId="14" hidden="1">'H Ocupados Bogotá anual'!$M$32:$O$42</definedName>
    <definedName name="_xlnm._FilterDatabase" localSheetId="15" hidden="1">'H Ocupados Bogotá corrido'!$M$32:$O$42</definedName>
    <definedName name="_xlnm._FilterDatabase" localSheetId="10" hidden="1">'H Producción Bogotá anual'!$X$31:$Z$31</definedName>
    <definedName name="_xlnm._FilterDatabase" localSheetId="11" hidden="1">'H Producción Bogotá corrido'!$M$32:$O$43</definedName>
    <definedName name="_xlnm._FilterDatabase" localSheetId="12" hidden="1">'H Ventas Bogotá anual'!$M$32:$O$43</definedName>
    <definedName name="_xlnm._FilterDatabase" localSheetId="13" hidden="1">'H Ventas Bogotá corrido'!$M$32:$O$43</definedName>
    <definedName name="_Key1" localSheetId="14" hidden="1">#REF!</definedName>
    <definedName name="_Key1" localSheetId="15" hidden="1">#REF!</definedName>
    <definedName name="_Key1" localSheetId="8" hidden="1">#REF!</definedName>
    <definedName name="_Key1" localSheetId="9" hidden="1">#REF!</definedName>
    <definedName name="_Key1" localSheetId="10" hidden="1">#REF!</definedName>
    <definedName name="_Key1" localSheetId="11" hidden="1">#REF!</definedName>
    <definedName name="_Key1" localSheetId="4" hidden="1">#REF!</definedName>
    <definedName name="_Key1" localSheetId="5" hidden="1">#REF!</definedName>
    <definedName name="_Key1" localSheetId="12" hidden="1">#REF!</definedName>
    <definedName name="_Key1" localSheetId="13" hidden="1">#REF!</definedName>
    <definedName name="_Key1" localSheetId="6" hidden="1">#REF!</definedName>
    <definedName name="_Key1" localSheetId="7" hidden="1">#REF!</definedName>
    <definedName name="_Key1" localSheetId="0" hidden="1">#REF!</definedName>
    <definedName name="_Key1" localSheetId="2" hidden="1">#REF!</definedName>
    <definedName name="_Key1" localSheetId="3" hidden="1">#REF!</definedName>
    <definedName name="_Key1" localSheetId="1" hidden="1">#REF!</definedName>
    <definedName name="_Order1" hidden="1">255</definedName>
    <definedName name="_Sort" localSheetId="14" hidden="1">#REF!</definedName>
    <definedName name="_Sort" localSheetId="15" hidden="1">#REF!</definedName>
    <definedName name="_Sort" localSheetId="8" hidden="1">#REF!</definedName>
    <definedName name="_Sort" localSheetId="9" hidden="1">#REF!</definedName>
    <definedName name="_Sort" localSheetId="10" hidden="1">#REF!</definedName>
    <definedName name="_Sort" localSheetId="11" hidden="1">#REF!</definedName>
    <definedName name="_Sort" localSheetId="4" hidden="1">#REF!</definedName>
    <definedName name="_Sort" localSheetId="5" hidden="1">#REF!</definedName>
    <definedName name="_Sort" localSheetId="12" hidden="1">#REF!</definedName>
    <definedName name="_Sort" localSheetId="13" hidden="1">#REF!</definedName>
    <definedName name="_Sort" localSheetId="6" hidden="1">#REF!</definedName>
    <definedName name="_Sort" localSheetId="7" hidden="1">#REF!</definedName>
    <definedName name="_Sort" localSheetId="0" hidden="1">#REF!</definedName>
    <definedName name="_Sort" localSheetId="2" hidden="1">#REF!</definedName>
    <definedName name="_Sort" localSheetId="3" hidden="1">#REF!</definedName>
    <definedName name="_Sort" localSheetId="1" hidden="1">#REF!</definedName>
    <definedName name="_Table1_In1" localSheetId="0" hidden="1">#REF!</definedName>
    <definedName name="_Table1_Out" localSheetId="0" hidden="1">#REF!</definedName>
    <definedName name="_TBL3" localSheetId="0">#REF!</definedName>
    <definedName name="A_IMPRESIÓN_IM" localSheetId="0">#REF!</definedName>
    <definedName name="ABR._89" localSheetId="14">'[1]ipc indice 2'!$L$1:$L$311</definedName>
    <definedName name="ABR._89" localSheetId="15">'[1]ipc indice 2'!$L$1:$L$311</definedName>
    <definedName name="ABR._89" localSheetId="8">'[1]ipc indice 2'!$L$1:$L$311</definedName>
    <definedName name="ABR._89" localSheetId="9">'[1]ipc indice 2'!$L$1:$L$311</definedName>
    <definedName name="ABR._89" localSheetId="10">'[1]ipc indice 2'!$L$1:$L$311</definedName>
    <definedName name="ABR._89" localSheetId="11">'[1]ipc indice 2'!$L$1:$L$311</definedName>
    <definedName name="ABR._89" localSheetId="4">'[1]ipc indice 2'!$L$1:$L$311</definedName>
    <definedName name="ABR._89" localSheetId="5">'[1]ipc indice 2'!$L$1:$L$311</definedName>
    <definedName name="ABR._89" localSheetId="12">'[1]ipc indice 2'!$L$1:$L$311</definedName>
    <definedName name="ABR._89" localSheetId="13">'[1]ipc indice 2'!$L$1:$L$311</definedName>
    <definedName name="ABR._89" localSheetId="6">'[1]ipc indice 2'!$L$1:$L$311</definedName>
    <definedName name="ABR._89" localSheetId="7">'[1]ipc indice 2'!$L$1:$L$311</definedName>
    <definedName name="ABR._89" localSheetId="0">'[1]ipc indice 2'!$L$1:$L$311</definedName>
    <definedName name="ABR._89" localSheetId="2">'[1]ipc indice 2'!$L$1:$L$311</definedName>
    <definedName name="ABR._89" localSheetId="3">'[1]ipc indice 2'!$L$1:$L$311</definedName>
    <definedName name="ABR._89" localSheetId="1">'[1]ipc indice 2'!$L$1:$L$311</definedName>
    <definedName name="AGO._89" localSheetId="14">'[1]ipc indice 2'!$P$1:$P$311</definedName>
    <definedName name="AGO._89" localSheetId="15">'[1]ipc indice 2'!$P$1:$P$311</definedName>
    <definedName name="AGO._89" localSheetId="8">'[1]ipc indice 2'!$P$1:$P$311</definedName>
    <definedName name="AGO._89" localSheetId="9">'[1]ipc indice 2'!$P$1:$P$311</definedName>
    <definedName name="AGO._89" localSheetId="10">'[1]ipc indice 2'!$P$1:$P$311</definedName>
    <definedName name="AGO._89" localSheetId="11">'[1]ipc indice 2'!$P$1:$P$311</definedName>
    <definedName name="AGO._89" localSheetId="4">'[1]ipc indice 2'!$P$1:$P$311</definedName>
    <definedName name="AGO._89" localSheetId="5">'[1]ipc indice 2'!$P$1:$P$311</definedName>
    <definedName name="AGO._89" localSheetId="12">'[1]ipc indice 2'!$P$1:$P$311</definedName>
    <definedName name="AGO._89" localSheetId="13">'[1]ipc indice 2'!$P$1:$P$311</definedName>
    <definedName name="AGO._89" localSheetId="6">'[1]ipc indice 2'!$P$1:$P$311</definedName>
    <definedName name="AGO._89" localSheetId="7">'[1]ipc indice 2'!$P$1:$P$311</definedName>
    <definedName name="AGO._89" localSheetId="0">'[1]ipc indice 2'!$P$1:$P$311</definedName>
    <definedName name="AGO._89" localSheetId="2">'[1]ipc indice 2'!$P$1:$P$311</definedName>
    <definedName name="AGO._89" localSheetId="3">'[1]ipc indice 2'!$P$1:$P$311</definedName>
    <definedName name="AGO._89" localSheetId="1">'[1]ipc indice 2'!$P$1:$P$311</definedName>
    <definedName name="AÑO" localSheetId="0">#REF!</definedName>
    <definedName name="_xlnm.Print_Area" localSheetId="14">'H Ocupados Bogotá anual'!$A$1:$K$49</definedName>
    <definedName name="_xlnm.Print_Area" localSheetId="15">'H Ocupados Bogotá corrido'!$A$1:$K$49</definedName>
    <definedName name="_xlnm.Print_Area" localSheetId="8">'H Ocupados dptos anual'!$A$1:$O$65</definedName>
    <definedName name="_xlnm.Print_Area" localSheetId="9">'H Ocupados dptos corrido'!$A$1:$O$65</definedName>
    <definedName name="_xlnm.Print_Area" localSheetId="10">'H Producción Bogotá anual'!$A$1:$V$48</definedName>
    <definedName name="_xlnm.Print_Area" localSheetId="11">'H Producción Bogotá corrido'!$A$1:$K$48</definedName>
    <definedName name="_xlnm.Print_Area" localSheetId="4">'H Producción dptos anual'!$A$1:$O$66</definedName>
    <definedName name="_xlnm.Print_Area" localSheetId="5">'H Producción dptos corrido'!$A$1:$O$65</definedName>
    <definedName name="_xlnm.Print_Area" localSheetId="12">'H Ventas Bogotá anual'!$A$1:$K$48</definedName>
    <definedName name="_xlnm.Print_Area" localSheetId="13">'H Ventas Bogotá corrido'!$A$1:$K$48</definedName>
    <definedName name="_xlnm.Print_Area" localSheetId="6">'H Ventas dptos anual'!$A$1:$O$65</definedName>
    <definedName name="_xlnm.Print_Area" localSheetId="7">'H Ventas dptos corrido'!$A$1:$O$66</definedName>
    <definedName name="_xlnm.Print_Area" localSheetId="0">Índice!$A$1:$N$27</definedName>
    <definedName name="_xlnm.Print_Area" localSheetId="2">'Industria variación anual'!$A$1:$I$54</definedName>
    <definedName name="_xlnm.Print_Area" localSheetId="3">'Industria variación corrido'!$A$1:$K$54</definedName>
    <definedName name="_xlnm.Print_Area" localSheetId="1">'Producción departamentos'!$A$1:$I$41</definedName>
    <definedName name="BASE" localSheetId="0">#REF!</definedName>
    <definedName name="_xlnm.Database" localSheetId="14">[2]BASE!#REF!</definedName>
    <definedName name="_xlnm.Database" localSheetId="15">[2]BASE!#REF!</definedName>
    <definedName name="_xlnm.Database" localSheetId="8">[2]BASE!#REF!</definedName>
    <definedName name="_xlnm.Database" localSheetId="9">[2]BASE!#REF!</definedName>
    <definedName name="_xlnm.Database" localSheetId="10">[2]BASE!#REF!</definedName>
    <definedName name="_xlnm.Database" localSheetId="11">[2]BASE!#REF!</definedName>
    <definedName name="_xlnm.Database" localSheetId="4">[2]BASE!#REF!</definedName>
    <definedName name="_xlnm.Database" localSheetId="5">[2]BASE!#REF!</definedName>
    <definedName name="_xlnm.Database" localSheetId="12">[2]BASE!#REF!</definedName>
    <definedName name="_xlnm.Database" localSheetId="13">[2]BASE!#REF!</definedName>
    <definedName name="_xlnm.Database" localSheetId="6">[2]BASE!#REF!</definedName>
    <definedName name="_xlnm.Database" localSheetId="7">[2]BASE!#REF!</definedName>
    <definedName name="_xlnm.Database" localSheetId="0">[2]BASE!#REF!</definedName>
    <definedName name="_xlnm.Database" localSheetId="2">[2]BASE!#REF!</definedName>
    <definedName name="_xlnm.Database" localSheetId="1">[2]BASE!#REF!</definedName>
    <definedName name="_xlnm.Database">[2]BASE!#REF!</definedName>
    <definedName name="BasePermanentes" localSheetId="0">#REF!</definedName>
    <definedName name="BASETRANSITORIOS" localSheetId="0">#REF!</definedName>
    <definedName name="BASETRANSITORIOS1" localSheetId="0">#REF!</definedName>
    <definedName name="BaseTransitorios2" localSheetId="0">#REF!</definedName>
    <definedName name="BaseTransitorios3" localSheetId="0">#REF!</definedName>
    <definedName name="CRIT" localSheetId="0">#REF!</definedName>
    <definedName name="CRIT2">#N/A</definedName>
    <definedName name="Database" localSheetId="14">[2]BASE!#REF!</definedName>
    <definedName name="Database" localSheetId="15">[2]BASE!#REF!</definedName>
    <definedName name="Database" localSheetId="8">[2]BASE!#REF!</definedName>
    <definedName name="Database" localSheetId="9">[2]BASE!#REF!</definedName>
    <definedName name="Database" localSheetId="11">[2]BASE!#REF!</definedName>
    <definedName name="Database" localSheetId="4">[2]BASE!#REF!</definedName>
    <definedName name="Database" localSheetId="5">[2]BASE!#REF!</definedName>
    <definedName name="Database" localSheetId="12">[2]BASE!#REF!</definedName>
    <definedName name="Database" localSheetId="13">[2]BASE!#REF!</definedName>
    <definedName name="Database" localSheetId="6">[2]BASE!#REF!</definedName>
    <definedName name="Database" localSheetId="7">[2]BASE!#REF!</definedName>
    <definedName name="Database" localSheetId="2">[2]BASE!#REF!</definedName>
    <definedName name="Database" localSheetId="3">[2]BASE!#REF!</definedName>
    <definedName name="Database">[2]BASE!#REF!</definedName>
    <definedName name="DIC._88" localSheetId="14">'[1]ipc indice 2'!$H$1:$H$311</definedName>
    <definedName name="DIC._88" localSheetId="15">'[1]ipc indice 2'!$H$1:$H$311</definedName>
    <definedName name="DIC._88" localSheetId="8">'[1]ipc indice 2'!$H$1:$H$311</definedName>
    <definedName name="DIC._88" localSheetId="9">'[1]ipc indice 2'!$H$1:$H$311</definedName>
    <definedName name="DIC._88" localSheetId="10">'[1]ipc indice 2'!$H$1:$H$311</definedName>
    <definedName name="DIC._88" localSheetId="11">'[1]ipc indice 2'!$H$1:$H$311</definedName>
    <definedName name="DIC._88" localSheetId="4">'[1]ipc indice 2'!$H$1:$H$311</definedName>
    <definedName name="DIC._88" localSheetId="5">'[1]ipc indice 2'!$H$1:$H$311</definedName>
    <definedName name="DIC._88" localSheetId="12">'[1]ipc indice 2'!$H$1:$H$311</definedName>
    <definedName name="DIC._88" localSheetId="13">'[1]ipc indice 2'!$H$1:$H$311</definedName>
    <definedName name="DIC._88" localSheetId="6">'[1]ipc indice 2'!$H$1:$H$311</definedName>
    <definedName name="DIC._88" localSheetId="7">'[1]ipc indice 2'!$H$1:$H$311</definedName>
    <definedName name="DIC._88" localSheetId="0">'[1]ipc indice 2'!$H$1:$H$311</definedName>
    <definedName name="DIC._88" localSheetId="2">'[1]ipc indice 2'!$H$1:$H$311</definedName>
    <definedName name="DIC._88" localSheetId="3">'[1]ipc indice 2'!$H$1:$H$311</definedName>
    <definedName name="DIC._88" localSheetId="1">'[1]ipc indice 2'!$H$1:$H$311</definedName>
    <definedName name="DIC._89" localSheetId="14">'[1]ipc indice 2'!$T$1:$T$311</definedName>
    <definedName name="DIC._89" localSheetId="15">'[1]ipc indice 2'!$T$1:$T$311</definedName>
    <definedName name="DIC._89" localSheetId="8">'[1]ipc indice 2'!$T$1:$T$311</definedName>
    <definedName name="DIC._89" localSheetId="9">'[1]ipc indice 2'!$T$1:$T$311</definedName>
    <definedName name="DIC._89" localSheetId="10">'[1]ipc indice 2'!$T$1:$T$311</definedName>
    <definedName name="DIC._89" localSheetId="11">'[1]ipc indice 2'!$T$1:$T$311</definedName>
    <definedName name="DIC._89" localSheetId="4">'[1]ipc indice 2'!$T$1:$T$311</definedName>
    <definedName name="DIC._89" localSheetId="5">'[1]ipc indice 2'!$T$1:$T$311</definedName>
    <definedName name="DIC._89" localSheetId="12">'[1]ipc indice 2'!$T$1:$T$311</definedName>
    <definedName name="DIC._89" localSheetId="13">'[1]ipc indice 2'!$T$1:$T$311</definedName>
    <definedName name="DIC._89" localSheetId="6">'[1]ipc indice 2'!$T$1:$T$311</definedName>
    <definedName name="DIC._89" localSheetId="7">'[1]ipc indice 2'!$T$1:$T$311</definedName>
    <definedName name="DIC._89" localSheetId="0">'[1]ipc indice 2'!$T$1:$T$311</definedName>
    <definedName name="DIC._89" localSheetId="2">'[1]ipc indice 2'!$T$1:$T$311</definedName>
    <definedName name="DIC._89" localSheetId="3">'[1]ipc indice 2'!$T$1:$T$311</definedName>
    <definedName name="DIC._89" localSheetId="1">'[1]ipc indice 2'!$T$1:$T$311</definedName>
    <definedName name="ENE._89" localSheetId="14">'[1]ipc indice 2'!$I$1:$I$311</definedName>
    <definedName name="ENE._89" localSheetId="15">'[1]ipc indice 2'!$I$1:$I$311</definedName>
    <definedName name="ENE._89" localSheetId="8">'[1]ipc indice 2'!$I$1:$I$311</definedName>
    <definedName name="ENE._89" localSheetId="9">'[1]ipc indice 2'!$I$1:$I$311</definedName>
    <definedName name="ENE._89" localSheetId="10">'[1]ipc indice 2'!$I$1:$I$311</definedName>
    <definedName name="ENE._89" localSheetId="11">'[1]ipc indice 2'!$I$1:$I$311</definedName>
    <definedName name="ENE._89" localSheetId="4">'[1]ipc indice 2'!$I$1:$I$311</definedName>
    <definedName name="ENE._89" localSheetId="5">'[1]ipc indice 2'!$I$1:$I$311</definedName>
    <definedName name="ENE._89" localSheetId="12">'[1]ipc indice 2'!$I$1:$I$311</definedName>
    <definedName name="ENE._89" localSheetId="13">'[1]ipc indice 2'!$I$1:$I$311</definedName>
    <definedName name="ENE._89" localSheetId="6">'[1]ipc indice 2'!$I$1:$I$311</definedName>
    <definedName name="ENE._89" localSheetId="7">'[1]ipc indice 2'!$I$1:$I$311</definedName>
    <definedName name="ENE._89" localSheetId="0">'[1]ipc indice 2'!$I$1:$I$311</definedName>
    <definedName name="ENE._89" localSheetId="2">'[1]ipc indice 2'!$I$1:$I$311</definedName>
    <definedName name="ENE._89" localSheetId="3">'[1]ipc indice 2'!$I$1:$I$311</definedName>
    <definedName name="ENE._89" localSheetId="1">'[1]ipc indice 2'!$I$1:$I$311</definedName>
    <definedName name="ENE._90" localSheetId="14">'[1]ipc indice 2'!$U$1:$U$311</definedName>
    <definedName name="ENE._90" localSheetId="15">'[1]ipc indice 2'!$U$1:$U$311</definedName>
    <definedName name="ENE._90" localSheetId="8">'[1]ipc indice 2'!$U$1:$U$311</definedName>
    <definedName name="ENE._90" localSheetId="9">'[1]ipc indice 2'!$U$1:$U$311</definedName>
    <definedName name="ENE._90" localSheetId="10">'[1]ipc indice 2'!$U$1:$U$311</definedName>
    <definedName name="ENE._90" localSheetId="11">'[1]ipc indice 2'!$U$1:$U$311</definedName>
    <definedName name="ENE._90" localSheetId="4">'[1]ipc indice 2'!$U$1:$U$311</definedName>
    <definedName name="ENE._90" localSheetId="5">'[1]ipc indice 2'!$U$1:$U$311</definedName>
    <definedName name="ENE._90" localSheetId="12">'[1]ipc indice 2'!$U$1:$U$311</definedName>
    <definedName name="ENE._90" localSheetId="13">'[1]ipc indice 2'!$U$1:$U$311</definedName>
    <definedName name="ENE._90" localSheetId="6">'[1]ipc indice 2'!$U$1:$U$311</definedName>
    <definedName name="ENE._90" localSheetId="7">'[1]ipc indice 2'!$U$1:$U$311</definedName>
    <definedName name="ENE._90" localSheetId="0">'[1]ipc indice 2'!$U$1:$U$311</definedName>
    <definedName name="ENE._90" localSheetId="2">'[1]ipc indice 2'!$U$1:$U$311</definedName>
    <definedName name="ENE._90" localSheetId="3">'[1]ipc indice 2'!$U$1:$U$311</definedName>
    <definedName name="ENE._90" localSheetId="1">'[1]ipc indice 2'!$U$1:$U$311</definedName>
    <definedName name="FEB._89" localSheetId="14">'[1]ipc indice 2'!$J$1:$J$311</definedName>
    <definedName name="FEB._89" localSheetId="15">'[1]ipc indice 2'!$J$1:$J$311</definedName>
    <definedName name="FEB._89" localSheetId="8">'[1]ipc indice 2'!$J$1:$J$311</definedName>
    <definedName name="FEB._89" localSheetId="9">'[1]ipc indice 2'!$J$1:$J$311</definedName>
    <definedName name="FEB._89" localSheetId="10">'[1]ipc indice 2'!$J$1:$J$311</definedName>
    <definedName name="FEB._89" localSheetId="11">'[1]ipc indice 2'!$J$1:$J$311</definedName>
    <definedName name="FEB._89" localSheetId="4">'[1]ipc indice 2'!$J$1:$J$311</definedName>
    <definedName name="FEB._89" localSheetId="5">'[1]ipc indice 2'!$J$1:$J$311</definedName>
    <definedName name="FEB._89" localSheetId="12">'[1]ipc indice 2'!$J$1:$J$311</definedName>
    <definedName name="FEB._89" localSheetId="13">'[1]ipc indice 2'!$J$1:$J$311</definedName>
    <definedName name="FEB._89" localSheetId="6">'[1]ipc indice 2'!$J$1:$J$311</definedName>
    <definedName name="FEB._89" localSheetId="7">'[1]ipc indice 2'!$J$1:$J$311</definedName>
    <definedName name="FEB._89" localSheetId="0">'[1]ipc indice 2'!$J$1:$J$311</definedName>
    <definedName name="FEB._89" localSheetId="2">'[1]ipc indice 2'!$J$1:$J$311</definedName>
    <definedName name="FEB._89" localSheetId="3">'[1]ipc indice 2'!$J$1:$J$311</definedName>
    <definedName name="FEB._89" localSheetId="1">'[1]ipc indice 2'!$J$1:$J$311</definedName>
    <definedName name="FENALCE">#N/A</definedName>
    <definedName name="HTML_CodePage" hidden="1">9</definedName>
    <definedName name="HTML_Control" localSheetId="14" hidden="1">{"'Hoja1'!$A$2:$E$19"}</definedName>
    <definedName name="HTML_Control" localSheetId="15" hidden="1">{"'Hoja1'!$A$2:$E$19"}</definedName>
    <definedName name="HTML_Control" localSheetId="8" hidden="1">{"'Hoja1'!$A$2:$E$19"}</definedName>
    <definedName name="HTML_Control" localSheetId="9" hidden="1">{"'Hoja1'!$A$2:$E$19"}</definedName>
    <definedName name="HTML_Control" localSheetId="10" hidden="1">{"'Hoja1'!$A$2:$E$19"}</definedName>
    <definedName name="HTML_Control" localSheetId="11" hidden="1">{"'Hoja1'!$A$2:$E$19"}</definedName>
    <definedName name="HTML_Control" localSheetId="4" hidden="1">{"'Hoja1'!$A$2:$E$19"}</definedName>
    <definedName name="HTML_Control" localSheetId="5" hidden="1">{"'Hoja1'!$A$2:$E$19"}</definedName>
    <definedName name="HTML_Control" localSheetId="12" hidden="1">{"'Hoja1'!$A$2:$E$19"}</definedName>
    <definedName name="HTML_Control" localSheetId="13" hidden="1">{"'Hoja1'!$A$2:$E$19"}</definedName>
    <definedName name="HTML_Control" localSheetId="6" hidden="1">{"'Hoja1'!$A$2:$E$19"}</definedName>
    <definedName name="HTML_Control" localSheetId="7" hidden="1">{"'Hoja1'!$A$2:$E$19"}</definedName>
    <definedName name="HTML_Control" localSheetId="0" hidden="1">{"'Hoja1'!$A$2:$E$19"}</definedName>
    <definedName name="HTML_Control" localSheetId="2" hidden="1">{"'Hoja1'!$A$2:$E$19"}</definedName>
    <definedName name="HTML_Control" localSheetId="3" hidden="1">{"'Hoja1'!$A$2:$E$19"}</definedName>
    <definedName name="HTML_Control" localSheetId="1" hidden="1">{"'Hoja1'!$A$2:$E$19"}</definedName>
    <definedName name="HTML_Description" hidden="1">""</definedName>
    <definedName name="HTML_Email" hidden="1">""</definedName>
    <definedName name="HTML_Header" hidden="1">""</definedName>
    <definedName name="HTML_LastUpdate" hidden="1">"15/09/1999"</definedName>
    <definedName name="HTML_LineAfter" hidden="1">FALSE</definedName>
    <definedName name="HTML_LineBefore" hidden="1">FALSE</definedName>
    <definedName name="HTML_Name" hidden="1">"María Elvira Núñez"</definedName>
    <definedName name="HTML_OBDlg2" hidden="1">TRUE</definedName>
    <definedName name="HTML_OBDlg4" hidden="1">TRUE</definedName>
    <definedName name="HTML_OS" hidden="1">0</definedName>
    <definedName name="HTML_PathFile" hidden="1">"C:\Fenavi\ESTECON\HTML.htm"</definedName>
    <definedName name="HTML_Title" hidden="1">"PAGINA WEB 2"</definedName>
    <definedName name="JUL._89" localSheetId="14">'[1]ipc indice 2'!$O$1:$O$311</definedName>
    <definedName name="JUL._89" localSheetId="15">'[1]ipc indice 2'!$O$1:$O$311</definedName>
    <definedName name="JUL._89" localSheetId="8">'[1]ipc indice 2'!$O$1:$O$311</definedName>
    <definedName name="JUL._89" localSheetId="9">'[1]ipc indice 2'!$O$1:$O$311</definedName>
    <definedName name="JUL._89" localSheetId="10">'[1]ipc indice 2'!$O$1:$O$311</definedName>
    <definedName name="JUL._89" localSheetId="11">'[1]ipc indice 2'!$O$1:$O$311</definedName>
    <definedName name="JUL._89" localSheetId="4">'[1]ipc indice 2'!$O$1:$O$311</definedName>
    <definedName name="JUL._89" localSheetId="5">'[1]ipc indice 2'!$O$1:$O$311</definedName>
    <definedName name="JUL._89" localSheetId="12">'[1]ipc indice 2'!$O$1:$O$311</definedName>
    <definedName name="JUL._89" localSheetId="13">'[1]ipc indice 2'!$O$1:$O$311</definedName>
    <definedName name="JUL._89" localSheetId="6">'[1]ipc indice 2'!$O$1:$O$311</definedName>
    <definedName name="JUL._89" localSheetId="7">'[1]ipc indice 2'!$O$1:$O$311</definedName>
    <definedName name="JUL._89" localSheetId="0">'[1]ipc indice 2'!$O$1:$O$311</definedName>
    <definedName name="JUL._89" localSheetId="2">'[1]ipc indice 2'!$O$1:$O$311</definedName>
    <definedName name="JUL._89" localSheetId="3">'[1]ipc indice 2'!$O$1:$O$311</definedName>
    <definedName name="JUL._89" localSheetId="1">'[1]ipc indice 2'!$O$1:$O$311</definedName>
    <definedName name="JUN._89" localSheetId="14">'[1]ipc indice 2'!$N$1:$N$311</definedName>
    <definedName name="JUN._89" localSheetId="15">'[1]ipc indice 2'!$N$1:$N$311</definedName>
    <definedName name="JUN._89" localSheetId="8">'[1]ipc indice 2'!$N$1:$N$311</definedName>
    <definedName name="JUN._89" localSheetId="9">'[1]ipc indice 2'!$N$1:$N$311</definedName>
    <definedName name="JUN._89" localSheetId="10">'[1]ipc indice 2'!$N$1:$N$311</definedName>
    <definedName name="JUN._89" localSheetId="11">'[1]ipc indice 2'!$N$1:$N$311</definedName>
    <definedName name="JUN._89" localSheetId="4">'[1]ipc indice 2'!$N$1:$N$311</definedName>
    <definedName name="JUN._89" localSheetId="5">'[1]ipc indice 2'!$N$1:$N$311</definedName>
    <definedName name="JUN._89" localSheetId="12">'[1]ipc indice 2'!$N$1:$N$311</definedName>
    <definedName name="JUN._89" localSheetId="13">'[1]ipc indice 2'!$N$1:$N$311</definedName>
    <definedName name="JUN._89" localSheetId="6">'[1]ipc indice 2'!$N$1:$N$311</definedName>
    <definedName name="JUN._89" localSheetId="7">'[1]ipc indice 2'!$N$1:$N$311</definedName>
    <definedName name="JUN._89" localSheetId="0">'[1]ipc indice 2'!$N$1:$N$311</definedName>
    <definedName name="JUN._89" localSheetId="2">'[1]ipc indice 2'!$N$1:$N$311</definedName>
    <definedName name="JUN._89" localSheetId="3">'[1]ipc indice 2'!$N$1:$N$311</definedName>
    <definedName name="JUN._89" localSheetId="1">'[1]ipc indice 2'!$N$1:$N$311</definedName>
    <definedName name="MAR._89" localSheetId="14">'[1]ipc indice 2'!$K$1:$K$311</definedName>
    <definedName name="MAR._89" localSheetId="15">'[1]ipc indice 2'!$K$1:$K$311</definedName>
    <definedName name="MAR._89" localSheetId="8">'[1]ipc indice 2'!$K$1:$K$311</definedName>
    <definedName name="MAR._89" localSheetId="9">'[1]ipc indice 2'!$K$1:$K$311</definedName>
    <definedName name="MAR._89" localSheetId="10">'[1]ipc indice 2'!$K$1:$K$311</definedName>
    <definedName name="MAR._89" localSheetId="11">'[1]ipc indice 2'!$K$1:$K$311</definedName>
    <definedName name="MAR._89" localSheetId="4">'[1]ipc indice 2'!$K$1:$K$311</definedName>
    <definedName name="MAR._89" localSheetId="5">'[1]ipc indice 2'!$K$1:$K$311</definedName>
    <definedName name="MAR._89" localSheetId="12">'[1]ipc indice 2'!$K$1:$K$311</definedName>
    <definedName name="MAR._89" localSheetId="13">'[1]ipc indice 2'!$K$1:$K$311</definedName>
    <definedName name="MAR._89" localSheetId="6">'[1]ipc indice 2'!$K$1:$K$311</definedName>
    <definedName name="MAR._89" localSheetId="7">'[1]ipc indice 2'!$K$1:$K$311</definedName>
    <definedName name="MAR._89" localSheetId="0">'[1]ipc indice 2'!$K$1:$K$311</definedName>
    <definedName name="MAR._89" localSheetId="2">'[1]ipc indice 2'!$K$1:$K$311</definedName>
    <definedName name="MAR._89" localSheetId="3">'[1]ipc indice 2'!$K$1:$K$311</definedName>
    <definedName name="MAR._89" localSheetId="1">'[1]ipc indice 2'!$K$1:$K$311</definedName>
    <definedName name="MARZO">#N/A</definedName>
    <definedName name="MAY._89" localSheetId="14">'[1]ipc indice 2'!$M$1:$M$311</definedName>
    <definedName name="MAY._89" localSheetId="15">'[1]ipc indice 2'!$M$1:$M$311</definedName>
    <definedName name="MAY._89" localSheetId="8">'[1]ipc indice 2'!$M$1:$M$311</definedName>
    <definedName name="MAY._89" localSheetId="9">'[1]ipc indice 2'!$M$1:$M$311</definedName>
    <definedName name="MAY._89" localSheetId="10">'[1]ipc indice 2'!$M$1:$M$311</definedName>
    <definedName name="MAY._89" localSheetId="11">'[1]ipc indice 2'!$M$1:$M$311</definedName>
    <definedName name="MAY._89" localSheetId="4">'[1]ipc indice 2'!$M$1:$M$311</definedName>
    <definedName name="MAY._89" localSheetId="5">'[1]ipc indice 2'!$M$1:$M$311</definedName>
    <definedName name="MAY._89" localSheetId="12">'[1]ipc indice 2'!$M$1:$M$311</definedName>
    <definedName name="MAY._89" localSheetId="13">'[1]ipc indice 2'!$M$1:$M$311</definedName>
    <definedName name="MAY._89" localSheetId="6">'[1]ipc indice 2'!$M$1:$M$311</definedName>
    <definedName name="MAY._89" localSheetId="7">'[1]ipc indice 2'!$M$1:$M$311</definedName>
    <definedName name="MAY._89" localSheetId="0">'[1]ipc indice 2'!$M$1:$M$311</definedName>
    <definedName name="MAY._89" localSheetId="2">'[1]ipc indice 2'!$M$1:$M$311</definedName>
    <definedName name="MAY._89" localSheetId="3">'[1]ipc indice 2'!$M$1:$M$311</definedName>
    <definedName name="MAY._89" localSheetId="1">'[1]ipc indice 2'!$M$1:$M$311</definedName>
    <definedName name="MES" localSheetId="0">#REF!</definedName>
    <definedName name="NOV._89" localSheetId="14">'[1]ipc indice 2'!$S$1:$S$311</definedName>
    <definedName name="NOV._89" localSheetId="15">'[1]ipc indice 2'!$S$1:$S$311</definedName>
    <definedName name="NOV._89" localSheetId="8">'[1]ipc indice 2'!$S$1:$S$311</definedName>
    <definedName name="NOV._89" localSheetId="9">'[1]ipc indice 2'!$S$1:$S$311</definedName>
    <definedName name="NOV._89" localSheetId="10">'[1]ipc indice 2'!$S$1:$S$311</definedName>
    <definedName name="NOV._89" localSheetId="11">'[1]ipc indice 2'!$S$1:$S$311</definedName>
    <definedName name="NOV._89" localSheetId="4">'[1]ipc indice 2'!$S$1:$S$311</definedName>
    <definedName name="NOV._89" localSheetId="5">'[1]ipc indice 2'!$S$1:$S$311</definedName>
    <definedName name="NOV._89" localSheetId="12">'[1]ipc indice 2'!$S$1:$S$311</definedName>
    <definedName name="NOV._89" localSheetId="13">'[1]ipc indice 2'!$S$1:$S$311</definedName>
    <definedName name="NOV._89" localSheetId="6">'[1]ipc indice 2'!$S$1:$S$311</definedName>
    <definedName name="NOV._89" localSheetId="7">'[1]ipc indice 2'!$S$1:$S$311</definedName>
    <definedName name="NOV._89" localSheetId="0">'[1]ipc indice 2'!$S$1:$S$311</definedName>
    <definedName name="NOV._89" localSheetId="2">'[1]ipc indice 2'!$S$1:$S$311</definedName>
    <definedName name="NOV._89" localSheetId="3">'[1]ipc indice 2'!$S$1:$S$311</definedName>
    <definedName name="NOV._89" localSheetId="1">'[1]ipc indice 2'!$S$1:$S$311</definedName>
    <definedName name="OCT._89" localSheetId="14">#REF!</definedName>
    <definedName name="OCT._89" localSheetId="15">#REF!</definedName>
    <definedName name="OCT._89" localSheetId="8">#REF!</definedName>
    <definedName name="OCT._89" localSheetId="9">#REF!</definedName>
    <definedName name="OCT._89" localSheetId="10">#REF!</definedName>
    <definedName name="OCT._89" localSheetId="11">#REF!</definedName>
    <definedName name="OCT._89" localSheetId="4">#REF!</definedName>
    <definedName name="OCT._89" localSheetId="5">#REF!</definedName>
    <definedName name="OCT._89" localSheetId="12">#REF!</definedName>
    <definedName name="OCT._89" localSheetId="13">#REF!</definedName>
    <definedName name="OCT._89" localSheetId="6">#REF!</definedName>
    <definedName name="OCT._89" localSheetId="7">#REF!</definedName>
    <definedName name="OCT._89" localSheetId="0">#REF!</definedName>
    <definedName name="OCT._89" localSheetId="2">#REF!</definedName>
    <definedName name="OCT._89" localSheetId="3">#REF!</definedName>
    <definedName name="OCT._89" localSheetId="1">#REF!</definedName>
    <definedName name="Print_Area" localSheetId="2">'Industria variación anual'!$A$1:$I$54</definedName>
    <definedName name="Print_Area" localSheetId="3">'Industria variación corrido'!$A$1:$K$54</definedName>
    <definedName name="RESUMEN">#N/A</definedName>
    <definedName name="s" localSheetId="0">#REF!</definedName>
    <definedName name="SEP._89" localSheetId="14">'[1]ipc indice 2'!$Q$1:$Q$311</definedName>
    <definedName name="SEP._89" localSheetId="15">'[1]ipc indice 2'!$Q$1:$Q$311</definedName>
    <definedName name="SEP._89" localSheetId="8">'[1]ipc indice 2'!$Q$1:$Q$311</definedName>
    <definedName name="SEP._89" localSheetId="9">'[1]ipc indice 2'!$Q$1:$Q$311</definedName>
    <definedName name="SEP._89" localSheetId="10">'[1]ipc indice 2'!$Q$1:$Q$311</definedName>
    <definedName name="SEP._89" localSheetId="11">'[1]ipc indice 2'!$Q$1:$Q$311</definedName>
    <definedName name="SEP._89" localSheetId="4">'[1]ipc indice 2'!$Q$1:$Q$311</definedName>
    <definedName name="SEP._89" localSheetId="5">'[1]ipc indice 2'!$Q$1:$Q$311</definedName>
    <definedName name="SEP._89" localSheetId="12">'[1]ipc indice 2'!$Q$1:$Q$311</definedName>
    <definedName name="SEP._89" localSheetId="13">'[1]ipc indice 2'!$Q$1:$Q$311</definedName>
    <definedName name="SEP._89" localSheetId="6">'[1]ipc indice 2'!$Q$1:$Q$311</definedName>
    <definedName name="SEP._89" localSheetId="7">'[1]ipc indice 2'!$Q$1:$Q$311</definedName>
    <definedName name="SEP._89" localSheetId="0">'[1]ipc indice 2'!$Q$1:$Q$311</definedName>
    <definedName name="SEP._89" localSheetId="2">'[1]ipc indice 2'!$Q$1:$Q$311</definedName>
    <definedName name="SEP._89" localSheetId="3">'[1]ipc indice 2'!$Q$1:$Q$311</definedName>
    <definedName name="SEP._89" localSheetId="1">'[1]ipc indice 2'!$Q$1:$Q$311</definedName>
    <definedName name="sss" localSheetId="14">[2]BASE!#REF!</definedName>
    <definedName name="sss" localSheetId="15">[2]BASE!#REF!</definedName>
    <definedName name="sss" localSheetId="8">[2]BASE!#REF!</definedName>
    <definedName name="sss" localSheetId="9">[2]BASE!#REF!</definedName>
    <definedName name="sss" localSheetId="10">[2]BASE!#REF!</definedName>
    <definedName name="sss" localSheetId="11">[2]BASE!#REF!</definedName>
    <definedName name="sss" localSheetId="4">[2]BASE!#REF!</definedName>
    <definedName name="sss" localSheetId="5">[2]BASE!#REF!</definedName>
    <definedName name="sss" localSheetId="12">[2]BASE!#REF!</definedName>
    <definedName name="sss" localSheetId="13">[2]BASE!#REF!</definedName>
    <definedName name="sss" localSheetId="6">[2]BASE!#REF!</definedName>
    <definedName name="sss" localSheetId="7">[2]BASE!#REF!</definedName>
    <definedName name="sss" localSheetId="2">[2]BASE!#REF!</definedName>
    <definedName name="sss" localSheetId="3">[2]BASE!#REF!</definedName>
    <definedName name="sss" localSheetId="1">[2]BASE!#REF!</definedName>
    <definedName name="sss">[2]BASE!#REF!</definedName>
    <definedName name="T">#N/A</definedName>
    <definedName name="TABLA">#N/A</definedName>
    <definedName name="TOTAL">#N/A</definedName>
    <definedName name="V">#N/A</definedName>
    <definedName name="z" localSheetId="0">#REF!</definedName>
  </definedNames>
  <calcPr calcId="162913"/>
</workbook>
</file>

<file path=xl/calcChain.xml><?xml version="1.0" encoding="utf-8"?>
<calcChain xmlns="http://schemas.openxmlformats.org/spreadsheetml/2006/main">
  <c r="U49" i="60" l="1"/>
  <c r="U48" i="60"/>
  <c r="U47" i="60"/>
  <c r="U46" i="60"/>
  <c r="U45" i="60"/>
  <c r="U44" i="60"/>
  <c r="U43" i="60"/>
  <c r="U42" i="60"/>
  <c r="U41" i="60"/>
  <c r="U40" i="60"/>
  <c r="U39" i="60"/>
  <c r="U38" i="60"/>
  <c r="T49" i="60"/>
  <c r="T48" i="60"/>
  <c r="T47" i="60"/>
  <c r="T46" i="60"/>
  <c r="T45" i="60"/>
  <c r="T44" i="60"/>
  <c r="T43" i="60"/>
  <c r="T42" i="60"/>
  <c r="T41" i="60"/>
  <c r="T40" i="60"/>
  <c r="T39" i="60"/>
  <c r="T38" i="60"/>
  <c r="Q49" i="60"/>
  <c r="S49" i="60" s="1"/>
  <c r="Q48" i="60"/>
  <c r="S48" i="60" s="1"/>
  <c r="Q47" i="60"/>
  <c r="Q46" i="60"/>
  <c r="S46" i="60" s="1"/>
  <c r="Q45" i="60"/>
  <c r="S45" i="60" s="1"/>
  <c r="Q44" i="60"/>
  <c r="S44" i="60" s="1"/>
  <c r="Q43" i="60"/>
  <c r="Q42" i="60"/>
  <c r="Q41" i="60"/>
  <c r="S41" i="60" s="1"/>
  <c r="Q40" i="60"/>
  <c r="S40" i="60" s="1"/>
  <c r="Q39" i="60"/>
  <c r="Q38" i="60"/>
  <c r="S43" i="60"/>
  <c r="S42" i="60"/>
  <c r="S38" i="60"/>
  <c r="S39" i="60"/>
  <c r="S47" i="60"/>
</calcChain>
</file>

<file path=xl/sharedStrings.xml><?xml version="1.0" encoding="utf-8"?>
<sst xmlns="http://schemas.openxmlformats.org/spreadsheetml/2006/main" count="592" uniqueCount="146">
  <si>
    <t>Índice de cuadros y gráficas</t>
  </si>
  <si>
    <t>Personal ocupado</t>
  </si>
  <si>
    <t>Bogotá</t>
  </si>
  <si>
    <t>Total</t>
  </si>
  <si>
    <t>Contribución</t>
  </si>
  <si>
    <t>Variación</t>
  </si>
  <si>
    <t>Total Nacional</t>
  </si>
  <si>
    <t>Ventas reales</t>
  </si>
  <si>
    <t/>
  </si>
  <si>
    <t>Producción real de la Industria manufacturera de Bogotá</t>
  </si>
  <si>
    <t xml:space="preserve">          Producción real de la Industria manufacturera de Bogotá</t>
  </si>
  <si>
    <t xml:space="preserve">       Producción real de la Industria manufacturera de Bogotá y Colombia</t>
  </si>
  <si>
    <t>Producción real de la Industria manufacturera según departamentos</t>
  </si>
  <si>
    <t>Bolívar</t>
  </si>
  <si>
    <t xml:space="preserve">*Otros departamentos: Amazonas, Arauca, Caquetá, Casanare, Cesar, Chocó, Huila, La Guajira, Magdalena, Meta, Nariño, </t>
  </si>
  <si>
    <t>Norte de Santander, Putumayo, Quindío, San Andrés, Sucre</t>
  </si>
  <si>
    <t>Principales indicadores de la Industria manufacturera según departamento</t>
  </si>
  <si>
    <t>Industria manufacturera departamental</t>
  </si>
  <si>
    <t>Producción real de la industria manufacturera según departamento</t>
  </si>
  <si>
    <t>Antioquia</t>
  </si>
  <si>
    <t>Bogotá, D.C</t>
  </si>
  <si>
    <t>Valle del Cauca</t>
  </si>
  <si>
    <t>Cundinamarca</t>
  </si>
  <si>
    <t>Santander</t>
  </si>
  <si>
    <t>Atlántico</t>
  </si>
  <si>
    <t>Caldas</t>
  </si>
  <si>
    <t>Risaralda</t>
  </si>
  <si>
    <t>Cauca</t>
  </si>
  <si>
    <t>Tolima</t>
  </si>
  <si>
    <t>Boyacá</t>
  </si>
  <si>
    <t>Córdoba</t>
  </si>
  <si>
    <t>Otros Departamentos*</t>
  </si>
  <si>
    <t>Ene</t>
  </si>
  <si>
    <t>Feb</t>
  </si>
  <si>
    <t>Mar</t>
  </si>
  <si>
    <t>Abr</t>
  </si>
  <si>
    <t>May</t>
  </si>
  <si>
    <t>Jun</t>
  </si>
  <si>
    <t>Jul</t>
  </si>
  <si>
    <t>Ago</t>
  </si>
  <si>
    <t>Sep</t>
  </si>
  <si>
    <t>Oct</t>
  </si>
  <si>
    <t>Nov</t>
  </si>
  <si>
    <t>Dic</t>
  </si>
  <si>
    <t>Ventas reales de la industria manufacturera según departamento</t>
  </si>
  <si>
    <t xml:space="preserve">          Ventas reales de la Industria manufacturera de Bogotá</t>
  </si>
  <si>
    <t xml:space="preserve">       Ventas reales de la Industria manufacturera de Bogotá y Colombia</t>
  </si>
  <si>
    <t>Alimentos y bebidas</t>
  </si>
  <si>
    <t>Textiles y confecciones</t>
  </si>
  <si>
    <t>Curtido de cuero y calzado</t>
  </si>
  <si>
    <t>Madera y muebles</t>
  </si>
  <si>
    <t>Papel e imprentas</t>
  </si>
  <si>
    <t>Sustancias y productos químicos, farmacéuticos, de caucho y plástico</t>
  </si>
  <si>
    <t>Minerales no metálicos</t>
  </si>
  <si>
    <t>Productos metálicos</t>
  </si>
  <si>
    <t>Vehículos de transporte, carrocerías, autopartes y otro equipo de transporte</t>
  </si>
  <si>
    <t>Resto de industria</t>
  </si>
  <si>
    <t>Contribución*</t>
  </si>
  <si>
    <t>Var año</t>
  </si>
  <si>
    <t>* Se refiere a la contribucion de la clase industrial en la  variacion del departamento</t>
  </si>
  <si>
    <t>Producción real Industria manufacturera de Bogotá</t>
  </si>
  <si>
    <t>Ventas reales de la Industria manufacturera de Bogotá</t>
  </si>
  <si>
    <t>Ventas reales Industria manufacturera de Bogotá</t>
  </si>
  <si>
    <t>Personal ocupado de la Industria manufacturera de Bogotá</t>
  </si>
  <si>
    <t>Personal ocupado Industria manufacturera de Bogotá</t>
  </si>
  <si>
    <t>Contexto departamental:</t>
  </si>
  <si>
    <t>Principales variables fabriles por departamento:</t>
  </si>
  <si>
    <t>Industria variación anual</t>
  </si>
  <si>
    <t>Industria variación corrido</t>
  </si>
  <si>
    <t>Comparativos departamentales principales variables:</t>
  </si>
  <si>
    <t>Producción real var anual</t>
  </si>
  <si>
    <t>Producción real var corrido</t>
  </si>
  <si>
    <t>Ventas reales var anual</t>
  </si>
  <si>
    <t>Ventas reales var corrido</t>
  </si>
  <si>
    <t>Personal ocup var anual</t>
  </si>
  <si>
    <t>Personal ocup var corrido</t>
  </si>
  <si>
    <t>Histórico mensual principales variables Bogotá:</t>
  </si>
  <si>
    <t>Producción Bogotá var anual</t>
  </si>
  <si>
    <t>Producción Bogotá var corrido</t>
  </si>
  <si>
    <t>Ventas Bogotá var anual</t>
  </si>
  <si>
    <t>Ventas Bogotá var corrido</t>
  </si>
  <si>
    <t>Personal ocup Bogotá var anual</t>
  </si>
  <si>
    <t>Personal ocup Bogotá var corrido</t>
  </si>
  <si>
    <t>Producción real departamentos</t>
  </si>
  <si>
    <t xml:space="preserve">La información contenida en este documento inicia a partir de enero de 2019, dado que la fuente de información (encuesta manufacturera mensual con enfoque territorial del DANE) </t>
  </si>
  <si>
    <t xml:space="preserve">Fecha de publicacion: </t>
  </si>
  <si>
    <t>p: provisional</t>
  </si>
  <si>
    <t>Ventas reales de la Industria manufacturera de Bogotá y Colombia</t>
  </si>
  <si>
    <t>Personal ocupado de la Industria manufacturera de Bogotá y Colombia</t>
  </si>
  <si>
    <t>Producción real</t>
  </si>
  <si>
    <t>Personal ocupado de la industria manufacturera según departamento</t>
  </si>
  <si>
    <t>Producción real de la Industria manufacturera de Bogotá.</t>
  </si>
  <si>
    <t>Ventas reales de la Industria manufacturera de Bogotá.</t>
  </si>
  <si>
    <t>Variación anual % ultimos 12 meses</t>
  </si>
  <si>
    <r>
      <t>2021</t>
    </r>
    <r>
      <rPr>
        <b/>
        <vertAlign val="superscript"/>
        <sz val="10"/>
        <rFont val="Arial"/>
        <family val="2"/>
      </rPr>
      <t>p</t>
    </r>
  </si>
  <si>
    <t>Febrero</t>
  </si>
  <si>
    <t>Marzo</t>
  </si>
  <si>
    <t>Abril</t>
  </si>
  <si>
    <t>Mayo</t>
  </si>
  <si>
    <t>Junio</t>
  </si>
  <si>
    <t>Julio</t>
  </si>
  <si>
    <t>Agosto</t>
  </si>
  <si>
    <t>Septiembre</t>
  </si>
  <si>
    <t>Octubre</t>
  </si>
  <si>
    <t>Noviembre</t>
  </si>
  <si>
    <t>Diciembre</t>
  </si>
  <si>
    <t>Enero</t>
  </si>
  <si>
    <t>inició su publicación a partir de esta fecha.</t>
  </si>
  <si>
    <t>Fecha Datos</t>
  </si>
  <si>
    <t>Fecha Actualización</t>
  </si>
  <si>
    <t>Producción departamentos</t>
  </si>
  <si>
    <t>Fuente: DANE, Encuesta mensual manufacturera con enfoque territorial (EMMET)</t>
  </si>
  <si>
    <t>Departamento</t>
  </si>
  <si>
    <t>Var</t>
  </si>
  <si>
    <t>H Producción Bogotá anual</t>
  </si>
  <si>
    <t xml:space="preserve">Contribución anual (p.p) a </t>
  </si>
  <si>
    <t xml:space="preserve">Variación anual % y contribución (puntos porcentuales) a </t>
  </si>
  <si>
    <t xml:space="preserve">Contribución año corrido (p.p) a </t>
  </si>
  <si>
    <t xml:space="preserve">Variación año corrido % y contribución (puntos porcentuales) a </t>
  </si>
  <si>
    <t>febrero</t>
  </si>
  <si>
    <t>2021 / Diciembre (p)</t>
  </si>
  <si>
    <t>15 de febrero 2022</t>
  </si>
  <si>
    <t>diciembre</t>
  </si>
  <si>
    <t>Variación anual % a diciembre 2021p</t>
  </si>
  <si>
    <t>Fuente: DANE, Encuesta mensual manufacturera con enfoque territorial (EMMET), diciembre 2021p</t>
  </si>
  <si>
    <t>Variación año corrido % a diciembre 2021p</t>
  </si>
  <si>
    <t>Variación anual % y contribución (puntos porcentuales) a diciembre 2021p</t>
  </si>
  <si>
    <t>Contribución anual (p.p) a diciembre 2021p</t>
  </si>
  <si>
    <t>Contribución año corrido (p.p) a diciembre 2021p</t>
  </si>
  <si>
    <t>Variación año corrido % y contribución (puntos porcentuales) a diciembre 2021p</t>
  </si>
  <si>
    <t>Total Nacional: 13,1</t>
  </si>
  <si>
    <t>Antioquia: 13,2</t>
  </si>
  <si>
    <t>Bogotá, D.C: 14,2</t>
  </si>
  <si>
    <t>Valle del Cauca: 12,1</t>
  </si>
  <si>
    <t>Cundinamarca: 14,4</t>
  </si>
  <si>
    <t>Santander: 3,5</t>
  </si>
  <si>
    <t>Bolívar: 16,3</t>
  </si>
  <si>
    <t>Atlántico: 15,9</t>
  </si>
  <si>
    <t>Caldas: 3,9</t>
  </si>
  <si>
    <t>Risaralda: 0,5</t>
  </si>
  <si>
    <t>Cauca: 21,6</t>
  </si>
  <si>
    <t>Tolima: -7,6</t>
  </si>
  <si>
    <t>Boyacá: 8,7</t>
  </si>
  <si>
    <t>Córdoba: 89,1</t>
  </si>
  <si>
    <t>Otros Departamentos*: 14,9</t>
  </si>
  <si>
    <t>febrero 2022.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</si>
</sst>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0">
    <numFmt numFmtId="164" formatCode="_(* #,##0.00_);_(* \(#,##0.00\);_(* &quot;-&quot;??_);_(@_)"/>
    <numFmt numFmtId="165" formatCode="#,##0.0"/>
    <numFmt numFmtId="166" formatCode="\$#,##0\ ;\(\$#,##0\)"/>
    <numFmt numFmtId="167" formatCode="_-* #,##0.00\ [$€]_-;\-* #,##0.00\ [$€]_-;_-* &quot;-&quot;??\ [$€]_-;_-@_-"/>
    <numFmt numFmtId="168" formatCode="0.0"/>
    <numFmt numFmtId="169" formatCode="_-* #,##0.00\ _P_t_a_-;\-* #,##0.00\ _P_t_a_-;_-* &quot;-&quot;??\ _P_t_a_-;_-@_-"/>
    <numFmt numFmtId="170" formatCode="_-* #,##0.00\ _p_t_a_-;\-* #,##0.00\ _p_t_a_-;_-* &quot;-&quot;??\ _p_t_a_-;_-@_-"/>
    <numFmt numFmtId="171" formatCode="_ * #,##0.00_ ;_ * \-#,##0.00_ ;_ * &quot;-&quot;??_ ;_ @_ "/>
    <numFmt numFmtId="172" formatCode="_(* #,##0.0_);_(* \(#,##0.0\);_(* &quot;-&quot;??_);_(@_)"/>
    <numFmt numFmtId="173" formatCode="_ [$€-2]\ * #,##0.00_ ;_ [$€-2]\ * \-#,##0.00_ ;_ [$€-2]\ * &quot;-&quot;??_ "/>
  </numFmts>
  <fonts count="62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10"/>
      <name val="MS Sans Serif"/>
      <family val="2"/>
    </font>
    <font>
      <sz val="12"/>
      <name val="Arial"/>
      <family val="2"/>
    </font>
    <font>
      <b/>
      <sz val="14"/>
      <name val="Arial"/>
      <family val="2"/>
    </font>
    <font>
      <b/>
      <sz val="12"/>
      <name val="Arial"/>
      <family val="2"/>
    </font>
    <font>
      <sz val="12"/>
      <color indexed="10"/>
      <name val="Arial"/>
      <family val="2"/>
    </font>
    <font>
      <u/>
      <sz val="11"/>
      <color indexed="12"/>
      <name val="Calibri"/>
      <family val="2"/>
    </font>
    <font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0"/>
      <name val="Arial"/>
      <family val="2"/>
    </font>
    <font>
      <u/>
      <sz val="10"/>
      <color indexed="12"/>
      <name val="Arial"/>
      <family val="2"/>
    </font>
    <font>
      <sz val="11"/>
      <color indexed="8"/>
      <name val="Calibri"/>
      <family val="2"/>
    </font>
    <font>
      <sz val="11"/>
      <color indexed="9"/>
      <name val="Calibri"/>
      <family val="2"/>
    </font>
    <font>
      <sz val="11"/>
      <color indexed="17"/>
      <name val="Calibri"/>
      <family val="2"/>
    </font>
    <font>
      <b/>
      <sz val="11"/>
      <color indexed="52"/>
      <name val="Calibri"/>
      <family val="2"/>
    </font>
    <font>
      <b/>
      <sz val="11"/>
      <color indexed="9"/>
      <name val="Calibri"/>
      <family val="2"/>
    </font>
    <font>
      <sz val="11"/>
      <color indexed="52"/>
      <name val="Calibri"/>
      <family val="2"/>
    </font>
    <font>
      <b/>
      <sz val="11"/>
      <color indexed="56"/>
      <name val="Calibri"/>
      <family val="2"/>
    </font>
    <font>
      <sz val="11"/>
      <color indexed="62"/>
      <name val="Calibri"/>
      <family val="2"/>
    </font>
    <font>
      <sz val="11"/>
      <color indexed="20"/>
      <name val="Calibri"/>
      <family val="2"/>
    </font>
    <font>
      <sz val="11"/>
      <color indexed="60"/>
      <name val="Calibri"/>
      <family val="2"/>
    </font>
    <font>
      <b/>
      <sz val="11"/>
      <color indexed="63"/>
      <name val="Calibri"/>
      <family val="2"/>
    </font>
    <font>
      <sz val="11"/>
      <color indexed="10"/>
      <name val="Calibri"/>
      <family val="2"/>
    </font>
    <font>
      <i/>
      <sz val="11"/>
      <color indexed="23"/>
      <name val="Calibri"/>
      <family val="2"/>
    </font>
    <font>
      <b/>
      <sz val="18"/>
      <color indexed="56"/>
      <name val="Cambria"/>
      <family val="2"/>
    </font>
    <font>
      <b/>
      <sz val="13"/>
      <color indexed="56"/>
      <name val="Calibri"/>
      <family val="2"/>
    </font>
    <font>
      <b/>
      <sz val="11"/>
      <color indexed="8"/>
      <name val="Calibri"/>
      <family val="2"/>
    </font>
    <font>
      <sz val="11"/>
      <color rgb="FFFF0000"/>
      <name val="Calibri"/>
      <family val="2"/>
      <scheme val="minor"/>
    </font>
    <font>
      <b/>
      <sz val="18"/>
      <color theme="3"/>
      <name val="Cambria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sz val="10"/>
      <name val="Arial"/>
      <family val="2"/>
    </font>
    <font>
      <sz val="8"/>
      <name val="Calibri"/>
      <family val="2"/>
      <scheme val="minor"/>
    </font>
    <font>
      <sz val="10"/>
      <color theme="0"/>
      <name val="Arial"/>
      <family val="2"/>
    </font>
    <font>
      <sz val="10"/>
      <color rgb="FFFF0000"/>
      <name val="Arial"/>
      <family val="2"/>
    </font>
    <font>
      <sz val="10"/>
      <color theme="3"/>
      <name val="Arial"/>
      <family val="2"/>
    </font>
    <font>
      <sz val="10"/>
      <color rgb="FF53722D"/>
      <name val="Arial"/>
      <family val="2"/>
    </font>
    <font>
      <sz val="8"/>
      <name val="Arial"/>
      <family val="2"/>
    </font>
    <font>
      <sz val="10"/>
      <color theme="1"/>
      <name val="Arial"/>
      <family val="2"/>
    </font>
    <font>
      <b/>
      <sz val="10"/>
      <name val="Arial"/>
      <family val="2"/>
    </font>
    <font>
      <u/>
      <sz val="10"/>
      <name val="Arial"/>
      <family val="2"/>
    </font>
    <font>
      <b/>
      <u/>
      <sz val="10"/>
      <name val="Arial"/>
      <family val="2"/>
    </font>
    <font>
      <b/>
      <sz val="10"/>
      <color theme="1"/>
      <name val="Arial"/>
      <family val="2"/>
    </font>
    <font>
      <b/>
      <sz val="10"/>
      <color theme="3"/>
      <name val="Arial"/>
      <family val="2"/>
    </font>
    <font>
      <b/>
      <sz val="10"/>
      <color theme="0"/>
      <name val="Arial"/>
      <family val="2"/>
    </font>
    <font>
      <b/>
      <sz val="10"/>
      <color rgb="FFFF0000"/>
      <name val="Arial"/>
      <family val="2"/>
    </font>
    <font>
      <b/>
      <sz val="10"/>
      <color rgb="FF53722D"/>
      <name val="Arial"/>
      <family val="2"/>
    </font>
    <font>
      <sz val="10"/>
      <color theme="0" tint="-0.14999847407452621"/>
      <name val="Arial"/>
      <family val="2"/>
    </font>
    <font>
      <sz val="10"/>
      <color rgb="FF222222"/>
      <name val="Arial"/>
      <family val="2"/>
    </font>
    <font>
      <b/>
      <vertAlign val="superscript"/>
      <sz val="10"/>
      <name val="Arial"/>
      <family val="2"/>
    </font>
  </fonts>
  <fills count="57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theme="3"/>
        <bgColor indexed="64"/>
      </patternFill>
    </fill>
  </fills>
  <borders count="40">
    <border>
      <left/>
      <right/>
      <top/>
      <bottom/>
      <diagonal/>
    </border>
    <border>
      <left style="thin">
        <color rgb="FF53722D"/>
      </left>
      <right/>
      <top style="thin">
        <color rgb="FF53722D"/>
      </top>
      <bottom/>
      <diagonal/>
    </border>
    <border>
      <left/>
      <right/>
      <top style="thin">
        <color rgb="FF53722D"/>
      </top>
      <bottom/>
      <diagonal/>
    </border>
    <border>
      <left style="thin">
        <color rgb="FF53722D"/>
      </left>
      <right/>
      <top/>
      <bottom/>
      <diagonal/>
    </border>
    <border>
      <left/>
      <right/>
      <top style="thin">
        <color theme="6" tint="-0.499984740745262"/>
      </top>
      <bottom/>
      <diagonal/>
    </border>
    <border>
      <left style="thin">
        <color theme="6" tint="-0.499984740745262"/>
      </left>
      <right/>
      <top style="thin">
        <color theme="6" tint="-0.499984740745262"/>
      </top>
      <bottom/>
      <diagonal/>
    </border>
    <border>
      <left style="thin">
        <color theme="6" tint="-0.499984740745262"/>
      </left>
      <right/>
      <top/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rgb="FF53722D"/>
      </left>
      <right/>
      <top/>
      <bottom style="thin">
        <color theme="3"/>
      </bottom>
      <diagonal/>
    </border>
    <border>
      <left/>
      <right/>
      <top/>
      <bottom style="thin">
        <color theme="3"/>
      </bottom>
      <diagonal/>
    </border>
    <border>
      <left/>
      <right style="thin">
        <color theme="3"/>
      </right>
      <top style="thin">
        <color rgb="FF53722D"/>
      </top>
      <bottom/>
      <diagonal/>
    </border>
    <border>
      <left/>
      <right style="thin">
        <color theme="3"/>
      </right>
      <top/>
      <bottom/>
      <diagonal/>
    </border>
    <border>
      <left/>
      <right style="thin">
        <color theme="3"/>
      </right>
      <top/>
      <bottom style="thin">
        <color theme="3"/>
      </bottom>
      <diagonal/>
    </border>
    <border>
      <left/>
      <right style="thin">
        <color theme="3"/>
      </right>
      <top style="thin">
        <color theme="6" tint="-0.499984740745262"/>
      </top>
      <bottom/>
      <diagonal/>
    </border>
    <border>
      <left style="thin">
        <color theme="3"/>
      </left>
      <right style="thin">
        <color theme="3"/>
      </right>
      <top style="thin">
        <color theme="3"/>
      </top>
      <bottom style="thin">
        <color theme="3"/>
      </bottom>
      <diagonal/>
    </border>
    <border>
      <left style="thin">
        <color theme="3"/>
      </left>
      <right/>
      <top style="thin">
        <color theme="3"/>
      </top>
      <bottom style="thin">
        <color theme="3"/>
      </bottom>
      <diagonal/>
    </border>
    <border>
      <left/>
      <right/>
      <top/>
      <bottom style="thin">
        <color indexed="64"/>
      </bottom>
      <diagonal/>
    </border>
    <border>
      <left style="thin">
        <color theme="3"/>
      </left>
      <right/>
      <top style="thin">
        <color rgb="FF53722D"/>
      </top>
      <bottom/>
      <diagonal/>
    </border>
    <border>
      <left style="thin">
        <color theme="3"/>
      </left>
      <right/>
      <top/>
      <bottom/>
      <diagonal/>
    </border>
    <border>
      <left/>
      <right/>
      <top style="thin">
        <color theme="3"/>
      </top>
      <bottom/>
      <diagonal/>
    </border>
  </borders>
  <cellStyleXfs count="149">
    <xf numFmtId="0" fontId="0" fillId="0" borderId="0"/>
    <xf numFmtId="0" fontId="1" fillId="0" borderId="0"/>
    <xf numFmtId="0" fontId="2" fillId="0" borderId="0"/>
    <xf numFmtId="9" fontId="1" fillId="0" borderId="0" applyFont="0" applyFill="0" applyBorder="0" applyAlignment="0" applyProtection="0"/>
    <xf numFmtId="3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2" fillId="0" borderId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2" fontId="3" fillId="0" borderId="0" applyFon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" fontId="6" fillId="0" borderId="0"/>
    <xf numFmtId="0" fontId="7" fillId="0" borderId="0" applyNumberFormat="0" applyFill="0" applyBorder="0" applyAlignment="0" applyProtection="0">
      <alignment vertical="top"/>
      <protection locked="0"/>
    </xf>
    <xf numFmtId="0" fontId="11" fillId="0" borderId="0"/>
    <xf numFmtId="0" fontId="12" fillId="0" borderId="0" applyNumberFormat="0" applyFill="0" applyBorder="0" applyAlignment="0" applyProtection="0">
      <alignment vertical="top"/>
      <protection locked="0"/>
    </xf>
    <xf numFmtId="170" fontId="11" fillId="0" borderId="0" applyFont="0" applyFill="0" applyBorder="0" applyAlignment="0" applyProtection="0"/>
    <xf numFmtId="164" fontId="8" fillId="0" borderId="0" applyFont="0" applyFill="0" applyBorder="0" applyAlignment="0" applyProtection="0"/>
    <xf numFmtId="164" fontId="8" fillId="0" borderId="0" applyFont="0" applyFill="0" applyBorder="0" applyAlignment="0" applyProtection="0"/>
    <xf numFmtId="170" fontId="1" fillId="0" borderId="0" applyFont="0" applyFill="0" applyBorder="0" applyAlignment="0" applyProtection="0"/>
    <xf numFmtId="169" fontId="1" fillId="0" borderId="0" applyFont="0" applyFill="0" applyBorder="0" applyAlignment="0" applyProtection="0"/>
    <xf numFmtId="169" fontId="1" fillId="0" borderId="0" applyFont="0" applyFill="0" applyBorder="0" applyAlignment="0" applyProtection="0"/>
    <xf numFmtId="0" fontId="2" fillId="0" borderId="0"/>
    <xf numFmtId="0" fontId="2" fillId="0" borderId="0"/>
    <xf numFmtId="0" fontId="8" fillId="0" borderId="0"/>
    <xf numFmtId="0" fontId="1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1" fillId="0" borderId="0"/>
    <xf numFmtId="0" fontId="1" fillId="0" borderId="0"/>
    <xf numFmtId="0" fontId="1" fillId="0" borderId="0"/>
    <xf numFmtId="0" fontId="8" fillId="0" borderId="0"/>
    <xf numFmtId="0" fontId="8" fillId="0" borderId="0"/>
    <xf numFmtId="0" fontId="2" fillId="0" borderId="0"/>
    <xf numFmtId="0" fontId="2" fillId="0" borderId="0"/>
    <xf numFmtId="9" fontId="1" fillId="0" borderId="0" applyFont="0" applyFill="0" applyBorder="0" applyAlignment="0" applyProtection="0"/>
    <xf numFmtId="0" fontId="13" fillId="3" borderId="0" applyNumberFormat="0" applyBorder="0" applyAlignment="0" applyProtection="0"/>
    <xf numFmtId="0" fontId="13" fillId="4" borderId="0" applyNumberFormat="0" applyBorder="0" applyAlignment="0" applyProtection="0"/>
    <xf numFmtId="0" fontId="13" fillId="5" borderId="0" applyNumberFormat="0" applyBorder="0" applyAlignment="0" applyProtection="0"/>
    <xf numFmtId="0" fontId="13" fillId="6" borderId="0" applyNumberFormat="0" applyBorder="0" applyAlignment="0" applyProtection="0"/>
    <xf numFmtId="0" fontId="13" fillId="7" borderId="0" applyNumberFormat="0" applyBorder="0" applyAlignment="0" applyProtection="0"/>
    <xf numFmtId="0" fontId="13" fillId="8" borderId="0" applyNumberFormat="0" applyBorder="0" applyAlignment="0" applyProtection="0"/>
    <xf numFmtId="0" fontId="13" fillId="9" borderId="0" applyNumberFormat="0" applyBorder="0" applyAlignment="0" applyProtection="0"/>
    <xf numFmtId="0" fontId="13" fillId="10" borderId="0" applyNumberFormat="0" applyBorder="0" applyAlignment="0" applyProtection="0"/>
    <xf numFmtId="0" fontId="13" fillId="11" borderId="0" applyNumberFormat="0" applyBorder="0" applyAlignment="0" applyProtection="0"/>
    <xf numFmtId="0" fontId="13" fillId="6" borderId="0" applyNumberFormat="0" applyBorder="0" applyAlignment="0" applyProtection="0"/>
    <xf numFmtId="0" fontId="13" fillId="9" borderId="0" applyNumberFormat="0" applyBorder="0" applyAlignment="0" applyProtection="0"/>
    <xf numFmtId="0" fontId="13" fillId="12" borderId="0" applyNumberFormat="0" applyBorder="0" applyAlignment="0" applyProtection="0"/>
    <xf numFmtId="0" fontId="14" fillId="13" borderId="0" applyNumberFormat="0" applyBorder="0" applyAlignment="0" applyProtection="0"/>
    <xf numFmtId="0" fontId="14" fillId="10" borderId="0" applyNumberFormat="0" applyBorder="0" applyAlignment="0" applyProtection="0"/>
    <xf numFmtId="0" fontId="14" fillId="11" borderId="0" applyNumberFormat="0" applyBorder="0" applyAlignment="0" applyProtection="0"/>
    <xf numFmtId="0" fontId="14" fillId="14" borderId="0" applyNumberFormat="0" applyBorder="0" applyAlignment="0" applyProtection="0"/>
    <xf numFmtId="0" fontId="14" fillId="15" borderId="0" applyNumberFormat="0" applyBorder="0" applyAlignment="0" applyProtection="0"/>
    <xf numFmtId="0" fontId="14" fillId="16" borderId="0" applyNumberFormat="0" applyBorder="0" applyAlignment="0" applyProtection="0"/>
    <xf numFmtId="0" fontId="15" fillId="5" borderId="0" applyNumberFormat="0" applyBorder="0" applyAlignment="0" applyProtection="0"/>
    <xf numFmtId="0" fontId="16" fillId="17" borderId="7" applyNumberFormat="0" applyAlignment="0" applyProtection="0"/>
    <xf numFmtId="0" fontId="17" fillId="18" borderId="8" applyNumberFormat="0" applyAlignment="0" applyProtection="0"/>
    <xf numFmtId="0" fontId="18" fillId="0" borderId="9" applyNumberFormat="0" applyFill="0" applyAlignment="0" applyProtection="0"/>
    <xf numFmtId="0" fontId="19" fillId="0" borderId="0" applyNumberFormat="0" applyFill="0" applyBorder="0" applyAlignment="0" applyProtection="0"/>
    <xf numFmtId="0" fontId="14" fillId="19" borderId="0" applyNumberFormat="0" applyBorder="0" applyAlignment="0" applyProtection="0"/>
    <xf numFmtId="0" fontId="14" fillId="20" borderId="0" applyNumberFormat="0" applyBorder="0" applyAlignment="0" applyProtection="0"/>
    <xf numFmtId="0" fontId="14" fillId="21" borderId="0" applyNumberFormat="0" applyBorder="0" applyAlignment="0" applyProtection="0"/>
    <xf numFmtId="0" fontId="14" fillId="14" borderId="0" applyNumberFormat="0" applyBorder="0" applyAlignment="0" applyProtection="0"/>
    <xf numFmtId="0" fontId="14" fillId="15" borderId="0" applyNumberFormat="0" applyBorder="0" applyAlignment="0" applyProtection="0"/>
    <xf numFmtId="0" fontId="14" fillId="22" borderId="0" applyNumberFormat="0" applyBorder="0" applyAlignment="0" applyProtection="0"/>
    <xf numFmtId="0" fontId="20" fillId="8" borderId="7" applyNumberFormat="0" applyAlignment="0" applyProtection="0"/>
    <xf numFmtId="0" fontId="21" fillId="4" borderId="0" applyNumberFormat="0" applyBorder="0" applyAlignment="0" applyProtection="0"/>
    <xf numFmtId="171" fontId="1" fillId="0" borderId="0" applyFont="0" applyFill="0" applyBorder="0" applyAlignment="0" applyProtection="0"/>
    <xf numFmtId="0" fontId="22" fillId="23" borderId="0" applyNumberFormat="0" applyBorder="0" applyAlignment="0" applyProtection="0"/>
    <xf numFmtId="0" fontId="1" fillId="24" borderId="10" applyNumberFormat="0" applyFont="0" applyAlignment="0" applyProtection="0"/>
    <xf numFmtId="0" fontId="23" fillId="17" borderId="11" applyNumberFormat="0" applyAlignment="0" applyProtection="0"/>
    <xf numFmtId="0" fontId="24" fillId="0" borderId="0" applyNumberFormat="0" applyFill="0" applyBorder="0" applyAlignment="0" applyProtection="0"/>
    <xf numFmtId="0" fontId="25" fillId="0" borderId="0" applyNumberFormat="0" applyFill="0" applyBorder="0" applyAlignment="0" applyProtection="0"/>
    <xf numFmtId="0" fontId="26" fillId="0" borderId="0" applyNumberFormat="0" applyFill="0" applyBorder="0" applyAlignment="0" applyProtection="0"/>
    <xf numFmtId="0" fontId="27" fillId="0" borderId="12" applyNumberFormat="0" applyFill="0" applyAlignment="0" applyProtection="0"/>
    <xf numFmtId="0" fontId="19" fillId="0" borderId="13" applyNumberFormat="0" applyFill="0" applyAlignment="0" applyProtection="0"/>
    <xf numFmtId="0" fontId="28" fillId="0" borderId="14" applyNumberFormat="0" applyFill="0" applyAlignment="0" applyProtection="0"/>
    <xf numFmtId="164" fontId="8" fillId="0" borderId="0" applyFont="0" applyFill="0" applyBorder="0" applyAlignment="0" applyProtection="0"/>
    <xf numFmtId="0" fontId="43" fillId="0" borderId="0"/>
    <xf numFmtId="171" fontId="43" fillId="0" borderId="0" applyFont="0" applyFill="0" applyBorder="0" applyAlignment="0" applyProtection="0"/>
    <xf numFmtId="0" fontId="8" fillId="0" borderId="0"/>
    <xf numFmtId="0" fontId="43" fillId="24" borderId="10" applyNumberFormat="0" applyFont="0" applyAlignment="0" applyProtection="0"/>
    <xf numFmtId="0" fontId="8" fillId="33" borderId="0" applyNumberFormat="0" applyBorder="0" applyAlignment="0" applyProtection="0"/>
    <xf numFmtId="0" fontId="8" fillId="37" borderId="0" applyNumberFormat="0" applyBorder="0" applyAlignment="0" applyProtection="0"/>
    <xf numFmtId="0" fontId="8" fillId="41" borderId="0" applyNumberFormat="0" applyBorder="0" applyAlignment="0" applyProtection="0"/>
    <xf numFmtId="0" fontId="8" fillId="45" borderId="0" applyNumberFormat="0" applyBorder="0" applyAlignment="0" applyProtection="0"/>
    <xf numFmtId="0" fontId="8" fillId="49" borderId="0" applyNumberFormat="0" applyBorder="0" applyAlignment="0" applyProtection="0"/>
    <xf numFmtId="0" fontId="8" fillId="53" borderId="0" applyNumberFormat="0" applyBorder="0" applyAlignment="0" applyProtection="0"/>
    <xf numFmtId="0" fontId="8" fillId="34" borderId="0" applyNumberFormat="0" applyBorder="0" applyAlignment="0" applyProtection="0"/>
    <xf numFmtId="0" fontId="8" fillId="38" borderId="0" applyNumberFormat="0" applyBorder="0" applyAlignment="0" applyProtection="0"/>
    <xf numFmtId="0" fontId="8" fillId="42" borderId="0" applyNumberFormat="0" applyBorder="0" applyAlignment="0" applyProtection="0"/>
    <xf numFmtId="0" fontId="8" fillId="46" borderId="0" applyNumberFormat="0" applyBorder="0" applyAlignment="0" applyProtection="0"/>
    <xf numFmtId="0" fontId="8" fillId="50" borderId="0" applyNumberFormat="0" applyBorder="0" applyAlignment="0" applyProtection="0"/>
    <xf numFmtId="0" fontId="8" fillId="54" borderId="0" applyNumberFormat="0" applyBorder="0" applyAlignment="0" applyProtection="0"/>
    <xf numFmtId="0" fontId="9" fillId="35" borderId="0" applyNumberFormat="0" applyBorder="0" applyAlignment="0" applyProtection="0"/>
    <xf numFmtId="0" fontId="9" fillId="39" borderId="0" applyNumberFormat="0" applyBorder="0" applyAlignment="0" applyProtection="0"/>
    <xf numFmtId="0" fontId="9" fillId="43" borderId="0" applyNumberFormat="0" applyBorder="0" applyAlignment="0" applyProtection="0"/>
    <xf numFmtId="0" fontId="9" fillId="47" borderId="0" applyNumberFormat="0" applyBorder="0" applyAlignment="0" applyProtection="0"/>
    <xf numFmtId="0" fontId="9" fillId="51" borderId="0" applyNumberFormat="0" applyBorder="0" applyAlignment="0" applyProtection="0"/>
    <xf numFmtId="0" fontId="9" fillId="55" borderId="0" applyNumberFormat="0" applyBorder="0" applyAlignment="0" applyProtection="0"/>
    <xf numFmtId="0" fontId="34" fillId="25" borderId="0" applyNumberFormat="0" applyBorder="0" applyAlignment="0" applyProtection="0"/>
    <xf numFmtId="0" fontId="39" fillId="29" borderId="18" applyNumberFormat="0" applyAlignment="0" applyProtection="0"/>
    <xf numFmtId="0" fontId="41" fillId="30" borderId="21" applyNumberFormat="0" applyAlignment="0" applyProtection="0"/>
    <xf numFmtId="0" fontId="40" fillId="0" borderId="20" applyNumberFormat="0" applyFill="0" applyAlignment="0" applyProtection="0"/>
    <xf numFmtId="0" fontId="33" fillId="0" borderId="0" applyNumberFormat="0" applyFill="0" applyBorder="0" applyAlignment="0" applyProtection="0"/>
    <xf numFmtId="0" fontId="9" fillId="32" borderId="0" applyNumberFormat="0" applyBorder="0" applyAlignment="0" applyProtection="0"/>
    <xf numFmtId="0" fontId="9" fillId="36" borderId="0" applyNumberFormat="0" applyBorder="0" applyAlignment="0" applyProtection="0"/>
    <xf numFmtId="0" fontId="9" fillId="40" borderId="0" applyNumberFormat="0" applyBorder="0" applyAlignment="0" applyProtection="0"/>
    <xf numFmtId="0" fontId="9" fillId="44" borderId="0" applyNumberFormat="0" applyBorder="0" applyAlignment="0" applyProtection="0"/>
    <xf numFmtId="0" fontId="9" fillId="48" borderId="0" applyNumberFormat="0" applyBorder="0" applyAlignment="0" applyProtection="0"/>
    <xf numFmtId="0" fontId="9" fillId="52" borderId="0" applyNumberFormat="0" applyBorder="0" applyAlignment="0" applyProtection="0"/>
    <xf numFmtId="0" fontId="37" fillId="28" borderId="18" applyNumberFormat="0" applyAlignment="0" applyProtection="0"/>
    <xf numFmtId="0" fontId="35" fillId="26" borderId="0" applyNumberFormat="0" applyBorder="0" applyAlignment="0" applyProtection="0"/>
    <xf numFmtId="164" fontId="8" fillId="0" borderId="0" applyFont="0" applyFill="0" applyBorder="0" applyAlignment="0" applyProtection="0"/>
    <xf numFmtId="0" fontId="36" fillId="27" borderId="0" applyNumberFormat="0" applyBorder="0" applyAlignment="0" applyProtection="0"/>
    <xf numFmtId="0" fontId="8" fillId="31" borderId="22" applyNumberFormat="0" applyFont="0" applyAlignment="0" applyProtection="0"/>
    <xf numFmtId="0" fontId="38" fillId="29" borderId="19" applyNumberFormat="0" applyAlignment="0" applyProtection="0"/>
    <xf numFmtId="0" fontId="29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31" fillId="0" borderId="15" applyNumberFormat="0" applyFill="0" applyAlignment="0" applyProtection="0"/>
    <xf numFmtId="0" fontId="32" fillId="0" borderId="16" applyNumberFormat="0" applyFill="0" applyAlignment="0" applyProtection="0"/>
    <xf numFmtId="0" fontId="33" fillId="0" borderId="17" applyNumberFormat="0" applyFill="0" applyAlignment="0" applyProtection="0"/>
    <xf numFmtId="0" fontId="30" fillId="0" borderId="0" applyNumberFormat="0" applyFill="0" applyBorder="0" applyAlignment="0" applyProtection="0"/>
    <xf numFmtId="0" fontId="10" fillId="0" borderId="23" applyNumberFormat="0" applyFill="0" applyAlignment="0" applyProtection="0"/>
    <xf numFmtId="173" fontId="1" fillId="0" borderId="0" applyFont="0" applyFill="0" applyBorder="0" applyAlignment="0" applyProtection="0"/>
    <xf numFmtId="0" fontId="28" fillId="0" borderId="27" applyNumberFormat="0" applyFill="0" applyAlignment="0" applyProtection="0"/>
    <xf numFmtId="0" fontId="23" fillId="17" borderId="26" applyNumberFormat="0" applyAlignment="0" applyProtection="0"/>
    <xf numFmtId="0" fontId="1" fillId="24" borderId="25" applyNumberFormat="0" applyFont="0" applyAlignment="0" applyProtection="0"/>
    <xf numFmtId="0" fontId="20" fillId="8" borderId="24" applyNumberFormat="0" applyAlignment="0" applyProtection="0"/>
    <xf numFmtId="0" fontId="16" fillId="17" borderId="24" applyNumberFormat="0" applyAlignment="0" applyProtection="0"/>
    <xf numFmtId="0" fontId="1" fillId="0" borderId="0"/>
  </cellStyleXfs>
  <cellXfs count="244">
    <xf numFmtId="0" fontId="0" fillId="0" borderId="0" xfId="0"/>
    <xf numFmtId="0" fontId="1" fillId="2" borderId="29" xfId="1" applyFont="1" applyFill="1" applyBorder="1"/>
    <xf numFmtId="0" fontId="45" fillId="2" borderId="0" xfId="1" applyFont="1" applyFill="1" applyBorder="1"/>
    <xf numFmtId="0" fontId="45" fillId="2" borderId="0" xfId="1" applyFont="1" applyFill="1"/>
    <xf numFmtId="0" fontId="1" fillId="2" borderId="31" xfId="1" applyFont="1" applyFill="1" applyBorder="1"/>
    <xf numFmtId="0" fontId="45" fillId="2" borderId="0" xfId="0" applyFont="1" applyFill="1" applyBorder="1" applyAlignment="1">
      <alignment horizontal="left"/>
    </xf>
    <xf numFmtId="0" fontId="45" fillId="2" borderId="0" xfId="0" applyFont="1" applyFill="1" applyAlignment="1">
      <alignment horizontal="left"/>
    </xf>
    <xf numFmtId="0" fontId="45" fillId="2" borderId="0" xfId="1" applyFont="1" applyFill="1" applyAlignment="1">
      <alignment horizontal="center"/>
    </xf>
    <xf numFmtId="168" fontId="1" fillId="2" borderId="31" xfId="2" applyNumberFormat="1" applyFont="1" applyFill="1" applyBorder="1"/>
    <xf numFmtId="165" fontId="45" fillId="2" borderId="0" xfId="1" applyNumberFormat="1" applyFont="1" applyFill="1"/>
    <xf numFmtId="0" fontId="1" fillId="2" borderId="0" xfId="1" applyFont="1" applyFill="1"/>
    <xf numFmtId="165" fontId="45" fillId="2" borderId="29" xfId="1" applyNumberFormat="1" applyFont="1" applyFill="1" applyBorder="1"/>
    <xf numFmtId="0" fontId="1" fillId="2" borderId="0" xfId="1" applyFont="1" applyFill="1" applyBorder="1"/>
    <xf numFmtId="0" fontId="45" fillId="2" borderId="31" xfId="1" applyFont="1" applyFill="1" applyBorder="1"/>
    <xf numFmtId="168" fontId="45" fillId="2" borderId="31" xfId="2" applyNumberFormat="1" applyFont="1" applyFill="1" applyBorder="1"/>
    <xf numFmtId="0" fontId="46" fillId="2" borderId="0" xfId="1" applyFont="1" applyFill="1"/>
    <xf numFmtId="0" fontId="46" fillId="2" borderId="31" xfId="1" applyFont="1" applyFill="1" applyBorder="1"/>
    <xf numFmtId="0" fontId="46" fillId="2" borderId="0" xfId="0" applyFont="1" applyFill="1" applyAlignment="1">
      <alignment horizontal="left"/>
    </xf>
    <xf numFmtId="0" fontId="46" fillId="2" borderId="0" xfId="1" applyFont="1" applyFill="1" applyAlignment="1">
      <alignment horizontal="center"/>
    </xf>
    <xf numFmtId="168" fontId="46" fillId="2" borderId="31" xfId="2" applyNumberFormat="1" applyFont="1" applyFill="1" applyBorder="1"/>
    <xf numFmtId="165" fontId="46" fillId="2" borderId="0" xfId="1" applyNumberFormat="1" applyFont="1" applyFill="1"/>
    <xf numFmtId="165" fontId="46" fillId="2" borderId="29" xfId="1" applyNumberFormat="1" applyFont="1" applyFill="1" applyBorder="1"/>
    <xf numFmtId="0" fontId="47" fillId="2" borderId="0" xfId="1" applyFont="1" applyFill="1" applyBorder="1"/>
    <xf numFmtId="0" fontId="47" fillId="2" borderId="0" xfId="1" applyFont="1" applyFill="1"/>
    <xf numFmtId="0" fontId="47" fillId="2" borderId="0" xfId="0" applyFont="1" applyFill="1" applyBorder="1" applyAlignment="1">
      <alignment horizontal="left"/>
    </xf>
    <xf numFmtId="0" fontId="47" fillId="2" borderId="0" xfId="0" applyFont="1" applyFill="1" applyAlignment="1">
      <alignment horizontal="left"/>
    </xf>
    <xf numFmtId="0" fontId="47" fillId="2" borderId="0" xfId="1" applyFont="1" applyFill="1" applyAlignment="1">
      <alignment horizontal="center"/>
    </xf>
    <xf numFmtId="168" fontId="45" fillId="2" borderId="0" xfId="2" applyNumberFormat="1" applyFont="1" applyFill="1" applyBorder="1"/>
    <xf numFmtId="165" fontId="47" fillId="2" borderId="0" xfId="1" applyNumberFormat="1" applyFont="1" applyFill="1"/>
    <xf numFmtId="0" fontId="1" fillId="2" borderId="0" xfId="1" applyFont="1" applyFill="1" applyBorder="1" applyAlignment="1">
      <alignment horizontal="left"/>
    </xf>
    <xf numFmtId="0" fontId="1" fillId="2" borderId="0" xfId="1" applyFont="1" applyFill="1" applyBorder="1" applyAlignment="1"/>
    <xf numFmtId="0" fontId="48" fillId="0" borderId="0" xfId="0" applyFont="1" applyAlignment="1">
      <alignment horizontal="left"/>
    </xf>
    <xf numFmtId="0" fontId="49" fillId="2" borderId="0" xfId="1" applyFont="1" applyFill="1"/>
    <xf numFmtId="0" fontId="49" fillId="2" borderId="0" xfId="1" applyFont="1" applyFill="1" applyBorder="1"/>
    <xf numFmtId="0" fontId="49" fillId="2" borderId="29" xfId="1" applyFont="1" applyFill="1" applyBorder="1"/>
    <xf numFmtId="0" fontId="50" fillId="0" borderId="0" xfId="0" applyFont="1"/>
    <xf numFmtId="0" fontId="51" fillId="2" borderId="2" xfId="1" applyFont="1" applyFill="1" applyBorder="1" applyAlignment="1">
      <alignment horizontal="center"/>
    </xf>
    <xf numFmtId="0" fontId="51" fillId="2" borderId="30" xfId="1" applyFont="1" applyFill="1" applyBorder="1" applyAlignment="1">
      <alignment horizontal="center"/>
    </xf>
    <xf numFmtId="0" fontId="46" fillId="2" borderId="0" xfId="1" applyFont="1" applyFill="1" applyBorder="1"/>
    <xf numFmtId="0" fontId="1" fillId="2" borderId="3" xfId="1" applyFont="1" applyFill="1" applyBorder="1"/>
    <xf numFmtId="0" fontId="51" fillId="2" borderId="0" xfId="1" applyFont="1" applyFill="1" applyBorder="1" applyAlignment="1">
      <alignment horizontal="center"/>
    </xf>
    <xf numFmtId="0" fontId="51" fillId="2" borderId="31" xfId="1" applyFont="1" applyFill="1" applyBorder="1" applyAlignment="1">
      <alignment horizontal="center"/>
    </xf>
    <xf numFmtId="0" fontId="51" fillId="2" borderId="0" xfId="2" applyFont="1" applyFill="1" applyBorder="1" applyAlignment="1"/>
    <xf numFmtId="0" fontId="51" fillId="2" borderId="0" xfId="2" applyFont="1" applyFill="1" applyBorder="1" applyAlignment="1">
      <alignment horizontal="left"/>
    </xf>
    <xf numFmtId="0" fontId="12" fillId="0" borderId="0" xfId="29" quotePrefix="1" applyFont="1" applyAlignment="1" applyProtection="1"/>
    <xf numFmtId="0" fontId="51" fillId="2" borderId="0" xfId="2" applyFont="1" applyFill="1" applyBorder="1" applyAlignment="1">
      <alignment horizontal="center"/>
    </xf>
    <xf numFmtId="0" fontId="1" fillId="2" borderId="0" xfId="2" applyFont="1" applyFill="1" applyBorder="1" applyAlignment="1">
      <alignment horizontal="left"/>
    </xf>
    <xf numFmtId="0" fontId="1" fillId="2" borderId="0" xfId="2" applyFont="1" applyFill="1" applyBorder="1" applyAlignment="1">
      <alignment horizontal="center"/>
    </xf>
    <xf numFmtId="49" fontId="1" fillId="2" borderId="0" xfId="2" applyNumberFormat="1" applyFont="1" applyFill="1" applyBorder="1" applyAlignment="1">
      <alignment vertical="center" wrapText="1"/>
    </xf>
    <xf numFmtId="0" fontId="51" fillId="2" borderId="0" xfId="2" applyFont="1" applyFill="1" applyBorder="1" applyAlignment="1">
      <alignment vertical="center"/>
    </xf>
    <xf numFmtId="0" fontId="52" fillId="2" borderId="0" xfId="1" applyFont="1" applyFill="1"/>
    <xf numFmtId="0" fontId="12" fillId="0" borderId="0" xfId="29" applyFont="1" applyAlignment="1" applyProtection="1"/>
    <xf numFmtId="0" fontId="53" fillId="2" borderId="0" xfId="1" applyFont="1" applyFill="1" applyBorder="1"/>
    <xf numFmtId="0" fontId="1" fillId="2" borderId="0" xfId="2" applyFont="1" applyFill="1" applyBorder="1" applyAlignment="1">
      <alignment horizontal="center" vertical="center" wrapText="1"/>
    </xf>
    <xf numFmtId="0" fontId="12" fillId="2" borderId="0" xfId="29" applyFont="1" applyFill="1" applyBorder="1" applyAlignment="1" applyProtection="1"/>
    <xf numFmtId="0" fontId="12" fillId="2" borderId="0" xfId="29" quotePrefix="1" applyFont="1" applyFill="1" applyBorder="1" applyAlignment="1" applyProtection="1"/>
    <xf numFmtId="0" fontId="53" fillId="2" borderId="0" xfId="29" applyFont="1" applyFill="1" applyBorder="1" applyAlignment="1" applyProtection="1"/>
    <xf numFmtId="0" fontId="12" fillId="2" borderId="0" xfId="29" quotePrefix="1" applyFont="1" applyFill="1" applyAlignment="1" applyProtection="1"/>
    <xf numFmtId="0" fontId="12" fillId="2" borderId="0" xfId="29" applyFont="1" applyFill="1" applyBorder="1" applyAlignment="1" applyProtection="1">
      <alignment horizontal="left"/>
    </xf>
    <xf numFmtId="0" fontId="12" fillId="2" borderId="0" xfId="29" quotePrefix="1" applyFont="1" applyFill="1" applyBorder="1" applyAlignment="1" applyProtection="1">
      <alignment horizontal="left"/>
    </xf>
    <xf numFmtId="0" fontId="12" fillId="2" borderId="0" xfId="29" applyFont="1" applyFill="1" applyAlignment="1" applyProtection="1"/>
    <xf numFmtId="0" fontId="1" fillId="2" borderId="0" xfId="29" applyFont="1" applyFill="1" applyBorder="1" applyAlignment="1" applyProtection="1">
      <alignment horizontal="center"/>
    </xf>
    <xf numFmtId="3" fontId="12" fillId="2" borderId="0" xfId="29" applyNumberFormat="1" applyFont="1" applyFill="1" applyBorder="1" applyAlignment="1" applyProtection="1">
      <alignment horizontal="left"/>
    </xf>
    <xf numFmtId="3" fontId="1" fillId="2" borderId="0" xfId="2" applyNumberFormat="1" applyFont="1" applyFill="1" applyBorder="1" applyAlignment="1">
      <alignment horizontal="left" vertical="center"/>
    </xf>
    <xf numFmtId="165" fontId="1" fillId="2" borderId="31" xfId="3" applyNumberFormat="1" applyFont="1" applyFill="1" applyBorder="1"/>
    <xf numFmtId="0" fontId="1" fillId="2" borderId="32" xfId="1" applyFont="1" applyFill="1" applyBorder="1"/>
    <xf numFmtId="0" fontId="1" fillId="2" borderId="1" xfId="1" applyFont="1" applyFill="1" applyBorder="1"/>
    <xf numFmtId="0" fontId="51" fillId="2" borderId="2" xfId="1" applyFont="1" applyFill="1" applyBorder="1"/>
    <xf numFmtId="165" fontId="45" fillId="2" borderId="0" xfId="1" applyNumberFormat="1" applyFont="1" applyFill="1" applyBorder="1"/>
    <xf numFmtId="0" fontId="50" fillId="2" borderId="0" xfId="1" applyFont="1" applyFill="1"/>
    <xf numFmtId="0" fontId="51" fillId="2" borderId="29" xfId="2" applyFont="1" applyFill="1" applyBorder="1" applyAlignment="1">
      <alignment horizontal="center"/>
    </xf>
    <xf numFmtId="49" fontId="51" fillId="2" borderId="29" xfId="2" applyNumberFormat="1" applyFont="1" applyFill="1" applyBorder="1" applyAlignment="1">
      <alignment horizontal="center" vertical="center"/>
    </xf>
    <xf numFmtId="0" fontId="51" fillId="2" borderId="0" xfId="1" applyFont="1" applyFill="1" applyBorder="1"/>
    <xf numFmtId="165" fontId="56" fillId="56" borderId="34" xfId="2" applyNumberFormat="1" applyFont="1" applyFill="1" applyBorder="1" applyAlignment="1">
      <alignment horizontal="center"/>
    </xf>
    <xf numFmtId="0" fontId="50" fillId="2" borderId="0" xfId="0" applyFont="1" applyFill="1" applyAlignment="1">
      <alignment horizontal="left" indent="1"/>
    </xf>
    <xf numFmtId="168" fontId="1" fillId="2" borderId="34" xfId="2" applyNumberFormat="1" applyFont="1" applyFill="1" applyBorder="1" applyAlignment="1">
      <alignment horizontal="center"/>
    </xf>
    <xf numFmtId="0" fontId="50" fillId="2" borderId="0" xfId="0" applyFont="1" applyFill="1" applyAlignment="1">
      <alignment horizontal="left"/>
    </xf>
    <xf numFmtId="3" fontId="1" fillId="2" borderId="0" xfId="2" applyNumberFormat="1" applyFont="1" applyFill="1" applyBorder="1"/>
    <xf numFmtId="165" fontId="1" fillId="2" borderId="0" xfId="3" applyNumberFormat="1" applyFont="1" applyFill="1" applyBorder="1"/>
    <xf numFmtId="0" fontId="56" fillId="2" borderId="0" xfId="1" applyFont="1" applyFill="1" applyBorder="1"/>
    <xf numFmtId="0" fontId="45" fillId="2" borderId="0" xfId="0" applyFont="1" applyFill="1" applyAlignment="1">
      <alignment horizontal="left" indent="1"/>
    </xf>
    <xf numFmtId="168" fontId="1" fillId="2" borderId="31" xfId="1" applyNumberFormat="1" applyFont="1" applyFill="1" applyBorder="1"/>
    <xf numFmtId="3" fontId="51" fillId="2" borderId="0" xfId="2" applyNumberFormat="1" applyFont="1" applyFill="1" applyBorder="1"/>
    <xf numFmtId="165" fontId="1" fillId="2" borderId="0" xfId="2" applyNumberFormat="1" applyFont="1" applyFill="1" applyBorder="1"/>
    <xf numFmtId="0" fontId="45" fillId="2" borderId="29" xfId="1" applyFont="1" applyFill="1" applyBorder="1"/>
    <xf numFmtId="0" fontId="45" fillId="2" borderId="29" xfId="0" applyFont="1" applyFill="1" applyBorder="1" applyAlignment="1">
      <alignment horizontal="left" indent="1"/>
    </xf>
    <xf numFmtId="168" fontId="1" fillId="2" borderId="32" xfId="1" applyNumberFormat="1" applyFont="1" applyFill="1" applyBorder="1"/>
    <xf numFmtId="168" fontId="1" fillId="2" borderId="0" xfId="1" applyNumberFormat="1" applyFont="1" applyFill="1" applyBorder="1"/>
    <xf numFmtId="168" fontId="45" fillId="2" borderId="31" xfId="1" applyNumberFormat="1" applyFont="1" applyFill="1" applyBorder="1"/>
    <xf numFmtId="168" fontId="45" fillId="2" borderId="32" xfId="1" applyNumberFormat="1" applyFont="1" applyFill="1" applyBorder="1"/>
    <xf numFmtId="168" fontId="45" fillId="2" borderId="0" xfId="1" applyNumberFormat="1" applyFont="1" applyFill="1" applyBorder="1"/>
    <xf numFmtId="168" fontId="1" fillId="2" borderId="0" xfId="2" applyNumberFormat="1" applyFont="1" applyFill="1" applyBorder="1" applyAlignment="1">
      <alignment horizontal="center"/>
    </xf>
    <xf numFmtId="0" fontId="46" fillId="2" borderId="0" xfId="0" applyFont="1" applyFill="1" applyAlignment="1">
      <alignment horizontal="left" indent="1"/>
    </xf>
    <xf numFmtId="168" fontId="46" fillId="2" borderId="31" xfId="1" applyNumberFormat="1" applyFont="1" applyFill="1" applyBorder="1"/>
    <xf numFmtId="0" fontId="57" fillId="2" borderId="0" xfId="1" applyFont="1" applyFill="1" applyBorder="1"/>
    <xf numFmtId="0" fontId="46" fillId="2" borderId="29" xfId="1" applyFont="1" applyFill="1" applyBorder="1"/>
    <xf numFmtId="0" fontId="46" fillId="2" borderId="29" xfId="0" applyFont="1" applyFill="1" applyBorder="1" applyAlignment="1">
      <alignment horizontal="left" indent="1"/>
    </xf>
    <xf numFmtId="168" fontId="46" fillId="2" borderId="32" xfId="1" applyNumberFormat="1" applyFont="1" applyFill="1" applyBorder="1"/>
    <xf numFmtId="168" fontId="46" fillId="2" borderId="0" xfId="1" applyNumberFormat="1" applyFont="1" applyFill="1" applyBorder="1"/>
    <xf numFmtId="0" fontId="1" fillId="2" borderId="2" xfId="1" applyFont="1" applyFill="1" applyBorder="1"/>
    <xf numFmtId="0" fontId="55" fillId="2" borderId="37" xfId="1" applyFont="1" applyFill="1" applyBorder="1" applyAlignment="1">
      <alignment horizontal="center"/>
    </xf>
    <xf numFmtId="0" fontId="55" fillId="2" borderId="0" xfId="1" applyFont="1" applyFill="1" applyBorder="1" applyAlignment="1">
      <alignment horizontal="center"/>
    </xf>
    <xf numFmtId="0" fontId="55" fillId="2" borderId="0" xfId="1" applyFont="1" applyFill="1" applyBorder="1"/>
    <xf numFmtId="165" fontId="47" fillId="2" borderId="0" xfId="1" applyNumberFormat="1" applyFont="1" applyFill="1" applyBorder="1"/>
    <xf numFmtId="0" fontId="55" fillId="2" borderId="38" xfId="1" applyFont="1" applyFill="1" applyBorder="1" applyAlignment="1">
      <alignment horizontal="center"/>
    </xf>
    <xf numFmtId="0" fontId="55" fillId="2" borderId="38" xfId="2" applyFont="1" applyFill="1" applyBorder="1" applyAlignment="1">
      <alignment vertical="center"/>
    </xf>
    <xf numFmtId="0" fontId="55" fillId="2" borderId="0" xfId="2" applyFont="1" applyFill="1" applyBorder="1" applyAlignment="1">
      <alignment vertical="center"/>
    </xf>
    <xf numFmtId="0" fontId="55" fillId="2" borderId="38" xfId="2" applyFont="1" applyFill="1" applyBorder="1" applyAlignment="1">
      <alignment horizontal="center"/>
    </xf>
    <xf numFmtId="0" fontId="55" fillId="2" borderId="0" xfId="2" applyFont="1" applyFill="1" applyBorder="1" applyAlignment="1">
      <alignment horizontal="center"/>
    </xf>
    <xf numFmtId="0" fontId="51" fillId="2" borderId="36" xfId="2" applyFont="1" applyFill="1" applyBorder="1" applyAlignment="1">
      <alignment horizontal="center"/>
    </xf>
    <xf numFmtId="49" fontId="51" fillId="2" borderId="36" xfId="2" applyNumberFormat="1" applyFont="1" applyFill="1" applyBorder="1" applyAlignment="1">
      <alignment horizontal="center" vertical="center"/>
    </xf>
    <xf numFmtId="0" fontId="47" fillId="2" borderId="38" xfId="1" applyFont="1" applyFill="1" applyBorder="1"/>
    <xf numFmtId="0" fontId="47" fillId="2" borderId="38" xfId="0" applyFont="1" applyFill="1" applyBorder="1" applyAlignment="1">
      <alignment horizontal="left"/>
    </xf>
    <xf numFmtId="0" fontId="55" fillId="2" borderId="38" xfId="0" applyFont="1" applyFill="1" applyBorder="1" applyAlignment="1"/>
    <xf numFmtId="0" fontId="55" fillId="2" borderId="0" xfId="0" applyFont="1" applyFill="1" applyBorder="1" applyAlignment="1"/>
    <xf numFmtId="0" fontId="55" fillId="2" borderId="38" xfId="0" applyFont="1" applyFill="1" applyBorder="1" applyAlignment="1">
      <alignment vertical="top" wrapText="1" readingOrder="1"/>
    </xf>
    <xf numFmtId="0" fontId="55" fillId="2" borderId="0" xfId="0" applyFont="1" applyFill="1" applyBorder="1" applyAlignment="1">
      <alignment vertical="top" wrapText="1" readingOrder="1"/>
    </xf>
    <xf numFmtId="3" fontId="47" fillId="2" borderId="38" xfId="2" applyNumberFormat="1" applyFont="1" applyFill="1" applyBorder="1"/>
    <xf numFmtId="3" fontId="47" fillId="2" borderId="0" xfId="2" applyNumberFormat="1" applyFont="1" applyFill="1" applyBorder="1"/>
    <xf numFmtId="165" fontId="47" fillId="2" borderId="0" xfId="3" applyNumberFormat="1" applyFont="1" applyFill="1" applyBorder="1"/>
    <xf numFmtId="0" fontId="47" fillId="2" borderId="0" xfId="0" applyFont="1" applyFill="1" applyAlignment="1">
      <alignment horizontal="left" indent="1"/>
    </xf>
    <xf numFmtId="3" fontId="55" fillId="2" borderId="0" xfId="2" applyNumberFormat="1" applyFont="1" applyFill="1" applyBorder="1"/>
    <xf numFmtId="165" fontId="47" fillId="2" borderId="0" xfId="2" applyNumberFormat="1" applyFont="1" applyFill="1" applyBorder="1"/>
    <xf numFmtId="168" fontId="47" fillId="2" borderId="0" xfId="1" applyNumberFormat="1" applyFont="1" applyFill="1"/>
    <xf numFmtId="168" fontId="46" fillId="2" borderId="0" xfId="1" applyNumberFormat="1" applyFont="1" applyFill="1"/>
    <xf numFmtId="0" fontId="51" fillId="0" borderId="0" xfId="2" applyFont="1" applyFill="1" applyBorder="1" applyAlignment="1">
      <alignment horizontal="center"/>
    </xf>
    <xf numFmtId="0" fontId="51" fillId="2" borderId="0" xfId="1" applyFont="1" applyFill="1" applyBorder="1" applyAlignment="1">
      <alignment horizontal="center"/>
    </xf>
    <xf numFmtId="168" fontId="1" fillId="2" borderId="0" xfId="1" applyNumberFormat="1" applyFont="1" applyFill="1"/>
    <xf numFmtId="0" fontId="51" fillId="2" borderId="0" xfId="1" applyFont="1" applyFill="1" applyAlignment="1">
      <alignment horizontal="center"/>
    </xf>
    <xf numFmtId="165" fontId="51" fillId="2" borderId="34" xfId="2" applyNumberFormat="1" applyFont="1" applyFill="1" applyBorder="1"/>
    <xf numFmtId="165" fontId="56" fillId="56" borderId="34" xfId="2" applyNumberFormat="1" applyFont="1" applyFill="1" applyBorder="1"/>
    <xf numFmtId="172" fontId="1" fillId="2" borderId="0" xfId="95" applyNumberFormat="1" applyFont="1" applyFill="1"/>
    <xf numFmtId="172" fontId="46" fillId="2" borderId="0" xfId="95" applyNumberFormat="1" applyFont="1" applyFill="1"/>
    <xf numFmtId="165" fontId="1" fillId="2" borderId="34" xfId="2" applyNumberFormat="1" applyFont="1" applyFill="1" applyBorder="1"/>
    <xf numFmtId="0" fontId="58" fillId="0" borderId="0" xfId="0" applyFont="1" applyAlignment="1">
      <alignment horizontal="center" vertical="center" readingOrder="1"/>
    </xf>
    <xf numFmtId="3" fontId="45" fillId="2" borderId="0" xfId="1" applyNumberFormat="1" applyFont="1" applyFill="1"/>
    <xf numFmtId="168" fontId="56" fillId="56" borderId="34" xfId="2" applyNumberFormat="1" applyFont="1" applyFill="1" applyBorder="1" applyAlignment="1">
      <alignment horizontal="left"/>
    </xf>
    <xf numFmtId="168" fontId="1" fillId="2" borderId="0" xfId="2" applyNumberFormat="1" applyFont="1" applyFill="1" applyBorder="1"/>
    <xf numFmtId="168" fontId="45" fillId="2" borderId="0" xfId="1" applyNumberFormat="1" applyFont="1" applyFill="1"/>
    <xf numFmtId="168" fontId="50" fillId="2" borderId="0" xfId="1" applyNumberFormat="1" applyFont="1" applyFill="1"/>
    <xf numFmtId="172" fontId="45" fillId="2" borderId="0" xfId="95" applyNumberFormat="1" applyFont="1" applyFill="1"/>
    <xf numFmtId="172" fontId="47" fillId="2" borderId="0" xfId="95" applyNumberFormat="1" applyFont="1" applyFill="1"/>
    <xf numFmtId="172" fontId="50" fillId="2" borderId="0" xfId="95" applyNumberFormat="1" applyFont="1" applyFill="1"/>
    <xf numFmtId="165" fontId="1" fillId="2" borderId="39" xfId="3" applyNumberFormat="1" applyFont="1" applyFill="1" applyBorder="1"/>
    <xf numFmtId="3" fontId="46" fillId="2" borderId="0" xfId="1" applyNumberFormat="1" applyFont="1" applyFill="1"/>
    <xf numFmtId="168" fontId="46" fillId="2" borderId="0" xfId="2" applyNumberFormat="1" applyFont="1" applyFill="1" applyBorder="1"/>
    <xf numFmtId="168" fontId="45" fillId="0" borderId="0" xfId="1" applyNumberFormat="1" applyFont="1" applyFill="1" applyBorder="1"/>
    <xf numFmtId="165" fontId="56" fillId="56" borderId="0" xfId="2" applyNumberFormat="1" applyFont="1" applyFill="1" applyBorder="1"/>
    <xf numFmtId="172" fontId="45" fillId="0" borderId="0" xfId="95" applyNumberFormat="1" applyFont="1" applyFill="1" applyBorder="1"/>
    <xf numFmtId="165" fontId="56" fillId="0" borderId="0" xfId="2" applyNumberFormat="1" applyFont="1" applyFill="1" applyBorder="1"/>
    <xf numFmtId="0" fontId="45" fillId="0" borderId="0" xfId="1" applyFont="1" applyFill="1" applyBorder="1"/>
    <xf numFmtId="0" fontId="50" fillId="0" borderId="0" xfId="1" applyFont="1" applyFill="1" applyBorder="1"/>
    <xf numFmtId="168" fontId="46" fillId="0" borderId="0" xfId="1" applyNumberFormat="1" applyFont="1" applyFill="1" applyBorder="1"/>
    <xf numFmtId="172" fontId="46" fillId="0" borderId="0" xfId="95" applyNumberFormat="1" applyFont="1" applyFill="1" applyBorder="1"/>
    <xf numFmtId="165" fontId="51" fillId="0" borderId="0" xfId="2" applyNumberFormat="1" applyFont="1" applyFill="1" applyBorder="1"/>
    <xf numFmtId="0" fontId="46" fillId="0" borderId="0" xfId="1" applyFont="1" applyFill="1" applyBorder="1"/>
    <xf numFmtId="165" fontId="57" fillId="0" borderId="0" xfId="2" applyNumberFormat="1" applyFont="1" applyFill="1" applyBorder="1"/>
    <xf numFmtId="165" fontId="56" fillId="56" borderId="31" xfId="2" applyNumberFormat="1" applyFont="1" applyFill="1" applyBorder="1"/>
    <xf numFmtId="172" fontId="46" fillId="2" borderId="0" xfId="95" applyNumberFormat="1" applyFont="1" applyFill="1" applyBorder="1"/>
    <xf numFmtId="0" fontId="1" fillId="2" borderId="5" xfId="1" applyFont="1" applyFill="1" applyBorder="1"/>
    <xf numFmtId="0" fontId="51" fillId="2" borderId="4" xfId="1" applyFont="1" applyFill="1" applyBorder="1" applyAlignment="1">
      <alignment horizontal="center"/>
    </xf>
    <xf numFmtId="0" fontId="1" fillId="2" borderId="33" xfId="1" applyFont="1" applyFill="1" applyBorder="1"/>
    <xf numFmtId="0" fontId="1" fillId="2" borderId="6" xfId="1" applyFont="1" applyFill="1" applyBorder="1"/>
    <xf numFmtId="0" fontId="51" fillId="2" borderId="29" xfId="2" applyFont="1" applyFill="1" applyBorder="1" applyAlignment="1">
      <alignment horizontal="center" vertical="center" wrapText="1"/>
    </xf>
    <xf numFmtId="0" fontId="51" fillId="2" borderId="0" xfId="2" applyFont="1" applyFill="1" applyBorder="1" applyAlignment="1">
      <alignment horizontal="center" vertical="center"/>
    </xf>
    <xf numFmtId="165" fontId="50" fillId="2" borderId="0" xfId="2" applyNumberFormat="1" applyFont="1" applyFill="1" applyBorder="1"/>
    <xf numFmtId="0" fontId="58" fillId="2" borderId="0" xfId="2" applyFont="1" applyFill="1" applyBorder="1" applyAlignment="1">
      <alignment horizontal="center"/>
    </xf>
    <xf numFmtId="49" fontId="51" fillId="2" borderId="0" xfId="2" applyNumberFormat="1" applyFont="1" applyFill="1" applyBorder="1" applyAlignment="1">
      <alignment vertical="center" wrapText="1"/>
    </xf>
    <xf numFmtId="4" fontId="1" fillId="2" borderId="0" xfId="2" applyNumberFormat="1" applyFont="1" applyFill="1" applyBorder="1"/>
    <xf numFmtId="4" fontId="56" fillId="2" borderId="0" xfId="2" applyNumberFormat="1" applyFont="1" applyFill="1" applyBorder="1"/>
    <xf numFmtId="0" fontId="59" fillId="2" borderId="29" xfId="1" applyFont="1" applyFill="1" applyBorder="1"/>
    <xf numFmtId="0" fontId="46" fillId="2" borderId="32" xfId="1" applyFont="1" applyFill="1" applyBorder="1"/>
    <xf numFmtId="165" fontId="1" fillId="2" borderId="0" xfId="1" applyNumberFormat="1" applyFont="1" applyFill="1"/>
    <xf numFmtId="0" fontId="60" fillId="2" borderId="0" xfId="0" applyFont="1" applyFill="1"/>
    <xf numFmtId="0" fontId="50" fillId="2" borderId="0" xfId="0" applyFont="1" applyFill="1"/>
    <xf numFmtId="0" fontId="1" fillId="2" borderId="28" xfId="1" applyFont="1" applyFill="1" applyBorder="1"/>
    <xf numFmtId="0" fontId="59" fillId="2" borderId="0" xfId="1" applyFont="1" applyFill="1"/>
    <xf numFmtId="1" fontId="46" fillId="2" borderId="0" xfId="1" applyNumberFormat="1" applyFont="1" applyFill="1" applyBorder="1"/>
    <xf numFmtId="1" fontId="1" fillId="2" borderId="0" xfId="1" applyNumberFormat="1" applyFont="1" applyFill="1" applyBorder="1"/>
    <xf numFmtId="168" fontId="1" fillId="2" borderId="0" xfId="2" applyNumberFormat="1" applyFont="1" applyFill="1" applyBorder="1" applyAlignment="1">
      <alignment horizontal="right"/>
    </xf>
    <xf numFmtId="0" fontId="47" fillId="2" borderId="0" xfId="1" applyFont="1" applyFill="1" applyAlignment="1"/>
    <xf numFmtId="168" fontId="51" fillId="2" borderId="35" xfId="2" applyNumberFormat="1" applyFont="1" applyFill="1" applyBorder="1" applyAlignment="1">
      <alignment horizontal="left"/>
    </xf>
    <xf numFmtId="168" fontId="1" fillId="2" borderId="35" xfId="2" applyNumberFormat="1" applyFont="1" applyFill="1" applyBorder="1" applyAlignment="1">
      <alignment horizontal="left"/>
    </xf>
    <xf numFmtId="168" fontId="56" fillId="56" borderId="35" xfId="2" applyNumberFormat="1" applyFont="1" applyFill="1" applyBorder="1" applyAlignment="1">
      <alignment horizontal="left"/>
    </xf>
    <xf numFmtId="0" fontId="51" fillId="2" borderId="0" xfId="1" applyFont="1" applyFill="1" applyBorder="1" applyAlignment="1">
      <alignment horizontal="center"/>
    </xf>
    <xf numFmtId="165" fontId="56" fillId="56" borderId="35" xfId="2" applyNumberFormat="1" applyFont="1" applyFill="1" applyBorder="1" applyAlignment="1">
      <alignment horizontal="left"/>
    </xf>
    <xf numFmtId="168" fontId="1" fillId="2" borderId="34" xfId="2" applyNumberFormat="1" applyFont="1" applyFill="1" applyBorder="1" applyAlignment="1">
      <alignment horizontal="left"/>
    </xf>
    <xf numFmtId="168" fontId="51" fillId="2" borderId="34" xfId="2" applyNumberFormat="1" applyFont="1" applyFill="1" applyBorder="1" applyAlignment="1">
      <alignment horizontal="left"/>
    </xf>
    <xf numFmtId="168" fontId="56" fillId="56" borderId="34" xfId="2" applyNumberFormat="1" applyFont="1" applyFill="1" applyBorder="1" applyAlignment="1">
      <alignment horizontal="left"/>
    </xf>
    <xf numFmtId="0" fontId="49" fillId="2" borderId="0" xfId="2" applyFont="1" applyFill="1" applyBorder="1" applyAlignment="1">
      <alignment vertical="center"/>
    </xf>
    <xf numFmtId="0" fontId="50" fillId="2" borderId="0" xfId="0" applyFont="1" applyFill="1" applyBorder="1" applyAlignment="1">
      <alignment horizontal="left" indent="1"/>
    </xf>
    <xf numFmtId="168" fontId="51" fillId="2" borderId="35" xfId="2" applyNumberFormat="1" applyFont="1" applyFill="1" applyBorder="1" applyAlignment="1"/>
    <xf numFmtId="168" fontId="1" fillId="2" borderId="35" xfId="2" applyNumberFormat="1" applyFont="1" applyFill="1" applyBorder="1" applyAlignment="1"/>
    <xf numFmtId="168" fontId="56" fillId="56" borderId="35" xfId="2" applyNumberFormat="1" applyFont="1" applyFill="1" applyBorder="1" applyAlignment="1"/>
    <xf numFmtId="0" fontId="51" fillId="2" borderId="29" xfId="1" applyFont="1" applyFill="1" applyBorder="1" applyAlignment="1">
      <alignment horizontal="center"/>
    </xf>
    <xf numFmtId="0" fontId="51" fillId="2" borderId="0" xfId="2" applyFont="1" applyFill="1" applyBorder="1" applyAlignment="1">
      <alignment horizontal="center"/>
    </xf>
    <xf numFmtId="0" fontId="1" fillId="2" borderId="0" xfId="1" applyFont="1" applyFill="1" applyBorder="1" applyAlignment="1">
      <alignment horizontal="left"/>
    </xf>
    <xf numFmtId="0" fontId="51" fillId="2" borderId="0" xfId="1" applyFont="1" applyFill="1" applyBorder="1" applyAlignment="1">
      <alignment horizontal="center"/>
    </xf>
    <xf numFmtId="0" fontId="51" fillId="2" borderId="0" xfId="2" applyFont="1" applyFill="1" applyBorder="1" applyAlignment="1">
      <alignment horizontal="center" vertical="center"/>
    </xf>
    <xf numFmtId="165" fontId="51" fillId="56" borderId="34" xfId="2" applyNumberFormat="1" applyFont="1" applyFill="1" applyBorder="1"/>
    <xf numFmtId="4" fontId="51" fillId="2" borderId="0" xfId="2" applyNumberFormat="1" applyFont="1" applyFill="1" applyBorder="1"/>
    <xf numFmtId="0" fontId="51" fillId="2" borderId="0" xfId="2" applyFont="1" applyFill="1" applyBorder="1" applyAlignment="1">
      <alignment horizontal="center"/>
    </xf>
    <xf numFmtId="0" fontId="51" fillId="2" borderId="0" xfId="1" applyFont="1" applyFill="1" applyBorder="1" applyAlignment="1">
      <alignment horizontal="center"/>
    </xf>
    <xf numFmtId="14" fontId="49" fillId="2" borderId="29" xfId="1" applyNumberFormat="1" applyFont="1" applyFill="1" applyBorder="1" applyAlignment="1">
      <alignment horizontal="left"/>
    </xf>
    <xf numFmtId="0" fontId="0" fillId="2" borderId="0" xfId="0" applyFill="1"/>
    <xf numFmtId="0" fontId="45" fillId="2" borderId="0" xfId="0" applyFont="1" applyFill="1" applyAlignment="1">
      <alignment horizontal="center"/>
    </xf>
    <xf numFmtId="0" fontId="45" fillId="2" borderId="0" xfId="0" applyFont="1" applyFill="1" applyAlignment="1">
      <alignment horizontal="right"/>
    </xf>
    <xf numFmtId="14" fontId="45" fillId="2" borderId="0" xfId="0" applyNumberFormat="1" applyFont="1" applyFill="1" applyAlignment="1">
      <alignment horizontal="right"/>
    </xf>
    <xf numFmtId="0" fontId="45" fillId="2" borderId="0" xfId="0" applyFont="1" applyFill="1"/>
    <xf numFmtId="0" fontId="51" fillId="2" borderId="0" xfId="1" applyFont="1" applyFill="1" applyBorder="1" applyAlignment="1">
      <alignment horizontal="center"/>
    </xf>
    <xf numFmtId="1" fontId="45" fillId="2" borderId="0" xfId="1" applyNumberFormat="1" applyFont="1" applyFill="1" applyBorder="1"/>
    <xf numFmtId="168" fontId="45" fillId="2" borderId="0" xfId="2" applyNumberFormat="1" applyFont="1" applyFill="1" applyBorder="1" applyAlignment="1">
      <alignment horizontal="right"/>
    </xf>
    <xf numFmtId="165" fontId="56" fillId="2" borderId="0" xfId="2" applyNumberFormat="1" applyFont="1" applyFill="1" applyBorder="1"/>
    <xf numFmtId="165" fontId="51" fillId="2" borderId="0" xfId="2" applyNumberFormat="1" applyFont="1" applyFill="1" applyBorder="1"/>
    <xf numFmtId="3" fontId="45" fillId="2" borderId="0" xfId="1" applyNumberFormat="1" applyFont="1" applyFill="1" applyBorder="1"/>
    <xf numFmtId="0" fontId="9" fillId="2" borderId="0" xfId="0" applyFont="1" applyFill="1" applyBorder="1"/>
    <xf numFmtId="0" fontId="29" fillId="0" borderId="0" xfId="0" applyFont="1"/>
    <xf numFmtId="0" fontId="29" fillId="2" borderId="0" xfId="0" applyFont="1" applyFill="1" applyBorder="1"/>
    <xf numFmtId="168" fontId="56" fillId="2" borderId="0" xfId="2" applyNumberFormat="1" applyFont="1" applyFill="1" applyBorder="1" applyAlignment="1">
      <alignment horizontal="right"/>
    </xf>
    <xf numFmtId="168" fontId="56" fillId="2" borderId="0" xfId="2" applyNumberFormat="1" applyFont="1" applyFill="1" applyBorder="1"/>
    <xf numFmtId="1" fontId="56" fillId="2" borderId="0" xfId="1" applyNumberFormat="1" applyFont="1" applyFill="1" applyBorder="1"/>
    <xf numFmtId="165" fontId="45" fillId="2" borderId="0" xfId="2" applyNumberFormat="1" applyFont="1" applyFill="1" applyBorder="1"/>
    <xf numFmtId="0" fontId="51" fillId="2" borderId="29" xfId="2" applyFont="1" applyFill="1" applyBorder="1" applyAlignment="1">
      <alignment horizontal="center"/>
    </xf>
    <xf numFmtId="0" fontId="51" fillId="2" borderId="0" xfId="2" applyFont="1" applyFill="1" applyBorder="1" applyAlignment="1">
      <alignment horizontal="center"/>
    </xf>
    <xf numFmtId="0" fontId="1" fillId="2" borderId="0" xfId="1" applyFont="1" applyFill="1" applyBorder="1" applyAlignment="1">
      <alignment horizontal="left"/>
    </xf>
    <xf numFmtId="0" fontId="51" fillId="2" borderId="6" xfId="2" applyFont="1" applyFill="1" applyBorder="1" applyAlignment="1">
      <alignment horizontal="center"/>
    </xf>
    <xf numFmtId="0" fontId="51" fillId="2" borderId="31" xfId="2" applyFont="1" applyFill="1" applyBorder="1" applyAlignment="1">
      <alignment horizontal="center"/>
    </xf>
    <xf numFmtId="0" fontId="54" fillId="0" borderId="0" xfId="0" applyFont="1" applyAlignment="1">
      <alignment horizontal="center" vertical="center"/>
    </xf>
    <xf numFmtId="0" fontId="51" fillId="2" borderId="0" xfId="0" applyFont="1" applyFill="1" applyAlignment="1">
      <alignment horizontal="center" vertical="center"/>
    </xf>
    <xf numFmtId="0" fontId="51" fillId="0" borderId="0" xfId="0" applyFont="1" applyAlignment="1">
      <alignment horizontal="center" vertical="center"/>
    </xf>
    <xf numFmtId="0" fontId="54" fillId="2" borderId="0" xfId="2" applyFont="1" applyFill="1" applyBorder="1" applyAlignment="1">
      <alignment horizontal="center" vertical="center"/>
    </xf>
    <xf numFmtId="0" fontId="54" fillId="2" borderId="0" xfId="0" applyFont="1" applyFill="1" applyAlignment="1">
      <alignment horizontal="center" vertical="center"/>
    </xf>
    <xf numFmtId="0" fontId="51" fillId="2" borderId="0" xfId="1" applyFont="1" applyFill="1" applyBorder="1" applyAlignment="1">
      <alignment horizontal="center"/>
    </xf>
    <xf numFmtId="0" fontId="54" fillId="2" borderId="0" xfId="2" applyFont="1" applyFill="1" applyBorder="1" applyAlignment="1">
      <alignment horizontal="center" vertical="center" wrapText="1"/>
    </xf>
    <xf numFmtId="0" fontId="51" fillId="2" borderId="0" xfId="2" applyFont="1" applyFill="1" applyBorder="1" applyAlignment="1">
      <alignment horizontal="center" vertical="center"/>
    </xf>
    <xf numFmtId="0" fontId="51" fillId="2" borderId="0" xfId="1" applyFont="1" applyFill="1" applyBorder="1" applyAlignment="1">
      <alignment horizontal="center" vertical="center"/>
    </xf>
    <xf numFmtId="0" fontId="51" fillId="2" borderId="0" xfId="0" applyFont="1" applyFill="1" applyAlignment="1">
      <alignment horizontal="center" vertical="top" wrapText="1" readingOrder="1"/>
    </xf>
    <xf numFmtId="0" fontId="51" fillId="2" borderId="3" xfId="0" applyFont="1" applyFill="1" applyBorder="1" applyAlignment="1">
      <alignment horizontal="center"/>
    </xf>
    <xf numFmtId="0" fontId="51" fillId="2" borderId="0" xfId="0" applyFont="1" applyFill="1" applyBorder="1" applyAlignment="1">
      <alignment horizontal="center"/>
    </xf>
    <xf numFmtId="0" fontId="54" fillId="2" borderId="0" xfId="2" applyFont="1" applyFill="1" applyBorder="1" applyAlignment="1">
      <alignment horizontal="center"/>
    </xf>
    <xf numFmtId="0" fontId="54" fillId="2" borderId="31" xfId="2" applyFont="1" applyFill="1" applyBorder="1" applyAlignment="1">
      <alignment horizontal="center"/>
    </xf>
    <xf numFmtId="0" fontId="51" fillId="2" borderId="31" xfId="0" applyFont="1" applyFill="1" applyBorder="1" applyAlignment="1">
      <alignment horizontal="center"/>
    </xf>
    <xf numFmtId="0" fontId="51" fillId="2" borderId="31" xfId="0" applyFont="1" applyFill="1" applyBorder="1" applyAlignment="1">
      <alignment horizontal="center" vertical="top" wrapText="1" readingOrder="1"/>
    </xf>
    <xf numFmtId="0" fontId="51" fillId="2" borderId="3" xfId="0" applyFont="1" applyFill="1" applyBorder="1" applyAlignment="1">
      <alignment horizontal="center" vertical="top" wrapText="1" readingOrder="1"/>
    </xf>
  </cellXfs>
  <cellStyles count="149">
    <cellStyle name="20% - Énfasis1 2" xfId="54"/>
    <cellStyle name="20% - Énfasis1 2 2" xfId="100"/>
    <cellStyle name="20% - Énfasis2 2" xfId="55"/>
    <cellStyle name="20% - Énfasis2 2 2" xfId="101"/>
    <cellStyle name="20% - Énfasis3 2" xfId="56"/>
    <cellStyle name="20% - Énfasis3 2 2" xfId="102"/>
    <cellStyle name="20% - Énfasis4 2" xfId="57"/>
    <cellStyle name="20% - Énfasis4 2 2" xfId="103"/>
    <cellStyle name="20% - Énfasis5 2" xfId="58"/>
    <cellStyle name="20% - Énfasis5 2 2" xfId="104"/>
    <cellStyle name="20% - Énfasis6 2" xfId="59"/>
    <cellStyle name="20% - Énfasis6 2 2" xfId="105"/>
    <cellStyle name="40% - Énfasis1 2" xfId="60"/>
    <cellStyle name="40% - Énfasis1 2 2" xfId="106"/>
    <cellStyle name="40% - Énfasis2 2" xfId="61"/>
    <cellStyle name="40% - Énfasis2 2 2" xfId="107"/>
    <cellStyle name="40% - Énfasis3 2" xfId="62"/>
    <cellStyle name="40% - Énfasis3 2 2" xfId="108"/>
    <cellStyle name="40% - Énfasis4 2" xfId="63"/>
    <cellStyle name="40% - Énfasis4 2 2" xfId="109"/>
    <cellStyle name="40% - Énfasis5 2" xfId="64"/>
    <cellStyle name="40% - Énfasis5 2 2" xfId="110"/>
    <cellStyle name="40% - Énfasis6 2" xfId="65"/>
    <cellStyle name="40% - Énfasis6 2 2" xfId="111"/>
    <cellStyle name="60% - Énfasis1 2" xfId="66"/>
    <cellStyle name="60% - Énfasis1 2 2" xfId="112"/>
    <cellStyle name="60% - Énfasis2 2" xfId="67"/>
    <cellStyle name="60% - Énfasis2 2 2" xfId="113"/>
    <cellStyle name="60% - Énfasis3 2" xfId="68"/>
    <cellStyle name="60% - Énfasis3 2 2" xfId="114"/>
    <cellStyle name="60% - Énfasis4 2" xfId="69"/>
    <cellStyle name="60% - Énfasis4 2 2" xfId="115"/>
    <cellStyle name="60% - Énfasis5 2" xfId="70"/>
    <cellStyle name="60% - Énfasis5 2 2" xfId="116"/>
    <cellStyle name="60% - Énfasis6 2" xfId="71"/>
    <cellStyle name="60% - Énfasis6 2 2" xfId="117"/>
    <cellStyle name="Buena 2" xfId="72"/>
    <cellStyle name="Buena 2 2" xfId="118"/>
    <cellStyle name="Cálculo 2" xfId="73"/>
    <cellStyle name="Cálculo 2 2" xfId="119"/>
    <cellStyle name="Cálculo 3" xfId="147"/>
    <cellStyle name="Celda de comprobación 2" xfId="74"/>
    <cellStyle name="Celda de comprobación 2 2" xfId="120"/>
    <cellStyle name="Celda vinculada 2" xfId="75"/>
    <cellStyle name="Celda vinculada 2 2" xfId="121"/>
    <cellStyle name="Comma0" xfId="4"/>
    <cellStyle name="Currency0" xfId="5"/>
    <cellStyle name="Date" xfId="6"/>
    <cellStyle name="Encabezado 4 2" xfId="76"/>
    <cellStyle name="Encabezado 4 2 2" xfId="122"/>
    <cellStyle name="Énfasis1 2" xfId="77"/>
    <cellStyle name="Énfasis1 2 2" xfId="123"/>
    <cellStyle name="Énfasis2 2" xfId="78"/>
    <cellStyle name="Énfasis2 2 2" xfId="124"/>
    <cellStyle name="Énfasis3 2" xfId="79"/>
    <cellStyle name="Énfasis3 2 2" xfId="125"/>
    <cellStyle name="Énfasis4 2" xfId="80"/>
    <cellStyle name="Énfasis4 2 2" xfId="126"/>
    <cellStyle name="Énfasis5 2" xfId="81"/>
    <cellStyle name="Énfasis5 2 2" xfId="127"/>
    <cellStyle name="Énfasis6 2" xfId="82"/>
    <cellStyle name="Énfasis6 2 2" xfId="128"/>
    <cellStyle name="Entrada 2" xfId="83"/>
    <cellStyle name="Entrada 2 2" xfId="129"/>
    <cellStyle name="Entrada 3" xfId="146"/>
    <cellStyle name="Estilo 1" xfId="7"/>
    <cellStyle name="Euro" xfId="8"/>
    <cellStyle name="Euro 2" xfId="9"/>
    <cellStyle name="Euro 3" xfId="10"/>
    <cellStyle name="Euro 4" xfId="11"/>
    <cellStyle name="Euro 5" xfId="12"/>
    <cellStyle name="Euro 6" xfId="13"/>
    <cellStyle name="Euro 7" xfId="14"/>
    <cellStyle name="Euro 8" xfId="142"/>
    <cellStyle name="Fixed" xfId="15"/>
    <cellStyle name="Heading 1" xfId="16"/>
    <cellStyle name="Heading 2" xfId="17"/>
    <cellStyle name="Hipervínculo" xfId="29" builtinId="8"/>
    <cellStyle name="Hipervínculo 2" xfId="31"/>
    <cellStyle name="Incorrecto 2" xfId="84"/>
    <cellStyle name="Incorrecto 2 2" xfId="130"/>
    <cellStyle name="Millares" xfId="95" builtinId="3"/>
    <cellStyle name="Millares 2" xfId="33"/>
    <cellStyle name="Millares 2 2" xfId="34"/>
    <cellStyle name="Millares 3" xfId="35"/>
    <cellStyle name="Millares 3 2" xfId="131"/>
    <cellStyle name="Millares 4" xfId="36"/>
    <cellStyle name="Millares 5" xfId="37"/>
    <cellStyle name="Millares 6" xfId="32"/>
    <cellStyle name="Millares 7" xfId="85"/>
    <cellStyle name="Millares 8" xfId="97"/>
    <cellStyle name="Neutral 2" xfId="86"/>
    <cellStyle name="Neutral 2 2" xfId="132"/>
    <cellStyle name="Normal" xfId="0" builtinId="0"/>
    <cellStyle name="Normal 10" xfId="38"/>
    <cellStyle name="Normal 11" xfId="18"/>
    <cellStyle name="Normal 11 2" xfId="39"/>
    <cellStyle name="Normal 11 3" xfId="98"/>
    <cellStyle name="Normal 12" xfId="19"/>
    <cellStyle name="Normal 13" xfId="20"/>
    <cellStyle name="Normal 14" xfId="21"/>
    <cellStyle name="Normal 15" xfId="96"/>
    <cellStyle name="Normal 2" xfId="22"/>
    <cellStyle name="Normal 2 2" xfId="41"/>
    <cellStyle name="Normal 2 2 2" xfId="42"/>
    <cellStyle name="Normal 2 2 3" xfId="43"/>
    <cellStyle name="Normal 2 2 4" xfId="44"/>
    <cellStyle name="Normal 2 2 5" xfId="45"/>
    <cellStyle name="Normal 2 2 6" xfId="148"/>
    <cellStyle name="Normal 2 3" xfId="46"/>
    <cellStyle name="Normal 2 4" xfId="47"/>
    <cellStyle name="Normal 2 5" xfId="48"/>
    <cellStyle name="Normal 2 6" xfId="40"/>
    <cellStyle name="Normal 3" xfId="23"/>
    <cellStyle name="Normal 4" xfId="24"/>
    <cellStyle name="Normal 4 2" xfId="49"/>
    <cellStyle name="Normal 5" xfId="25"/>
    <cellStyle name="Normal 6" xfId="30"/>
    <cellStyle name="Normal 7" xfId="26"/>
    <cellStyle name="Normal 7 2" xfId="50"/>
    <cellStyle name="Normal 8" xfId="51"/>
    <cellStyle name="Normal 9" xfId="27"/>
    <cellStyle name="Normal 9 2" xfId="52"/>
    <cellStyle name="Normal_Fenaviquín 14 (2007) - Base importaciones maquinaria" xfId="1"/>
    <cellStyle name="Normal_Fenaviquín 15 (2007) - Huevo por colores" xfId="2"/>
    <cellStyle name="Notas 2" xfId="87"/>
    <cellStyle name="Notas 2 2" xfId="133"/>
    <cellStyle name="Notas 3" xfId="99"/>
    <cellStyle name="Notas 4" xfId="145"/>
    <cellStyle name="Porcentaje 2" xfId="53"/>
    <cellStyle name="Porcentual 2" xfId="3"/>
    <cellStyle name="rojo" xfId="28"/>
    <cellStyle name="Salida 2" xfId="88"/>
    <cellStyle name="Salida 2 2" xfId="134"/>
    <cellStyle name="Salida 3" xfId="144"/>
    <cellStyle name="Texto de advertencia 2" xfId="89"/>
    <cellStyle name="Texto de advertencia 2 2" xfId="135"/>
    <cellStyle name="Texto explicativo 2" xfId="90"/>
    <cellStyle name="Texto explicativo 2 2" xfId="136"/>
    <cellStyle name="Título 1 2" xfId="137"/>
    <cellStyle name="Título 2 2" xfId="92"/>
    <cellStyle name="Título 2 2 2" xfId="138"/>
    <cellStyle name="Título 3 2" xfId="93"/>
    <cellStyle name="Título 3 2 2" xfId="139"/>
    <cellStyle name="Título 4" xfId="91"/>
    <cellStyle name="Título 4 2" xfId="140"/>
    <cellStyle name="Total 2" xfId="94"/>
    <cellStyle name="Total 2 2" xfId="141"/>
    <cellStyle name="Total 3" xfId="143"/>
  </cellStyles>
  <dxfs count="0"/>
  <tableStyles count="0" defaultTableStyle="TableStyleMedium9" defaultPivotStyle="PivotStyleLight16"/>
  <colors>
    <mruColors>
      <color rgb="FF53722D"/>
      <color rgb="FFA3C167"/>
      <color rgb="FF293315"/>
      <color rgb="FF0000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externalLink" Target="externalLinks/externalLink2.xml"/><Relationship Id="rId3" Type="http://schemas.openxmlformats.org/officeDocument/2006/relationships/worksheet" Target="worksheets/sheet3.xml"/><Relationship Id="rId21" Type="http://schemas.openxmlformats.org/officeDocument/2006/relationships/sharedStrings" Target="sharedStrings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externalLink" Target="externalLinks/externalLink1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styles" Target="style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19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calcChain" Target="calcChain.xml"/></Relationships>
</file>

<file path=xl/charts/_rels/chart3.xml.rels><?xml version="1.0" encoding="UTF-8" standalone="yes"?>
<Relationships xmlns="http://schemas.openxmlformats.org/package/2006/relationships"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_rels/chart4.xml.rels><?xml version="1.0" encoding="UTF-8" standalone="yes"?>
<Relationships xmlns="http://schemas.openxmlformats.org/package/2006/relationships"><Relationship Id="rId2" Type="http://schemas.microsoft.com/office/2011/relationships/chartColorStyle" Target="colors2.xml"/><Relationship Id="rId1" Type="http://schemas.microsoft.com/office/2011/relationships/chartStyle" Target="style2.xml"/></Relationships>
</file>

<file path=xl/charts/_rels/chart5.xml.rels><?xml version="1.0" encoding="UTF-8" standalone="yes"?>
<Relationships xmlns="http://schemas.openxmlformats.org/package/2006/relationships"><Relationship Id="rId2" Type="http://schemas.microsoft.com/office/2011/relationships/chartColorStyle" Target="colors3.xml"/><Relationship Id="rId1" Type="http://schemas.microsoft.com/office/2011/relationships/chartStyle" Target="style3.xml"/></Relationships>
</file>

<file path=xl/charts/_rels/chart6.xml.rels><?xml version="1.0" encoding="UTF-8" standalone="yes"?>
<Relationships xmlns="http://schemas.openxmlformats.org/package/2006/relationships"><Relationship Id="rId2" Type="http://schemas.microsoft.com/office/2011/relationships/chartColorStyle" Target="colors4.xml"/><Relationship Id="rId1" Type="http://schemas.microsoft.com/office/2011/relationships/chartStyle" Target="style4.xml"/></Relationships>
</file>

<file path=xl/charts/_rels/chart7.xml.rels><?xml version="1.0" encoding="UTF-8" standalone="yes"?>
<Relationships xmlns="http://schemas.openxmlformats.org/package/2006/relationships"><Relationship Id="rId2" Type="http://schemas.microsoft.com/office/2011/relationships/chartColorStyle" Target="colors5.xml"/><Relationship Id="rId1" Type="http://schemas.microsoft.com/office/2011/relationships/chartStyle" Target="style5.xml"/></Relationships>
</file>

<file path=xl/charts/_rels/chart8.xml.rels><?xml version="1.0" encoding="UTF-8" standalone="yes"?>
<Relationships xmlns="http://schemas.openxmlformats.org/package/2006/relationships"><Relationship Id="rId2" Type="http://schemas.microsoft.com/office/2011/relationships/chartColorStyle" Target="colors6.xml"/><Relationship Id="rId1" Type="http://schemas.microsoft.com/office/2011/relationships/chartStyle" Target="style6.xml"/></Relationships>
</file>

<file path=xl/charts/_rels/chart9.xml.rels><?xml version="1.0" encoding="UTF-8" standalone="yes"?>
<Relationships xmlns="http://schemas.openxmlformats.org/package/2006/relationships"><Relationship Id="rId2" Type="http://schemas.microsoft.com/office/2011/relationships/chartColorStyle" Target="colors7.xml"/><Relationship Id="rId1" Type="http://schemas.microsoft.com/office/2011/relationships/chartStyle" Target="style7.xml"/></Relationships>
</file>

<file path=xl/charts/_rels/chart10.xml.rels><?xml version="1.0" encoding="UTF-8" standalone="yes"?>
<Relationships xmlns="http://schemas.openxmlformats.org/package/2006/relationships"><Relationship Id="rId2" Type="http://schemas.microsoft.com/office/2011/relationships/chartColorStyle" Target="colors8.xml"/><Relationship Id="rId1" Type="http://schemas.microsoft.com/office/2011/relationships/chartStyle" Target="style8.xml"/></Relationships>
</file>

<file path=xl/charts/_rels/chart11.xml.rels><?xml version="1.0" encoding="UTF-8" standalone="yes"?>
<Relationships xmlns="http://schemas.openxmlformats.org/package/2006/relationships"><Relationship Id="rId2" Type="http://schemas.microsoft.com/office/2011/relationships/chartColorStyle" Target="colors9.xml"/><Relationship Id="rId1" Type="http://schemas.microsoft.com/office/2011/relationships/chartStyle" Target="style9.xml"/></Relationships>
</file>

<file path=xl/charts/_rels/chart12.xml.rels><?xml version="1.0" encoding="UTF-8" standalone="yes"?>
<Relationships xmlns="http://schemas.openxmlformats.org/package/2006/relationships"><Relationship Id="rId2" Type="http://schemas.microsoft.com/office/2011/relationships/chartColorStyle" Target="colors10.xml"/><Relationship Id="rId1" Type="http://schemas.microsoft.com/office/2011/relationships/chartStyle" Target="style10.xml"/></Relationships>
</file>

<file path=xl/charts/_rels/chart13.xml.rels><?xml version="1.0" encoding="UTF-8" standalone="yes"?>
<Relationships xmlns="http://schemas.openxmlformats.org/package/2006/relationships"><Relationship Id="rId2" Type="http://schemas.microsoft.com/office/2011/relationships/chartColorStyle" Target="colors11.xml"/><Relationship Id="rId1" Type="http://schemas.microsoft.com/office/2011/relationships/chartStyle" Target="style11.xml"/></Relationships>
</file>

<file path=xl/charts/_rels/chart14.xml.rels><?xml version="1.0" encoding="UTF-8" standalone="yes"?>
<Relationships xmlns="http://schemas.openxmlformats.org/package/2006/relationships"><Relationship Id="rId2" Type="http://schemas.microsoft.com/office/2011/relationships/chartColorStyle" Target="colors12.xml"/><Relationship Id="rId1" Type="http://schemas.microsoft.com/office/2011/relationships/chartStyle" Target="style12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88071011250423"/>
          <c:y val="1.19779299847793E-2"/>
          <c:w val="0.78866760017811799"/>
          <c:h val="0.89112115185556995"/>
        </c:manualLayout>
      </c:layout>
      <c:barChart>
        <c:barDir val="bar"/>
        <c:grouping val="clustered"/>
        <c:varyColors val="0"/>
        <c:ser>
          <c:idx val="0"/>
          <c:order val="0"/>
          <c:tx>
            <c:strRef>
              <c:f>'Industria variación anual'!$C$13</c:f>
              <c:strCache>
                <c:ptCount val="1"/>
                <c:pt idx="0">
                  <c:v>Producción real</c:v>
                </c:pt>
              </c:strCache>
            </c:strRef>
          </c:tx>
          <c:invertIfNegative val="0"/>
          <c:dLbls>
            <c:dLbl>
              <c:idx val="0"/>
              <c:layout>
                <c:manualLayout>
                  <c:x val="-6.0240973380288696E-3"/>
                  <c:y val="6.5843621399177101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9F71-474F-8815-80AC324D6741}"/>
                </c:ext>
              </c:extLst>
            </c:dLbl>
            <c:dLbl>
              <c:idx val="1"/>
              <c:layout>
                <c:manualLayout>
                  <c:x val="-6.1720106303326501E-3"/>
                  <c:y val="-3.2921810699588498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1-9F71-474F-8815-80AC324D6741}"/>
                </c:ext>
              </c:extLst>
            </c:dLbl>
            <c:dLbl>
              <c:idx val="2"/>
              <c:layout>
                <c:manualLayout>
                  <c:x val="-4.6942239858906503E-3"/>
                  <c:y val="4.8325722983257203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2-9F71-474F-8815-80AC324D6741}"/>
                </c:ext>
              </c:extLst>
            </c:dLbl>
            <c:dLbl>
              <c:idx val="3"/>
              <c:layout>
                <c:manualLayout>
                  <c:x val="-2.00785347991142E-3"/>
                  <c:y val="-3.0857861920894798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3-9F71-474F-8815-80AC324D6741}"/>
                </c:ext>
              </c:extLst>
            </c:dLbl>
            <c:dLbl>
              <c:idx val="4"/>
              <c:layout>
                <c:manualLayout>
                  <c:x val="-8.1493183258048805E-3"/>
                  <c:y val="2.0556689673050099E-4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4-9F71-474F-8815-80AC324D6741}"/>
                </c:ext>
              </c:extLst>
            </c:dLbl>
            <c:dLbl>
              <c:idx val="5"/>
              <c:layout>
                <c:manualLayout>
                  <c:x val="-4.0160648920193201E-3"/>
                  <c:y val="3.2921810699588498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5-9F71-474F-8815-80AC324D6741}"/>
                </c:ext>
              </c:extLst>
            </c:dLbl>
            <c:dLbl>
              <c:idx val="6"/>
              <c:layout>
                <c:manualLayout>
                  <c:x val="-2.5804786787949666E-3"/>
                  <c:y val="9.6651445966514458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6-9F71-474F-8815-80AC324D6741}"/>
                </c:ext>
              </c:extLst>
            </c:dLbl>
            <c:dLbl>
              <c:idx val="13"/>
              <c:layout>
                <c:manualLayout>
                  <c:x val="1.8289894833106051E-3"/>
                  <c:y val="8.9403104047613945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1-75C6-4571-B01F-A4E8194ECE7D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('Industria variación anual'!$B$15:$B$22,'Industria variación anual'!$G$15:$G$21)</c:f>
              <c:strCache>
                <c:ptCount val="15"/>
                <c:pt idx="0">
                  <c:v>Total Nacional</c:v>
                </c:pt>
                <c:pt idx="1">
                  <c:v>Antioquia</c:v>
                </c:pt>
                <c:pt idx="2">
                  <c:v>Bogotá, D.C</c:v>
                </c:pt>
                <c:pt idx="3">
                  <c:v>Valle del Cauca</c:v>
                </c:pt>
                <c:pt idx="4">
                  <c:v>Cundinamarca</c:v>
                </c:pt>
                <c:pt idx="5">
                  <c:v>Santander</c:v>
                </c:pt>
                <c:pt idx="6">
                  <c:v>Bolívar</c:v>
                </c:pt>
                <c:pt idx="7">
                  <c:v>Atlántico</c:v>
                </c:pt>
                <c:pt idx="8">
                  <c:v>Caldas</c:v>
                </c:pt>
                <c:pt idx="9">
                  <c:v>Risaralda</c:v>
                </c:pt>
                <c:pt idx="10">
                  <c:v>Cauca</c:v>
                </c:pt>
                <c:pt idx="11">
                  <c:v>Tolima</c:v>
                </c:pt>
                <c:pt idx="12">
                  <c:v>Boyacá</c:v>
                </c:pt>
                <c:pt idx="13">
                  <c:v>Córdoba</c:v>
                </c:pt>
                <c:pt idx="14">
                  <c:v>Otros Departamentos*</c:v>
                </c:pt>
              </c:strCache>
            </c:strRef>
          </c:cat>
          <c:val>
            <c:numRef>
              <c:f>('Industria variación anual'!$C$15:$C$22,'Industria variación anual'!$H$15:$H$21)</c:f>
              <c:numCache>
                <c:formatCode>#,##0.0</c:formatCode>
                <c:ptCount val="15"/>
                <c:pt idx="0">
                  <c:v>13.08747986666387</c:v>
                </c:pt>
                <c:pt idx="1">
                  <c:v>13.209707226078947</c:v>
                </c:pt>
                <c:pt idx="2">
                  <c:v>14.157396216526607</c:v>
                </c:pt>
                <c:pt idx="3">
                  <c:v>12.120255658280627</c:v>
                </c:pt>
                <c:pt idx="4">
                  <c:v>14.390946006132438</c:v>
                </c:pt>
                <c:pt idx="5">
                  <c:v>3.4899665252393248</c:v>
                </c:pt>
                <c:pt idx="6">
                  <c:v>16.292729428797003</c:v>
                </c:pt>
                <c:pt idx="7">
                  <c:v>15.939113957179245</c:v>
                </c:pt>
                <c:pt idx="8">
                  <c:v>3.9224037476922575</c:v>
                </c:pt>
                <c:pt idx="9">
                  <c:v>0.50828486254749805</c:v>
                </c:pt>
                <c:pt idx="10">
                  <c:v>21.641914243306843</c:v>
                </c:pt>
                <c:pt idx="11">
                  <c:v>-7.6228284515048443</c:v>
                </c:pt>
                <c:pt idx="12">
                  <c:v>8.7476958144825829</c:v>
                </c:pt>
                <c:pt idx="13">
                  <c:v>89.14749995491286</c:v>
                </c:pt>
                <c:pt idx="14">
                  <c:v>14.88960266786097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9F71-474F-8815-80AC324D6741}"/>
            </c:ext>
          </c:extLst>
        </c:ser>
        <c:ser>
          <c:idx val="2"/>
          <c:order val="1"/>
          <c:tx>
            <c:strRef>
              <c:f>'Industria variación anual'!$E$13</c:f>
              <c:strCache>
                <c:ptCount val="1"/>
                <c:pt idx="0">
                  <c:v>Personal ocupado</c:v>
                </c:pt>
              </c:strCache>
            </c:strRef>
          </c:tx>
          <c:invertIfNegative val="0"/>
          <c:dLbls>
            <c:dLbl>
              <c:idx val="0"/>
              <c:layout>
                <c:manualLayout>
                  <c:x val="-2.1080246913580299E-3"/>
                  <c:y val="-1.5405631659056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8-9F71-474F-8815-80AC324D6741}"/>
                </c:ext>
              </c:extLst>
            </c:dLbl>
            <c:dLbl>
              <c:idx val="1"/>
              <c:layout>
                <c:manualLayout>
                  <c:x val="1.8291334982304167E-3"/>
                  <c:y val="-8.4432578951233531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9-9F71-474F-8815-80AC324D6741}"/>
                </c:ext>
              </c:extLst>
            </c:dLbl>
            <c:dLbl>
              <c:idx val="2"/>
              <c:layout>
                <c:manualLayout>
                  <c:x val="-1.4168291659467301E-4"/>
                  <c:y val="-9.8762839830206402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A-9F71-474F-8815-80AC324D6741}"/>
                </c:ext>
              </c:extLst>
            </c:dLbl>
            <c:dLbl>
              <c:idx val="3"/>
              <c:layout>
                <c:manualLayout>
                  <c:x val="8.0324834003900406E-3"/>
                  <c:y val="-9.876543209876549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B-9F71-474F-8815-80AC324D6741}"/>
                </c:ext>
              </c:extLst>
            </c:dLbl>
            <c:dLbl>
              <c:idx val="4"/>
              <c:layout>
                <c:manualLayout>
                  <c:x val="0"/>
                  <c:y val="-7.9132420091324197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C-9F71-474F-8815-80AC324D6741}"/>
                </c:ext>
              </c:extLst>
            </c:dLbl>
            <c:dLbl>
              <c:idx val="5"/>
              <c:layout>
                <c:manualLayout>
                  <c:x val="-4.8708644961622902E-5"/>
                  <c:y val="-9.876543209876549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D-9F71-474F-8815-80AC324D6741}"/>
                </c:ext>
              </c:extLst>
            </c:dLbl>
            <c:dLbl>
              <c:idx val="6"/>
              <c:layout>
                <c:manualLayout>
                  <c:x val="-1.9552236403727599E-3"/>
                  <c:y val="-1.7789954337899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E-9F71-474F-8815-80AC324D6741}"/>
                </c:ext>
              </c:extLst>
            </c:dLbl>
            <c:dLbl>
              <c:idx val="8"/>
              <c:layout>
                <c:manualLayout>
                  <c:x val="0"/>
                  <c:y val="-1.088696784229727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3-F07B-4426-8678-39532003CCB5}"/>
                </c:ext>
              </c:extLst>
            </c:dLbl>
            <c:dLbl>
              <c:idx val="9"/>
              <c:layout>
                <c:manualLayout>
                  <c:x val="0"/>
                  <c:y val="-1.088696784229730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2209-48DC-9F65-785EFDC30F29}"/>
                </c:ext>
              </c:extLst>
            </c:dLbl>
            <c:dLbl>
              <c:idx val="10"/>
              <c:layout>
                <c:manualLayout>
                  <c:x val="-1.8289894833104709E-3"/>
                  <c:y val="-1.088696784229730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2-F07B-4426-8678-39532003CCB5}"/>
                </c:ext>
              </c:extLst>
            </c:dLbl>
            <c:dLbl>
              <c:idx val="11"/>
              <c:layout>
                <c:manualLayout>
                  <c:x val="-1.8289894833104709E-3"/>
                  <c:y val="-1.088696784229727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1-F07B-4426-8678-39532003CCB5}"/>
                </c:ext>
              </c:extLst>
            </c:dLbl>
            <c:dLbl>
              <c:idx val="13"/>
              <c:layout>
                <c:manualLayout>
                  <c:x val="0"/>
                  <c:y val="-8.9403104047614135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75C6-4571-B01F-A4E8194ECE7D}"/>
                </c:ext>
              </c:extLst>
            </c:dLbl>
            <c:dLbl>
              <c:idx val="14"/>
              <c:layout>
                <c:manualLayout>
                  <c:x val="0"/>
                  <c:y val="-3.628989280765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F07B-4426-8678-39532003CCB5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('Industria variación anual'!$B$15:$B$22,'Industria variación anual'!$G$15:$G$21)</c:f>
              <c:strCache>
                <c:ptCount val="15"/>
                <c:pt idx="0">
                  <c:v>Total Nacional</c:v>
                </c:pt>
                <c:pt idx="1">
                  <c:v>Antioquia</c:v>
                </c:pt>
                <c:pt idx="2">
                  <c:v>Bogotá, D.C</c:v>
                </c:pt>
                <c:pt idx="3">
                  <c:v>Valle del Cauca</c:v>
                </c:pt>
                <c:pt idx="4">
                  <c:v>Cundinamarca</c:v>
                </c:pt>
                <c:pt idx="5">
                  <c:v>Santander</c:v>
                </c:pt>
                <c:pt idx="6">
                  <c:v>Bolívar</c:v>
                </c:pt>
                <c:pt idx="7">
                  <c:v>Atlántico</c:v>
                </c:pt>
                <c:pt idx="8">
                  <c:v>Caldas</c:v>
                </c:pt>
                <c:pt idx="9">
                  <c:v>Risaralda</c:v>
                </c:pt>
                <c:pt idx="10">
                  <c:v>Cauca</c:v>
                </c:pt>
                <c:pt idx="11">
                  <c:v>Tolima</c:v>
                </c:pt>
                <c:pt idx="12">
                  <c:v>Boyacá</c:v>
                </c:pt>
                <c:pt idx="13">
                  <c:v>Córdoba</c:v>
                </c:pt>
                <c:pt idx="14">
                  <c:v>Otros Departamentos*</c:v>
                </c:pt>
              </c:strCache>
            </c:strRef>
          </c:cat>
          <c:val>
            <c:numRef>
              <c:f>('Industria variación anual'!$E$15:$E$22,'Industria variación anual'!$J$15:$J$21)</c:f>
              <c:numCache>
                <c:formatCode>#,##0.0</c:formatCode>
                <c:ptCount val="15"/>
                <c:pt idx="0">
                  <c:v>4.4675707613052111</c:v>
                </c:pt>
                <c:pt idx="1">
                  <c:v>5.4692736978977337</c:v>
                </c:pt>
                <c:pt idx="2">
                  <c:v>4.1736575464426267</c:v>
                </c:pt>
                <c:pt idx="3">
                  <c:v>3.0044803654572689</c:v>
                </c:pt>
                <c:pt idx="4">
                  <c:v>4.3783600523078547</c:v>
                </c:pt>
                <c:pt idx="5">
                  <c:v>3.9418055210146576</c:v>
                </c:pt>
                <c:pt idx="6">
                  <c:v>3.1663326653306569</c:v>
                </c:pt>
                <c:pt idx="7">
                  <c:v>7.7079681049595763</c:v>
                </c:pt>
                <c:pt idx="8">
                  <c:v>3.5903068579666382</c:v>
                </c:pt>
                <c:pt idx="9">
                  <c:v>5.4822753503709833</c:v>
                </c:pt>
                <c:pt idx="10">
                  <c:v>8.9496987733178344</c:v>
                </c:pt>
                <c:pt idx="11">
                  <c:v>1.3654466148302618</c:v>
                </c:pt>
                <c:pt idx="12">
                  <c:v>5.637689729942835</c:v>
                </c:pt>
                <c:pt idx="13">
                  <c:v>-12.935077758578132</c:v>
                </c:pt>
                <c:pt idx="14">
                  <c:v>2.7993847506042613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F-9F71-474F-8815-80AC324D6741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20713728"/>
        <c:axId val="185120960"/>
      </c:barChart>
      <c:catAx>
        <c:axId val="320713728"/>
        <c:scaling>
          <c:orientation val="minMax"/>
        </c:scaling>
        <c:delete val="0"/>
        <c:axPos val="l"/>
        <c:numFmt formatCode="General" sourceLinked="0"/>
        <c:majorTickMark val="out"/>
        <c:minorTickMark val="none"/>
        <c:tickLblPos val="low"/>
        <c:crossAx val="185120960"/>
        <c:crosses val="autoZero"/>
        <c:auto val="1"/>
        <c:lblAlgn val="ctr"/>
        <c:lblOffset val="100"/>
        <c:noMultiLvlLbl val="0"/>
      </c:catAx>
      <c:valAx>
        <c:axId val="185120960"/>
        <c:scaling>
          <c:orientation val="minMax"/>
        </c:scaling>
        <c:delete val="0"/>
        <c:axPos val="b"/>
        <c:numFmt formatCode="0" sourceLinked="0"/>
        <c:majorTickMark val="out"/>
        <c:minorTickMark val="none"/>
        <c:tickLblPos val="nextTo"/>
        <c:crossAx val="320713728"/>
        <c:crosses val="autoZero"/>
        <c:crossBetween val="between"/>
      </c:valAx>
      <c:spPr>
        <a:ln>
          <a:noFill/>
        </a:ln>
      </c:spPr>
    </c:plotArea>
    <c:legend>
      <c:legendPos val="r"/>
      <c:layout>
        <c:manualLayout>
          <c:xMode val="edge"/>
          <c:yMode val="edge"/>
          <c:x val="0.77619649395677404"/>
          <c:y val="0.16379191366958279"/>
          <c:w val="0.20662717264443245"/>
          <c:h val="9.7928413623065175E-2"/>
        </c:manualLayout>
      </c:layout>
      <c:overlay val="0"/>
    </c:legend>
    <c:plotVisOnly val="1"/>
    <c:dispBlanksAs val="gap"/>
    <c:showDLblsOverMax val="0"/>
  </c:chart>
  <c:spPr>
    <a:ln>
      <a:noFill/>
    </a:ln>
  </c:spPr>
  <c:txPr>
    <a:bodyPr/>
    <a:lstStyle/>
    <a:p>
      <a:pPr>
        <a:defRPr sz="800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1" l="0.70000000000000095" r="0.70000000000000095" t="0.750000000000001" header="0.3" footer="0.3"/>
    <c:pageSetup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88071011250423"/>
          <c:y val="1.19779299847793E-2"/>
          <c:w val="0.78866760017811799"/>
          <c:h val="0.89112115185556995"/>
        </c:manualLayout>
      </c:layout>
      <c:barChart>
        <c:barDir val="bar"/>
        <c:grouping val="clustered"/>
        <c:varyColors val="0"/>
        <c:ser>
          <c:idx val="0"/>
          <c:order val="0"/>
          <c:tx>
            <c:strRef>
              <c:f>'Industria variación corrido'!$C$13</c:f>
              <c:strCache>
                <c:ptCount val="1"/>
                <c:pt idx="0">
                  <c:v>Producción real</c:v>
                </c:pt>
              </c:strCache>
            </c:strRef>
          </c:tx>
          <c:invertIfNegative val="0"/>
          <c:dLbls>
            <c:dLbl>
              <c:idx val="0"/>
              <c:layout>
                <c:manualLayout>
                  <c:x val="-6.0240973380288696E-3"/>
                  <c:y val="6.5843621399177101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9F71-474F-8815-80AC324D6741}"/>
                </c:ext>
              </c:extLst>
            </c:dLbl>
            <c:dLbl>
              <c:idx val="1"/>
              <c:layout>
                <c:manualLayout>
                  <c:x val="-6.1720106303326501E-3"/>
                  <c:y val="-3.2921810699588498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1-9F71-474F-8815-80AC324D6741}"/>
                </c:ext>
              </c:extLst>
            </c:dLbl>
            <c:dLbl>
              <c:idx val="2"/>
              <c:layout>
                <c:manualLayout>
                  <c:x val="-4.6942239858906503E-3"/>
                  <c:y val="4.8325722983257203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2-9F71-474F-8815-80AC324D6741}"/>
                </c:ext>
              </c:extLst>
            </c:dLbl>
            <c:dLbl>
              <c:idx val="3"/>
              <c:layout>
                <c:manualLayout>
                  <c:x val="-2.00785347991142E-3"/>
                  <c:y val="-3.0857861920894798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3-9F71-474F-8815-80AC324D6741}"/>
                </c:ext>
              </c:extLst>
            </c:dLbl>
            <c:dLbl>
              <c:idx val="4"/>
              <c:layout>
                <c:manualLayout>
                  <c:x val="-8.1493183258048805E-3"/>
                  <c:y val="2.0556689673050099E-4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4-9F71-474F-8815-80AC324D6741}"/>
                </c:ext>
              </c:extLst>
            </c:dLbl>
            <c:dLbl>
              <c:idx val="5"/>
              <c:layout>
                <c:manualLayout>
                  <c:x val="-4.0160648920193201E-3"/>
                  <c:y val="3.2921810699588498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5-9F71-474F-8815-80AC324D6741}"/>
                </c:ext>
              </c:extLst>
            </c:dLbl>
            <c:dLbl>
              <c:idx val="6"/>
              <c:layout>
                <c:manualLayout>
                  <c:x val="-2.5804786787949666E-3"/>
                  <c:y val="9.6651445966514458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6-9F71-474F-8815-80AC324D6741}"/>
                </c:ext>
              </c:extLst>
            </c:dLbl>
            <c:dLbl>
              <c:idx val="13"/>
              <c:layout>
                <c:manualLayout>
                  <c:x val="-5.4127198917456026E-3"/>
                  <c:y val="1.800132387688984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5DE7-483F-A60F-F0384AFAC6F8}"/>
                </c:ext>
              </c:extLst>
            </c:dLbl>
            <c:dLbl>
              <c:idx val="14"/>
              <c:layout>
                <c:manualLayout>
                  <c:x val="1.3230940223760966E-16"/>
                  <c:y val="1.097659421346220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AEBA-4195-A56A-088CDBF9BE9A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('Industria variación corrido'!$B$15:$B$22,'Industria variación corrido'!$G$15:$G$21)</c:f>
              <c:strCache>
                <c:ptCount val="15"/>
                <c:pt idx="0">
                  <c:v>Total Nacional</c:v>
                </c:pt>
                <c:pt idx="1">
                  <c:v>Antioquia</c:v>
                </c:pt>
                <c:pt idx="2">
                  <c:v>Bogotá, D.C</c:v>
                </c:pt>
                <c:pt idx="3">
                  <c:v>Valle del Cauca</c:v>
                </c:pt>
                <c:pt idx="4">
                  <c:v>Cundinamarca</c:v>
                </c:pt>
                <c:pt idx="5">
                  <c:v>Santander</c:v>
                </c:pt>
                <c:pt idx="6">
                  <c:v>Bolívar</c:v>
                </c:pt>
                <c:pt idx="7">
                  <c:v>Atlántico</c:v>
                </c:pt>
                <c:pt idx="8">
                  <c:v>Caldas</c:v>
                </c:pt>
                <c:pt idx="9">
                  <c:v>Risaralda</c:v>
                </c:pt>
                <c:pt idx="10">
                  <c:v>Cauca</c:v>
                </c:pt>
                <c:pt idx="11">
                  <c:v>Tolima</c:v>
                </c:pt>
                <c:pt idx="12">
                  <c:v>Boyacá</c:v>
                </c:pt>
                <c:pt idx="13">
                  <c:v>Córdoba</c:v>
                </c:pt>
                <c:pt idx="14">
                  <c:v>Otros Departamentos*</c:v>
                </c:pt>
              </c:strCache>
            </c:strRef>
          </c:cat>
          <c:val>
            <c:numRef>
              <c:f>('Industria variación corrido'!$C$15:$C$22,'Industria variación corrido'!$H$15:$H$21)</c:f>
              <c:numCache>
                <c:formatCode>#,##0.0</c:formatCode>
                <c:ptCount val="15"/>
                <c:pt idx="0">
                  <c:v>15.868947840990828</c:v>
                </c:pt>
                <c:pt idx="1">
                  <c:v>20.314357368630994</c:v>
                </c:pt>
                <c:pt idx="2">
                  <c:v>18.702931726247726</c:v>
                </c:pt>
                <c:pt idx="3">
                  <c:v>5.5168142497102934</c:v>
                </c:pt>
                <c:pt idx="4">
                  <c:v>16.859234893422069</c:v>
                </c:pt>
                <c:pt idx="5">
                  <c:v>15.687167581125408</c:v>
                </c:pt>
                <c:pt idx="6">
                  <c:v>25.288062859556575</c:v>
                </c:pt>
                <c:pt idx="7">
                  <c:v>19.07367560487738</c:v>
                </c:pt>
                <c:pt idx="8">
                  <c:v>22.129422805088652</c:v>
                </c:pt>
                <c:pt idx="9">
                  <c:v>12.194278280573286</c:v>
                </c:pt>
                <c:pt idx="10">
                  <c:v>7.9757923697360695</c:v>
                </c:pt>
                <c:pt idx="11">
                  <c:v>2.4735191108587742</c:v>
                </c:pt>
                <c:pt idx="12">
                  <c:v>22.399604590952322</c:v>
                </c:pt>
                <c:pt idx="13">
                  <c:v>7.9032545403296268</c:v>
                </c:pt>
                <c:pt idx="14">
                  <c:v>16.324205040788485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9F71-474F-8815-80AC324D6741}"/>
            </c:ext>
          </c:extLst>
        </c:ser>
        <c:ser>
          <c:idx val="2"/>
          <c:order val="1"/>
          <c:tx>
            <c:strRef>
              <c:f>'Industria variación corrido'!$E$13</c:f>
              <c:strCache>
                <c:ptCount val="1"/>
                <c:pt idx="0">
                  <c:v>Personal ocupado</c:v>
                </c:pt>
              </c:strCache>
            </c:strRef>
          </c:tx>
          <c:invertIfNegative val="0"/>
          <c:dLbls>
            <c:dLbl>
              <c:idx val="0"/>
              <c:layout>
                <c:manualLayout>
                  <c:x val="-2.1080246913580299E-3"/>
                  <c:y val="-1.5405631659056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8-9F71-474F-8815-80AC324D6741}"/>
                </c:ext>
              </c:extLst>
            </c:dLbl>
            <c:dLbl>
              <c:idx val="1"/>
              <c:layout>
                <c:manualLayout>
                  <c:x val="0"/>
                  <c:y val="-1.933028919330299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9-9F71-474F-8815-80AC324D6741}"/>
                </c:ext>
              </c:extLst>
            </c:dLbl>
            <c:dLbl>
              <c:idx val="2"/>
              <c:layout>
                <c:manualLayout>
                  <c:x val="-1.4168291659467301E-4"/>
                  <c:y val="-9.8762839830206402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A-9F71-474F-8815-80AC324D6741}"/>
                </c:ext>
              </c:extLst>
            </c:dLbl>
            <c:dLbl>
              <c:idx val="3"/>
              <c:layout>
                <c:manualLayout>
                  <c:x val="8.0324834003900406E-3"/>
                  <c:y val="-9.876543209876549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B-9F71-474F-8815-80AC324D6741}"/>
                </c:ext>
              </c:extLst>
            </c:dLbl>
            <c:dLbl>
              <c:idx val="4"/>
              <c:layout>
                <c:manualLayout>
                  <c:x val="0"/>
                  <c:y val="-7.9132420091324197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C-9F71-474F-8815-80AC324D6741}"/>
                </c:ext>
              </c:extLst>
            </c:dLbl>
            <c:dLbl>
              <c:idx val="5"/>
              <c:layout>
                <c:manualLayout>
                  <c:x val="-4.8708644961622902E-5"/>
                  <c:y val="-9.876543209876549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D-9F71-474F-8815-80AC324D6741}"/>
                </c:ext>
              </c:extLst>
            </c:dLbl>
            <c:dLbl>
              <c:idx val="6"/>
              <c:layout>
                <c:manualLayout>
                  <c:x val="-1.9552236403727599E-3"/>
                  <c:y val="-1.7789954337899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E-9F71-474F-8815-80AC324D6741}"/>
                </c:ext>
              </c:extLst>
            </c:dLbl>
            <c:dLbl>
              <c:idx val="8"/>
              <c:layout>
                <c:manualLayout>
                  <c:x val="0"/>
                  <c:y val="-1.463545895128293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2-CDD6-4EE5-AEF7-2BA83CB54023}"/>
                </c:ext>
              </c:extLst>
            </c:dLbl>
            <c:dLbl>
              <c:idx val="10"/>
              <c:layout>
                <c:manualLayout>
                  <c:x val="-1.8042399639152007E-3"/>
                  <c:y val="-1.097659421346223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1-CDD6-4EE5-AEF7-2BA83CB54023}"/>
                </c:ext>
              </c:extLst>
            </c:dLbl>
            <c:dLbl>
              <c:idx val="11"/>
              <c:layout>
                <c:manualLayout>
                  <c:x val="1.3230940223760966E-16"/>
                  <c:y val="-1.097659421346223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CDD6-4EE5-AEF7-2BA83CB54023}"/>
                </c:ext>
              </c:extLst>
            </c:dLbl>
            <c:dLbl>
              <c:idx val="14"/>
              <c:layout>
                <c:manualLayout>
                  <c:x val="0"/>
                  <c:y val="-9.0006619384449225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C5CE-4ABC-AA5E-27B58EF5A16D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('Industria variación corrido'!$B$15:$B$22,'Industria variación corrido'!$G$15:$G$21)</c:f>
              <c:strCache>
                <c:ptCount val="15"/>
                <c:pt idx="0">
                  <c:v>Total Nacional</c:v>
                </c:pt>
                <c:pt idx="1">
                  <c:v>Antioquia</c:v>
                </c:pt>
                <c:pt idx="2">
                  <c:v>Bogotá, D.C</c:v>
                </c:pt>
                <c:pt idx="3">
                  <c:v>Valle del Cauca</c:v>
                </c:pt>
                <c:pt idx="4">
                  <c:v>Cundinamarca</c:v>
                </c:pt>
                <c:pt idx="5">
                  <c:v>Santander</c:v>
                </c:pt>
                <c:pt idx="6">
                  <c:v>Bolívar</c:v>
                </c:pt>
                <c:pt idx="7">
                  <c:v>Atlántico</c:v>
                </c:pt>
                <c:pt idx="8">
                  <c:v>Caldas</c:v>
                </c:pt>
                <c:pt idx="9">
                  <c:v>Risaralda</c:v>
                </c:pt>
                <c:pt idx="10">
                  <c:v>Cauca</c:v>
                </c:pt>
                <c:pt idx="11">
                  <c:v>Tolima</c:v>
                </c:pt>
                <c:pt idx="12">
                  <c:v>Boyacá</c:v>
                </c:pt>
                <c:pt idx="13">
                  <c:v>Córdoba</c:v>
                </c:pt>
                <c:pt idx="14">
                  <c:v>Otros Departamentos*</c:v>
                </c:pt>
              </c:strCache>
            </c:strRef>
          </c:cat>
          <c:val>
            <c:numRef>
              <c:f>('Industria variación corrido'!$E$15:$E$22,'Industria variación corrido'!$J$15:$J$21)</c:f>
              <c:numCache>
                <c:formatCode>#,##0.0</c:formatCode>
                <c:ptCount val="15"/>
                <c:pt idx="0">
                  <c:v>2.6830414299700038</c:v>
                </c:pt>
                <c:pt idx="1">
                  <c:v>4.1194393117697246</c:v>
                </c:pt>
                <c:pt idx="2">
                  <c:v>0.79618373595116054</c:v>
                </c:pt>
                <c:pt idx="3">
                  <c:v>1.7684287335135735</c:v>
                </c:pt>
                <c:pt idx="4">
                  <c:v>2.6021253095878478</c:v>
                </c:pt>
                <c:pt idx="5">
                  <c:v>4.4185751778255309</c:v>
                </c:pt>
                <c:pt idx="6">
                  <c:v>2.931276537443523</c:v>
                </c:pt>
                <c:pt idx="7">
                  <c:v>3.8655951383663023</c:v>
                </c:pt>
                <c:pt idx="8">
                  <c:v>10.977985358663943</c:v>
                </c:pt>
                <c:pt idx="9">
                  <c:v>2.0356606386921783</c:v>
                </c:pt>
                <c:pt idx="10">
                  <c:v>4.1957455977590854</c:v>
                </c:pt>
                <c:pt idx="11">
                  <c:v>-1.1770222743259069</c:v>
                </c:pt>
                <c:pt idx="12">
                  <c:v>1.4626350031480513</c:v>
                </c:pt>
                <c:pt idx="13">
                  <c:v>0.19924571265920576</c:v>
                </c:pt>
                <c:pt idx="14">
                  <c:v>1.5468780855280926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F-9F71-474F-8815-80AC324D6741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19686144"/>
        <c:axId val="202001216"/>
      </c:barChart>
      <c:catAx>
        <c:axId val="319686144"/>
        <c:scaling>
          <c:orientation val="minMax"/>
        </c:scaling>
        <c:delete val="0"/>
        <c:axPos val="l"/>
        <c:numFmt formatCode="General" sourceLinked="0"/>
        <c:majorTickMark val="out"/>
        <c:minorTickMark val="none"/>
        <c:tickLblPos val="low"/>
        <c:crossAx val="202001216"/>
        <c:crosses val="autoZero"/>
        <c:auto val="1"/>
        <c:lblAlgn val="ctr"/>
        <c:lblOffset val="100"/>
        <c:noMultiLvlLbl val="0"/>
      </c:catAx>
      <c:valAx>
        <c:axId val="202001216"/>
        <c:scaling>
          <c:orientation val="minMax"/>
        </c:scaling>
        <c:delete val="0"/>
        <c:axPos val="b"/>
        <c:numFmt formatCode="0" sourceLinked="0"/>
        <c:majorTickMark val="out"/>
        <c:minorTickMark val="none"/>
        <c:tickLblPos val="nextTo"/>
        <c:crossAx val="319686144"/>
        <c:crosses val="autoZero"/>
        <c:crossBetween val="between"/>
      </c:valAx>
      <c:spPr>
        <a:noFill/>
        <a:ln>
          <a:noFill/>
        </a:ln>
      </c:spPr>
    </c:plotArea>
    <c:legend>
      <c:legendPos val="r"/>
      <c:layout>
        <c:manualLayout>
          <c:xMode val="edge"/>
          <c:yMode val="edge"/>
          <c:x val="0.7665935494006888"/>
          <c:y val="3.800593669376082E-3"/>
          <c:w val="0.2304221450488568"/>
          <c:h val="9.7928413623065175E-2"/>
        </c:manualLayout>
      </c:layout>
      <c:overlay val="0"/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 sz="800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1" l="0.70000000000000095" r="0.70000000000000095" t="0.750000000000001" header="0.3" footer="0.3"/>
    <c:pageSetup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/>
      <c:barChart>
        <c:barDir val="col"/>
        <c:grouping val="clustered"/>
        <c:varyColors val="0"/>
        <c:ser>
          <c:idx val="0"/>
          <c:order val="0"/>
          <c:tx>
            <c:strRef>
              <c:f>'H Producción dptos anual'!$T$38:$T$38</c:f>
              <c:strCache>
                <c:ptCount val="1"/>
                <c:pt idx="0">
                  <c:v>Total Nacional</c:v>
                </c:pt>
              </c:strCache>
            </c:strRef>
          </c:tx>
          <c:spPr>
            <a:solidFill>
              <a:schemeClr val="accent1">
                <a:shade val="76000"/>
              </a:schemeClr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800" b="0" i="0" u="none" strike="noStrike" kern="1200" baseline="0">
                    <a:solidFill>
                      <a:sysClr val="windowText" lastClr="000000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'H Producción dptos anual'!$Q$39:$R$50</c:f>
              <c:multiLvlStrCache>
                <c:ptCount val="12"/>
                <c:lvl>
                  <c:pt idx="0">
                    <c:v>Ene</c:v>
                  </c:pt>
                  <c:pt idx="1">
                    <c:v>Feb</c:v>
                  </c:pt>
                  <c:pt idx="2">
                    <c:v>Mar</c:v>
                  </c:pt>
                  <c:pt idx="3">
                    <c:v>Abr</c:v>
                  </c:pt>
                  <c:pt idx="4">
                    <c:v>May</c:v>
                  </c:pt>
                  <c:pt idx="5">
                    <c:v>Jun</c:v>
                  </c:pt>
                  <c:pt idx="6">
                    <c:v>Jul</c:v>
                  </c:pt>
                  <c:pt idx="7">
                    <c:v>Ago</c:v>
                  </c:pt>
                  <c:pt idx="8">
                    <c:v>Sep</c:v>
                  </c:pt>
                  <c:pt idx="9">
                    <c:v>Oct</c:v>
                  </c:pt>
                  <c:pt idx="10">
                    <c:v>Nov</c:v>
                  </c:pt>
                  <c:pt idx="11">
                    <c:v>Dic</c:v>
                  </c:pt>
                </c:lvl>
                <c:lvl>
                  <c:pt idx="0">
                    <c:v>2021</c:v>
                  </c:pt>
                </c:lvl>
              </c:multiLvlStrCache>
            </c:multiLvlStrRef>
          </c:cat>
          <c:val>
            <c:numRef>
              <c:f>'H Producción dptos anual'!$T$39:$T$50</c:f>
              <c:numCache>
                <c:formatCode>#,##0.0</c:formatCode>
                <c:ptCount val="12"/>
                <c:pt idx="0">
                  <c:v>-1.5073002402495428</c:v>
                </c:pt>
                <c:pt idx="1">
                  <c:v>0.52757022952112376</c:v>
                </c:pt>
                <c:pt idx="2">
                  <c:v>20.60536075232271</c:v>
                </c:pt>
                <c:pt idx="3">
                  <c:v>63.911925325431504</c:v>
                </c:pt>
                <c:pt idx="4">
                  <c:v>8.4096047118282122</c:v>
                </c:pt>
                <c:pt idx="5">
                  <c:v>20.585029588934155</c:v>
                </c:pt>
                <c:pt idx="6">
                  <c:v>19.97046658844144</c:v>
                </c:pt>
                <c:pt idx="7">
                  <c:v>22.93905421746436</c:v>
                </c:pt>
                <c:pt idx="8">
                  <c:v>15.509947813227253</c:v>
                </c:pt>
                <c:pt idx="9">
                  <c:v>10.263541395766328</c:v>
                </c:pt>
                <c:pt idx="10">
                  <c:v>14.012171693745067</c:v>
                </c:pt>
                <c:pt idx="11">
                  <c:v>13.087479866663765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8252-4706-A340-9D9194E334E0}"/>
            </c:ext>
          </c:extLst>
        </c:ser>
        <c:ser>
          <c:idx val="1"/>
          <c:order val="1"/>
          <c:tx>
            <c:strRef>
              <c:f>'H Producción dptos anual'!$S$38:$S$38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1">
                <a:tint val="77000"/>
              </a:schemeClr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800" b="0" i="0" u="none" strike="noStrike" kern="1200" baseline="0">
                    <a:solidFill>
                      <a:sysClr val="windowText" lastClr="000000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'H Producción dptos anual'!$Q$39:$R$50</c:f>
              <c:multiLvlStrCache>
                <c:ptCount val="12"/>
                <c:lvl>
                  <c:pt idx="0">
                    <c:v>Ene</c:v>
                  </c:pt>
                  <c:pt idx="1">
                    <c:v>Feb</c:v>
                  </c:pt>
                  <c:pt idx="2">
                    <c:v>Mar</c:v>
                  </c:pt>
                  <c:pt idx="3">
                    <c:v>Abr</c:v>
                  </c:pt>
                  <c:pt idx="4">
                    <c:v>May</c:v>
                  </c:pt>
                  <c:pt idx="5">
                    <c:v>Jun</c:v>
                  </c:pt>
                  <c:pt idx="6">
                    <c:v>Jul</c:v>
                  </c:pt>
                  <c:pt idx="7">
                    <c:v>Ago</c:v>
                  </c:pt>
                  <c:pt idx="8">
                    <c:v>Sep</c:v>
                  </c:pt>
                  <c:pt idx="9">
                    <c:v>Oct</c:v>
                  </c:pt>
                  <c:pt idx="10">
                    <c:v>Nov</c:v>
                  </c:pt>
                  <c:pt idx="11">
                    <c:v>Dic</c:v>
                  </c:pt>
                </c:lvl>
                <c:lvl>
                  <c:pt idx="0">
                    <c:v>2021</c:v>
                  </c:pt>
                </c:lvl>
              </c:multiLvlStrCache>
            </c:multiLvlStrRef>
          </c:cat>
          <c:val>
            <c:numRef>
              <c:f>'H Producción dptos anual'!$S$39:$S$50</c:f>
              <c:numCache>
                <c:formatCode>#,##0.0</c:formatCode>
                <c:ptCount val="12"/>
                <c:pt idx="0">
                  <c:v>-9.5676149551117149</c:v>
                </c:pt>
                <c:pt idx="1">
                  <c:v>-4.4082774649459644</c:v>
                </c:pt>
                <c:pt idx="2">
                  <c:v>24.683876333053423</c:v>
                </c:pt>
                <c:pt idx="3">
                  <c:v>65.100627032474989</c:v>
                </c:pt>
                <c:pt idx="4">
                  <c:v>23.789049994712364</c:v>
                </c:pt>
                <c:pt idx="5">
                  <c:v>24.002974343863535</c:v>
                </c:pt>
                <c:pt idx="6">
                  <c:v>23.599251892792417</c:v>
                </c:pt>
                <c:pt idx="7">
                  <c:v>28.175951341456095</c:v>
                </c:pt>
                <c:pt idx="8">
                  <c:v>22.234628521479838</c:v>
                </c:pt>
                <c:pt idx="9">
                  <c:v>14.296533132054634</c:v>
                </c:pt>
                <c:pt idx="10">
                  <c:v>19.758530568131015</c:v>
                </c:pt>
                <c:pt idx="11">
                  <c:v>14.157396216526784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8252-4706-A340-9D9194E334E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206"/>
        <c:overlap val="-27"/>
        <c:axId val="421083312"/>
        <c:axId val="397292240"/>
      </c:barChart>
      <c:catAx>
        <c:axId val="42108331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 w="9525" cap="flat" cmpd="sng" algn="ctr">
            <a:solidFill>
              <a:schemeClr val="tx1"/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397292240"/>
        <c:crosses val="autoZero"/>
        <c:auto val="1"/>
        <c:lblAlgn val="ctr"/>
        <c:lblOffset val="100"/>
        <c:noMultiLvlLbl val="0"/>
      </c:catAx>
      <c:valAx>
        <c:axId val="397292240"/>
        <c:scaling>
          <c:orientation val="minMax"/>
          <c:max val="70"/>
        </c:scaling>
        <c:delete val="0"/>
        <c:axPos val="l"/>
        <c:majorGridlines>
          <c:spPr>
            <a:ln w="9525" cap="flat" cmpd="sng" algn="ctr">
              <a:noFill/>
              <a:round/>
            </a:ln>
            <a:effectLst/>
          </c:spPr>
        </c:majorGridlines>
        <c:numFmt formatCode="#,##0.0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421083312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0.41966588971353047"/>
          <c:y val="1.0669673511109314E-2"/>
          <c:w val="0.15538899912092649"/>
          <c:h val="0.11523763588468816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800" b="0" i="0" u="none" strike="noStrike" kern="1200" baseline="0">
              <a:solidFill>
                <a:sysClr val="windowText" lastClr="000000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</c:chart>
  <c:spPr>
    <a:noFill/>
    <a:ln w="9525" cap="flat" cmpd="sng" algn="ctr">
      <a:noFill/>
      <a:round/>
    </a:ln>
    <a:effectLst/>
  </c:spPr>
  <c:txPr>
    <a:bodyPr/>
    <a:lstStyle/>
    <a:p>
      <a:pPr>
        <a:defRPr sz="800"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5.943586933003106E-2"/>
          <c:y val="6.3980024676046743E-2"/>
          <c:w val="0.90723079186856825"/>
          <c:h val="0.70396712791516713"/>
        </c:manualLayout>
      </c:layout>
      <c:lineChart>
        <c:grouping val="standard"/>
        <c:varyColors val="0"/>
        <c:ser>
          <c:idx val="0"/>
          <c:order val="0"/>
          <c:tx>
            <c:strRef>
              <c:f>'H Producción dptos anual'!$S$38:$S$38</c:f>
              <c:strCache>
                <c:ptCount val="1"/>
                <c:pt idx="0">
                  <c:v>Bogotá</c:v>
                </c:pt>
              </c:strCache>
            </c:strRef>
          </c:tx>
          <c:spPr>
            <a:ln w="28575" cap="rnd">
              <a:solidFill>
                <a:schemeClr val="accent1"/>
              </a:solidFill>
              <a:round/>
            </a:ln>
            <a:effectLst/>
          </c:spPr>
          <c:marker>
            <c:symbol val="none"/>
          </c:marker>
          <c:dLbls>
            <c:dLbl>
              <c:idx val="0"/>
              <c:layout>
                <c:manualLayout>
                  <c:x val="-1.3942359574233754E-2"/>
                  <c:y val="4.599274927442657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64DD-436B-88CC-A4F2C7890534}"/>
                </c:ext>
              </c:extLst>
            </c:dLbl>
            <c:dLbl>
              <c:idx val="1"/>
              <c:layout>
                <c:manualLayout>
                  <c:x val="-2.3416334926147322E-2"/>
                  <c:y val="6.917082753011473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64DD-436B-88CC-A4F2C7890534}"/>
                </c:ext>
              </c:extLst>
            </c:dLbl>
            <c:dLbl>
              <c:idx val="2"/>
              <c:layout>
                <c:manualLayout>
                  <c:x val="-1.718756482814101E-2"/>
                  <c:y val="7.561672602693558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A898-4970-87F2-996477B4CB13}"/>
                </c:ext>
              </c:extLst>
            </c:dLbl>
            <c:dLbl>
              <c:idx val="3"/>
              <c:layout>
                <c:manualLayout>
                  <c:x val="-2.0673129484466937E-2"/>
                  <c:y val="8.684159960367800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A898-4970-87F2-996477B4CB13}"/>
                </c:ext>
              </c:extLst>
            </c:dLbl>
            <c:dLbl>
              <c:idx val="4"/>
              <c:layout>
                <c:manualLayout>
                  <c:x val="-2.1955180895939879E-2"/>
                  <c:y val="-6.381175797766500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A898-4970-87F2-996477B4CB13}"/>
                </c:ext>
              </c:extLst>
            </c:dLbl>
            <c:dLbl>
              <c:idx val="5"/>
              <c:layout>
                <c:manualLayout>
                  <c:x val="-2.3739788086486552E-2"/>
                  <c:y val="8.724549840170250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64DD-436B-88CC-A4F2C7890534}"/>
                </c:ext>
              </c:extLst>
            </c:dLbl>
            <c:dLbl>
              <c:idx val="6"/>
              <c:layout>
                <c:manualLayout>
                  <c:x val="-1.8249749469992881E-2"/>
                  <c:y val="4.626185118436702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64DD-436B-88CC-A4F2C7890534}"/>
                </c:ext>
              </c:extLst>
            </c:dLbl>
            <c:dLbl>
              <c:idx val="7"/>
              <c:layout>
                <c:manualLayout>
                  <c:x val="-3.8301336392220511E-2"/>
                  <c:y val="-4.168998334116840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A898-4970-87F2-996477B4CB13}"/>
                </c:ext>
              </c:extLst>
            </c:dLbl>
            <c:dLbl>
              <c:idx val="8"/>
              <c:layout>
                <c:manualLayout>
                  <c:x val="-9.6153855860474039E-3"/>
                  <c:y val="5.768160736255529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A898-4970-87F2-996477B4CB13}"/>
                </c:ext>
              </c:extLst>
            </c:dLbl>
            <c:dLbl>
              <c:idx val="9"/>
              <c:layout>
                <c:manualLayout>
                  <c:x val="-2.1153848289304382E-2"/>
                  <c:y val="5.349279555124770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DDD7-4E60-8455-2A211CF3AEBE}"/>
                </c:ext>
              </c:extLst>
            </c:dLbl>
            <c:dLbl>
              <c:idx val="10"/>
              <c:layout>
                <c:manualLayout>
                  <c:x val="-1.2339795309892709E-2"/>
                  <c:y val="-0.1045262850185366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C6F4-4EB6-85F3-021EC18F2A19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800" b="0" i="0" u="none" strike="noStrike" kern="1200" baseline="0">
                    <a:solidFill>
                      <a:sysClr val="windowText" lastClr="000000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'H Producción dptos anual'!$Q$39:$R$50</c:f>
              <c:multiLvlStrCache>
                <c:ptCount val="12"/>
                <c:lvl>
                  <c:pt idx="0">
                    <c:v>Ene</c:v>
                  </c:pt>
                  <c:pt idx="1">
                    <c:v>Feb</c:v>
                  </c:pt>
                  <c:pt idx="2">
                    <c:v>Mar</c:v>
                  </c:pt>
                  <c:pt idx="3">
                    <c:v>Abr</c:v>
                  </c:pt>
                  <c:pt idx="4">
                    <c:v>May</c:v>
                  </c:pt>
                  <c:pt idx="5">
                    <c:v>Jun</c:v>
                  </c:pt>
                  <c:pt idx="6">
                    <c:v>Jul</c:v>
                  </c:pt>
                  <c:pt idx="7">
                    <c:v>Ago</c:v>
                  </c:pt>
                  <c:pt idx="8">
                    <c:v>Sep</c:v>
                  </c:pt>
                  <c:pt idx="9">
                    <c:v>Oct</c:v>
                  </c:pt>
                  <c:pt idx="10">
                    <c:v>Nov</c:v>
                  </c:pt>
                  <c:pt idx="11">
                    <c:v>Dic</c:v>
                  </c:pt>
                </c:lvl>
                <c:lvl>
                  <c:pt idx="0">
                    <c:v>2021</c:v>
                  </c:pt>
                </c:lvl>
              </c:multiLvlStrCache>
            </c:multiLvlStrRef>
          </c:cat>
          <c:val>
            <c:numRef>
              <c:f>'H Producción dptos anual'!$S$39:$S$50</c:f>
              <c:numCache>
                <c:formatCode>#,##0.0</c:formatCode>
                <c:ptCount val="12"/>
                <c:pt idx="0">
                  <c:v>-9.5676149551117149</c:v>
                </c:pt>
                <c:pt idx="1">
                  <c:v>-4.4082774649459644</c:v>
                </c:pt>
                <c:pt idx="2">
                  <c:v>24.683876333053423</c:v>
                </c:pt>
                <c:pt idx="3">
                  <c:v>65.100627032474989</c:v>
                </c:pt>
                <c:pt idx="4">
                  <c:v>23.789049994712364</c:v>
                </c:pt>
                <c:pt idx="5">
                  <c:v>24.002974343863535</c:v>
                </c:pt>
                <c:pt idx="6">
                  <c:v>23.599251892792417</c:v>
                </c:pt>
                <c:pt idx="7">
                  <c:v>28.175951341456095</c:v>
                </c:pt>
                <c:pt idx="8">
                  <c:v>22.234628521479838</c:v>
                </c:pt>
                <c:pt idx="9">
                  <c:v>14.296533132054634</c:v>
                </c:pt>
                <c:pt idx="10">
                  <c:v>19.758530568131015</c:v>
                </c:pt>
                <c:pt idx="11">
                  <c:v>14.157396216526784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8446-46FA-9B5D-1AD0343A944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610160432"/>
        <c:axId val="358300256"/>
      </c:lineChart>
      <c:catAx>
        <c:axId val="61016043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 w="9525" cap="flat" cmpd="sng" algn="ctr">
            <a:solidFill>
              <a:schemeClr val="tx1"/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358300256"/>
        <c:crosses val="autoZero"/>
        <c:auto val="1"/>
        <c:lblAlgn val="ctr"/>
        <c:lblOffset val="100"/>
        <c:noMultiLvlLbl val="0"/>
      </c:catAx>
      <c:valAx>
        <c:axId val="358300256"/>
        <c:scaling>
          <c:orientation val="minMax"/>
        </c:scaling>
        <c:delete val="0"/>
        <c:axPos val="l"/>
        <c:majorGridlines>
          <c:spPr>
            <a:ln w="9525" cap="flat" cmpd="sng" algn="ctr">
              <a:noFill/>
              <a:round/>
            </a:ln>
            <a:effectLst/>
          </c:spPr>
        </c:majorGridlines>
        <c:numFmt formatCode="#,##0.0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610160432"/>
        <c:crosses val="autoZero"/>
        <c:crossBetween val="between"/>
      </c:valAx>
      <c:spPr>
        <a:noFill/>
        <a:ln>
          <a:noFill/>
        </a:ln>
        <a:effectLst/>
      </c:spPr>
    </c:plotArea>
    <c:plotVisOnly val="1"/>
    <c:dispBlanksAs val="gap"/>
    <c:showDLblsOverMax val="0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</c:chart>
  <c:spPr>
    <a:noFill/>
    <a:ln w="9525" cap="flat" cmpd="sng" algn="ctr">
      <a:noFill/>
      <a:round/>
    </a:ln>
    <a:effectLst/>
  </c:spPr>
  <c:txPr>
    <a:bodyPr/>
    <a:lstStyle/>
    <a:p>
      <a:pPr>
        <a:defRPr sz="800"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tx>
            <c:strRef>
              <c:f>'H Producción dptos corrido'!$S$37:$S$37</c:f>
              <c:strCache>
                <c:ptCount val="1"/>
                <c:pt idx="0">
                  <c:v>Bogotá</c:v>
                </c:pt>
              </c:strCache>
            </c:strRef>
          </c:tx>
          <c:spPr>
            <a:ln w="28575" cap="rnd">
              <a:solidFill>
                <a:schemeClr val="accent1"/>
              </a:solidFill>
              <a:round/>
            </a:ln>
            <a:effectLst/>
          </c:spPr>
          <c:marker>
            <c:symbol val="none"/>
          </c:marker>
          <c:dLbls>
            <c:dLbl>
              <c:idx val="0"/>
              <c:layout>
                <c:manualLayout>
                  <c:x val="-2.4500137482814661E-2"/>
                  <c:y val="-8.389511129314074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A154-4B48-84FF-175A5198CB0F}"/>
                </c:ext>
              </c:extLst>
            </c:dLbl>
            <c:dLbl>
              <c:idx val="1"/>
              <c:layout>
                <c:manualLayout>
                  <c:x val="-2.1063717746182199E-3"/>
                  <c:y val="-5.99250794951005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A154-4B48-84FF-175A5198CB0F}"/>
                </c:ext>
              </c:extLst>
            </c:dLbl>
            <c:dLbl>
              <c:idx val="2"/>
              <c:layout>
                <c:manualLayout>
                  <c:x val="-2.6910836145481815E-2"/>
                  <c:y val="-4.194755564657037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A008-446B-AE2B-42F3C5C80A62}"/>
                </c:ext>
              </c:extLst>
            </c:dLbl>
            <c:dLbl>
              <c:idx val="3"/>
              <c:layout>
                <c:manualLayout>
                  <c:x val="-2.5344231971003623E-2"/>
                  <c:y val="-6.59175874446106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A008-446B-AE2B-42F3C5C80A62}"/>
                </c:ext>
              </c:extLst>
            </c:dLbl>
            <c:dLbl>
              <c:idx val="4"/>
              <c:layout>
                <c:manualLayout>
                  <c:x val="-2.1696252465483234E-2"/>
                  <c:y val="-5.992507949510053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A008-446B-AE2B-42F3C5C80A62}"/>
                </c:ext>
              </c:extLst>
            </c:dLbl>
            <c:dLbl>
              <c:idx val="5"/>
              <c:layout>
                <c:manualLayout>
                  <c:x val="-3.1558185404339321E-2"/>
                  <c:y val="5.992507949510053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A008-446B-AE2B-42F3C5C80A62}"/>
                </c:ext>
              </c:extLst>
            </c:dLbl>
            <c:dLbl>
              <c:idx val="6"/>
              <c:layout>
                <c:manualLayout>
                  <c:x val="1.5815623047119112E-2"/>
                  <c:y val="1.198501589902005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A008-446B-AE2B-42F3C5C80A62}"/>
                </c:ext>
              </c:extLst>
            </c:dLbl>
            <c:dLbl>
              <c:idx val="7"/>
              <c:layout>
                <c:manualLayout>
                  <c:x val="-4.4452870488974977E-2"/>
                  <c:y val="-4.333972023275996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A008-446B-AE2B-42F3C5C80A62}"/>
                </c:ext>
              </c:extLst>
            </c:dLbl>
            <c:dLbl>
              <c:idx val="8"/>
              <c:layout>
                <c:manualLayout>
                  <c:x val="-3.1888813898262626E-2"/>
                  <c:y val="-7.252444542170033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A008-446B-AE2B-42F3C5C80A62}"/>
                </c:ext>
              </c:extLst>
            </c:dLbl>
            <c:dLbl>
              <c:idx val="9"/>
              <c:layout>
                <c:manualLayout>
                  <c:x val="-3.4677515310586084E-2"/>
                  <c:y val="-7.191009539412064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>
                    <c:manualLayout>
                      <c:w val="5.6050552922590841E-2"/>
                      <c:h val="8.8479615800025765E-2"/>
                    </c:manualLayout>
                  </c15:layout>
                </c:ext>
                <c:ext xmlns:c16="http://schemas.microsoft.com/office/drawing/2014/chart" uri="{C3380CC4-5D6E-409C-BE32-E72D297353CC}">
                  <c16:uniqueId val="{00000008-A008-446B-AE2B-42F3C5C80A62}"/>
                </c:ext>
              </c:extLst>
            </c:dLbl>
            <c:dLbl>
              <c:idx val="10"/>
              <c:layout>
                <c:manualLayout>
                  <c:x val="-2.2339807524059493E-2"/>
                  <c:y val="8.988761924265080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9-A008-446B-AE2B-42F3C5C80A62}"/>
                </c:ext>
              </c:extLst>
            </c:dLbl>
            <c:dLbl>
              <c:idx val="11"/>
              <c:layout>
                <c:manualLayout>
                  <c:x val="-9.8268028532094709E-3"/>
                  <c:y val="-2.397003179804024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A-A008-446B-AE2B-42F3C5C80A62}"/>
                </c:ext>
              </c:extLst>
            </c:dLbl>
            <c:dLbl>
              <c:idx val="12"/>
              <c:layout>
                <c:manualLayout>
                  <c:x val="-9.8619329388560158E-3"/>
                  <c:y val="-1.797752384853018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B-A008-446B-AE2B-42F3C5C80A62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800" b="0" i="0" u="none" strike="noStrike" kern="1200" baseline="0">
                    <a:solidFill>
                      <a:sysClr val="windowText" lastClr="000000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'H Producción dptos corrido'!$Q$38:$R$49</c:f>
              <c:multiLvlStrCache>
                <c:ptCount val="12"/>
                <c:lvl>
                  <c:pt idx="0">
                    <c:v>Ene</c:v>
                  </c:pt>
                  <c:pt idx="1">
                    <c:v>Feb</c:v>
                  </c:pt>
                  <c:pt idx="2">
                    <c:v>Mar</c:v>
                  </c:pt>
                  <c:pt idx="3">
                    <c:v>Abr</c:v>
                  </c:pt>
                  <c:pt idx="4">
                    <c:v>May</c:v>
                  </c:pt>
                  <c:pt idx="5">
                    <c:v>Jun</c:v>
                  </c:pt>
                  <c:pt idx="6">
                    <c:v>Jul</c:v>
                  </c:pt>
                  <c:pt idx="7">
                    <c:v>Ago</c:v>
                  </c:pt>
                  <c:pt idx="8">
                    <c:v>Sep</c:v>
                  </c:pt>
                  <c:pt idx="9">
                    <c:v>Oct</c:v>
                  </c:pt>
                  <c:pt idx="10">
                    <c:v>Nov</c:v>
                  </c:pt>
                  <c:pt idx="11">
                    <c:v>Dic</c:v>
                  </c:pt>
                </c:lvl>
                <c:lvl>
                  <c:pt idx="0">
                    <c:v>2021</c:v>
                  </c:pt>
                </c:lvl>
              </c:multiLvlStrCache>
            </c:multiLvlStrRef>
          </c:cat>
          <c:val>
            <c:numRef>
              <c:f>'H Producción dptos corrido'!$S$38:$S$49</c:f>
              <c:numCache>
                <c:formatCode>#,##0.0</c:formatCode>
                <c:ptCount val="12"/>
                <c:pt idx="0">
                  <c:v>-9.5676149551117149</c:v>
                </c:pt>
                <c:pt idx="1">
                  <c:v>-6.8800549003332439</c:v>
                </c:pt>
                <c:pt idx="2">
                  <c:v>3.0679147629031345</c:v>
                </c:pt>
                <c:pt idx="3">
                  <c:v>13.900384588910564</c:v>
                </c:pt>
                <c:pt idx="4">
                  <c:v>15.657124738896954</c:v>
                </c:pt>
                <c:pt idx="5">
                  <c:v>17.052702786360353</c:v>
                </c:pt>
                <c:pt idx="6">
                  <c:v>18.069826130375887</c:v>
                </c:pt>
                <c:pt idx="7">
                  <c:v>19.410990590295075</c:v>
                </c:pt>
                <c:pt idx="8">
                  <c:v>19.766977334378112</c:v>
                </c:pt>
                <c:pt idx="9">
                  <c:v>19.122797440223916</c:v>
                </c:pt>
                <c:pt idx="10">
                  <c:v>19.188865270019129</c:v>
                </c:pt>
                <c:pt idx="11">
                  <c:v>18.702931726247797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A008-446B-AE2B-42F3C5C80A6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360651344"/>
        <c:axId val="354126576"/>
      </c:lineChart>
      <c:catAx>
        <c:axId val="36065134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/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354126576"/>
        <c:crosses val="autoZero"/>
        <c:auto val="1"/>
        <c:lblAlgn val="ctr"/>
        <c:lblOffset val="100"/>
        <c:noMultiLvlLbl val="0"/>
      </c:catAx>
      <c:valAx>
        <c:axId val="354126576"/>
        <c:scaling>
          <c:orientation val="minMax"/>
        </c:scaling>
        <c:delete val="0"/>
        <c:axPos val="l"/>
        <c:majorGridlines>
          <c:spPr>
            <a:ln w="9525" cap="flat" cmpd="sng" algn="ctr">
              <a:noFill/>
              <a:round/>
            </a:ln>
            <a:effectLst/>
          </c:spPr>
        </c:majorGridlines>
        <c:numFmt formatCode="#,##0.0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360651344"/>
        <c:crosses val="autoZero"/>
        <c:crossBetween val="between"/>
      </c:valAx>
      <c:spPr>
        <a:noFill/>
        <a:ln>
          <a:noFill/>
        </a:ln>
        <a:effectLst/>
      </c:spPr>
    </c:plotArea>
    <c:plotVisOnly val="1"/>
    <c:dispBlanksAs val="gap"/>
    <c:showDLblsOverMax val="0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</c:chart>
  <c:spPr>
    <a:noFill/>
    <a:ln w="9525" cap="flat" cmpd="sng" algn="ctr">
      <a:noFill/>
      <a:round/>
    </a:ln>
    <a:effectLst/>
  </c:spPr>
  <c:txPr>
    <a:bodyPr/>
    <a:lstStyle/>
    <a:p>
      <a:pPr>
        <a:defRPr sz="800"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/>
      <c:barChart>
        <c:barDir val="col"/>
        <c:grouping val="clustered"/>
        <c:varyColors val="0"/>
        <c:ser>
          <c:idx val="0"/>
          <c:order val="0"/>
          <c:tx>
            <c:strRef>
              <c:f>'H Producción dptos corrido'!$T$37:$T$37</c:f>
              <c:strCache>
                <c:ptCount val="1"/>
                <c:pt idx="0">
                  <c:v>Total Nacional</c:v>
                </c:pt>
              </c:strCache>
            </c:strRef>
          </c:tx>
          <c:spPr>
            <a:solidFill>
              <a:schemeClr val="accent1">
                <a:shade val="76000"/>
              </a:schemeClr>
            </a:solidFill>
            <a:ln>
              <a:noFill/>
            </a:ln>
            <a:effectLst/>
          </c:spPr>
          <c:invertIfNegative val="0"/>
          <c:dLbls>
            <c:dLbl>
              <c:idx val="2"/>
              <c:layout>
                <c:manualLayout>
                  <c:x val="-5.9171597633136458E-3"/>
                  <c:y val="1.3857231430889229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58B0-4F16-8674-0756796380A1}"/>
                </c:ext>
              </c:extLst>
            </c:dLbl>
            <c:dLbl>
              <c:idx val="4"/>
              <c:layout>
                <c:manualLayout>
                  <c:x val="-3.9447731755424785E-3"/>
                  <c:y val="1.209372350034257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58B0-4F16-8674-0756796380A1}"/>
                </c:ext>
              </c:extLst>
            </c:dLbl>
            <c:dLbl>
              <c:idx val="5"/>
              <c:layout>
                <c:manualLayout>
                  <c:x val="-3.9447731755424065E-3"/>
                  <c:y val="1.209372350034257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58B0-4F16-8674-0756796380A1}"/>
                </c:ext>
              </c:extLst>
            </c:dLbl>
            <c:dLbl>
              <c:idx val="6"/>
              <c:layout>
                <c:manualLayout>
                  <c:x val="-3.9447731755424065E-3"/>
                  <c:y val="1.814058525051386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58B0-4F16-8674-0756796380A1}"/>
                </c:ext>
              </c:extLst>
            </c:dLbl>
            <c:dLbl>
              <c:idx val="7"/>
              <c:layout>
                <c:manualLayout>
                  <c:x val="-3.9447731755424065E-3"/>
                  <c:y val="1.814058525051386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1-58B0-4F16-8674-0756796380A1}"/>
                </c:ext>
              </c:extLst>
            </c:dLbl>
            <c:dLbl>
              <c:idx val="9"/>
              <c:layout>
                <c:manualLayout>
                  <c:x val="-3.9447731755424065E-3"/>
                  <c:y val="1.814058525051386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A-58B0-4F16-8674-0756796380A1}"/>
                </c:ext>
              </c:extLst>
            </c:dLbl>
            <c:dLbl>
              <c:idx val="10"/>
              <c:layout>
                <c:manualLayout>
                  <c:x val="-5.9171597633136093E-3"/>
                  <c:y val="1.814058525051380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C-58B0-4F16-8674-0756796380A1}"/>
                </c:ext>
              </c:extLst>
            </c:dLbl>
            <c:dLbl>
              <c:idx val="11"/>
              <c:layout>
                <c:manualLayout>
                  <c:x val="-1.9723865877712033E-3"/>
                  <c:y val="1.814058525051386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E-58B0-4F16-8674-0756796380A1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800" b="0" i="0" u="none" strike="noStrike" kern="1200" baseline="0">
                    <a:solidFill>
                      <a:sysClr val="windowText" lastClr="000000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'H Producción dptos corrido'!$Q$38:$R$49</c:f>
              <c:multiLvlStrCache>
                <c:ptCount val="12"/>
                <c:lvl>
                  <c:pt idx="0">
                    <c:v>Ene</c:v>
                  </c:pt>
                  <c:pt idx="1">
                    <c:v>Feb</c:v>
                  </c:pt>
                  <c:pt idx="2">
                    <c:v>Mar</c:v>
                  </c:pt>
                  <c:pt idx="3">
                    <c:v>Abr</c:v>
                  </c:pt>
                  <c:pt idx="4">
                    <c:v>May</c:v>
                  </c:pt>
                  <c:pt idx="5">
                    <c:v>Jun</c:v>
                  </c:pt>
                  <c:pt idx="6">
                    <c:v>Jul</c:v>
                  </c:pt>
                  <c:pt idx="7">
                    <c:v>Ago</c:v>
                  </c:pt>
                  <c:pt idx="8">
                    <c:v>Sep</c:v>
                  </c:pt>
                  <c:pt idx="9">
                    <c:v>Oct</c:v>
                  </c:pt>
                  <c:pt idx="10">
                    <c:v>Nov</c:v>
                  </c:pt>
                  <c:pt idx="11">
                    <c:v>Dic</c:v>
                  </c:pt>
                </c:lvl>
                <c:lvl>
                  <c:pt idx="0">
                    <c:v>2021</c:v>
                  </c:pt>
                </c:lvl>
              </c:multiLvlStrCache>
            </c:multiLvlStrRef>
          </c:cat>
          <c:val>
            <c:numRef>
              <c:f>'H Producción dptos corrido'!$T$38:$T$49</c:f>
              <c:numCache>
                <c:formatCode>#,##0.0</c:formatCode>
                <c:ptCount val="12"/>
                <c:pt idx="0">
                  <c:v>-1.5073002402495428</c:v>
                </c:pt>
                <c:pt idx="1">
                  <c:v>-0.47400206742157502</c:v>
                </c:pt>
                <c:pt idx="2">
                  <c:v>6.2219766359478346</c:v>
                </c:pt>
                <c:pt idx="3">
                  <c:v>16.499379828354034</c:v>
                </c:pt>
                <c:pt idx="4">
                  <c:v>15.040936117789027</c:v>
                </c:pt>
                <c:pt idx="5">
                  <c:v>15.987773519367998</c:v>
                </c:pt>
                <c:pt idx="6">
                  <c:v>16.617122439807552</c:v>
                </c:pt>
                <c:pt idx="7">
                  <c:v>17.473968225461569</c:v>
                </c:pt>
                <c:pt idx="8">
                  <c:v>17.225399901850281</c:v>
                </c:pt>
                <c:pt idx="9">
                  <c:v>16.40512106297194</c:v>
                </c:pt>
                <c:pt idx="10">
                  <c:v>16.158615847208303</c:v>
                </c:pt>
                <c:pt idx="11">
                  <c:v>15.868947840990867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58B0-4F16-8674-0756796380A1}"/>
            </c:ext>
          </c:extLst>
        </c:ser>
        <c:ser>
          <c:idx val="1"/>
          <c:order val="1"/>
          <c:tx>
            <c:strRef>
              <c:f>'H Producción dptos corrido'!$S$37:$S$37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1">
                <a:tint val="77000"/>
              </a:schemeClr>
            </a:solidFill>
            <a:ln>
              <a:noFill/>
            </a:ln>
            <a:effectLst/>
          </c:spPr>
          <c:invertIfNegative val="0"/>
          <c:dLbls>
            <c:dLbl>
              <c:idx val="2"/>
              <c:layout>
                <c:manualLayout>
                  <c:x val="5.9171597633136093E-3"/>
                  <c:y val="-1.3857231430889229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58B0-4F16-8674-0756796380A1}"/>
                </c:ext>
              </c:extLst>
            </c:dLbl>
            <c:dLbl>
              <c:idx val="4"/>
              <c:layout>
                <c:manualLayout>
                  <c:x val="3.9447731755424065E-3"/>
                  <c:y val="1.209372350034257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58B0-4F16-8674-0756796380A1}"/>
                </c:ext>
              </c:extLst>
            </c:dLbl>
            <c:dLbl>
              <c:idx val="5"/>
              <c:layout>
                <c:manualLayout>
                  <c:x val="1.9723865877711308E-3"/>
                  <c:y val="1.814058525051380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58B0-4F16-8674-0756796380A1}"/>
                </c:ext>
              </c:extLst>
            </c:dLbl>
            <c:dLbl>
              <c:idx val="6"/>
              <c:layout>
                <c:manualLayout>
                  <c:x val="5.9171597633136822E-3"/>
                  <c:y val="1.209372350034257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9-58B0-4F16-8674-0756796380A1}"/>
                </c:ext>
              </c:extLst>
            </c:dLbl>
            <c:dLbl>
              <c:idx val="7"/>
              <c:layout>
                <c:manualLayout>
                  <c:x val="5.9171597633135373E-3"/>
                  <c:y val="1.814058525051386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2-58B0-4F16-8674-0756796380A1}"/>
                </c:ext>
              </c:extLst>
            </c:dLbl>
            <c:dLbl>
              <c:idx val="9"/>
              <c:layout>
                <c:manualLayout>
                  <c:x val="5.9171597633134645E-3"/>
                  <c:y val="1.209372350034257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B-58B0-4F16-8674-0756796380A1}"/>
                </c:ext>
              </c:extLst>
            </c:dLbl>
            <c:dLbl>
              <c:idx val="10"/>
              <c:layout>
                <c:manualLayout>
                  <c:x val="5.9171597633136093E-3"/>
                  <c:y val="1.814058525051386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D-58B0-4F16-8674-0756796380A1}"/>
                </c:ext>
              </c:extLst>
            </c:dLbl>
            <c:dLbl>
              <c:idx val="11"/>
              <c:layout>
                <c:manualLayout>
                  <c:x val="5.9171597633134645E-3"/>
                  <c:y val="1.814058525051386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F-58B0-4F16-8674-0756796380A1}"/>
                </c:ext>
              </c:extLst>
            </c:dLbl>
            <c:dLbl>
              <c:idx val="12"/>
              <c:layout>
                <c:manualLayout>
                  <c:x val="1.9723865877712033E-3"/>
                  <c:y val="1.814058525051386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0-58B0-4F16-8674-0756796380A1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800" b="0" i="0" u="none" strike="noStrike" kern="1200" baseline="0">
                    <a:solidFill>
                      <a:sysClr val="windowText" lastClr="000000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'H Producción dptos corrido'!$Q$38:$R$49</c:f>
              <c:multiLvlStrCache>
                <c:ptCount val="12"/>
                <c:lvl>
                  <c:pt idx="0">
                    <c:v>Ene</c:v>
                  </c:pt>
                  <c:pt idx="1">
                    <c:v>Feb</c:v>
                  </c:pt>
                  <c:pt idx="2">
                    <c:v>Mar</c:v>
                  </c:pt>
                  <c:pt idx="3">
                    <c:v>Abr</c:v>
                  </c:pt>
                  <c:pt idx="4">
                    <c:v>May</c:v>
                  </c:pt>
                  <c:pt idx="5">
                    <c:v>Jun</c:v>
                  </c:pt>
                  <c:pt idx="6">
                    <c:v>Jul</c:v>
                  </c:pt>
                  <c:pt idx="7">
                    <c:v>Ago</c:v>
                  </c:pt>
                  <c:pt idx="8">
                    <c:v>Sep</c:v>
                  </c:pt>
                  <c:pt idx="9">
                    <c:v>Oct</c:v>
                  </c:pt>
                  <c:pt idx="10">
                    <c:v>Nov</c:v>
                  </c:pt>
                  <c:pt idx="11">
                    <c:v>Dic</c:v>
                  </c:pt>
                </c:lvl>
                <c:lvl>
                  <c:pt idx="0">
                    <c:v>2021</c:v>
                  </c:pt>
                </c:lvl>
              </c:multiLvlStrCache>
            </c:multiLvlStrRef>
          </c:cat>
          <c:val>
            <c:numRef>
              <c:f>'H Producción dptos corrido'!$S$38:$S$49</c:f>
              <c:numCache>
                <c:formatCode>#,##0.0</c:formatCode>
                <c:ptCount val="12"/>
                <c:pt idx="0">
                  <c:v>-9.5676149551117149</c:v>
                </c:pt>
                <c:pt idx="1">
                  <c:v>-6.8800549003332439</c:v>
                </c:pt>
                <c:pt idx="2">
                  <c:v>3.0679147629031345</c:v>
                </c:pt>
                <c:pt idx="3">
                  <c:v>13.900384588910564</c:v>
                </c:pt>
                <c:pt idx="4">
                  <c:v>15.657124738896954</c:v>
                </c:pt>
                <c:pt idx="5">
                  <c:v>17.052702786360353</c:v>
                </c:pt>
                <c:pt idx="6">
                  <c:v>18.069826130375887</c:v>
                </c:pt>
                <c:pt idx="7">
                  <c:v>19.410990590295075</c:v>
                </c:pt>
                <c:pt idx="8">
                  <c:v>19.766977334378112</c:v>
                </c:pt>
                <c:pt idx="9">
                  <c:v>19.122797440223916</c:v>
                </c:pt>
                <c:pt idx="10">
                  <c:v>19.188865270019129</c:v>
                </c:pt>
                <c:pt idx="11">
                  <c:v>18.702931726247797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58B0-4F16-8674-0756796380A1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219"/>
        <c:overlap val="-27"/>
        <c:axId val="407566128"/>
        <c:axId val="234319792"/>
      </c:barChart>
      <c:catAx>
        <c:axId val="40756612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 w="9525" cap="flat" cmpd="sng" algn="ctr">
            <a:solidFill>
              <a:schemeClr val="tx1"/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234319792"/>
        <c:crosses val="autoZero"/>
        <c:auto val="1"/>
        <c:lblAlgn val="ctr"/>
        <c:lblOffset val="100"/>
        <c:noMultiLvlLbl val="0"/>
      </c:catAx>
      <c:valAx>
        <c:axId val="234319792"/>
        <c:scaling>
          <c:orientation val="minMax"/>
          <c:min val="-25"/>
        </c:scaling>
        <c:delete val="0"/>
        <c:axPos val="l"/>
        <c:majorGridlines>
          <c:spPr>
            <a:ln w="9525" cap="flat" cmpd="sng" algn="ctr">
              <a:noFill/>
              <a:round/>
            </a:ln>
            <a:effectLst/>
          </c:spPr>
        </c:majorGridlines>
        <c:numFmt formatCode="#,##0.0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407566128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0.4255530725899947"/>
          <c:y val="1.0892829989399729E-2"/>
          <c:w val="0.1541303133948301"/>
          <c:h val="0.11764783381284183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800" b="0" i="0" u="none" strike="noStrike" kern="1200" baseline="0">
              <a:solidFill>
                <a:sysClr val="windowText" lastClr="000000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</c:chart>
  <c:spPr>
    <a:noFill/>
    <a:ln w="9525" cap="flat" cmpd="sng" algn="ctr">
      <a:noFill/>
      <a:round/>
    </a:ln>
    <a:effectLst/>
  </c:spPr>
  <c:txPr>
    <a:bodyPr/>
    <a:lstStyle/>
    <a:p>
      <a:pPr>
        <a:defRPr sz="800"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tx>
            <c:strRef>
              <c:f>'H Ventas dptos anual'!$T$37:$T$37</c:f>
              <c:strCache>
                <c:ptCount val="1"/>
                <c:pt idx="0">
                  <c:v>Bogotá</c:v>
                </c:pt>
              </c:strCache>
            </c:strRef>
          </c:tx>
          <c:spPr>
            <a:ln w="28575" cap="rnd">
              <a:solidFill>
                <a:schemeClr val="accent1"/>
              </a:solidFill>
              <a:round/>
            </a:ln>
            <a:effectLst/>
          </c:spPr>
          <c:marker>
            <c:symbol val="none"/>
          </c:marker>
          <c:dLbls>
            <c:dLbl>
              <c:idx val="0"/>
              <c:layout>
                <c:manualLayout>
                  <c:x val="-2.3880597014925373E-2"/>
                  <c:y val="-4.548684127465232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1-B510-4D74-A5C1-46E4D5CE9AD0}"/>
                </c:ext>
              </c:extLst>
            </c:dLbl>
            <c:dLbl>
              <c:idx val="1"/>
              <c:layout>
                <c:manualLayout>
                  <c:x val="-1.5829740284537049E-2"/>
                  <c:y val="7.58317997240863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2-B510-4D74-A5C1-46E4D5CE9AD0}"/>
                </c:ext>
              </c:extLst>
            </c:dLbl>
            <c:dLbl>
              <c:idx val="2"/>
              <c:layout>
                <c:manualLayout>
                  <c:x val="-2.1067003998520697E-2"/>
                  <c:y val="5.117269643398386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3-B510-4D74-A5C1-46E4D5CE9AD0}"/>
                </c:ext>
              </c:extLst>
            </c:dLbl>
            <c:dLbl>
              <c:idx val="3"/>
              <c:layout>
                <c:manualLayout>
                  <c:x val="-1.9076981873221332E-2"/>
                  <c:y val="-3.980098611532079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4-B510-4D74-A5C1-46E4D5CE9AD0}"/>
                </c:ext>
              </c:extLst>
            </c:dLbl>
            <c:dLbl>
              <c:idx val="4"/>
              <c:layout>
                <c:manualLayout>
                  <c:x val="-3.184086129375082E-2"/>
                  <c:y val="2.842927579665759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5-B510-4D74-A5C1-46E4D5CE9AD0}"/>
                </c:ext>
              </c:extLst>
            </c:dLbl>
            <c:dLbl>
              <c:idx val="5"/>
              <c:layout>
                <c:manualLayout>
                  <c:x val="-1.8152863063930585E-2"/>
                  <c:y val="6.849037859288963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6-B510-4D74-A5C1-46E4D5CE9AD0}"/>
                </c:ext>
              </c:extLst>
            </c:dLbl>
            <c:dLbl>
              <c:idx val="6"/>
              <c:layout>
                <c:manualLayout>
                  <c:x val="-1.928763892763917E-2"/>
                  <c:y val="7.700324145970598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>
                    <c:manualLayout>
                      <c:w val="4.7209544006774962E-2"/>
                      <c:h val="0.10158705001051369"/>
                    </c:manualLayout>
                  </c15:layout>
                </c:ext>
                <c:ext xmlns:c16="http://schemas.microsoft.com/office/drawing/2014/chart" uri="{C3380CC4-5D6E-409C-BE32-E72D297353CC}">
                  <c16:uniqueId val="{00000007-B510-4D74-A5C1-46E4D5CE9AD0}"/>
                </c:ext>
              </c:extLst>
            </c:dLbl>
            <c:dLbl>
              <c:idx val="7"/>
              <c:layout>
                <c:manualLayout>
                  <c:x val="-1.3013248798808575E-2"/>
                  <c:y val="0.1024926878559535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8-B510-4D74-A5C1-46E4D5CE9AD0}"/>
                </c:ext>
              </c:extLst>
            </c:dLbl>
            <c:dLbl>
              <c:idx val="8"/>
              <c:layout>
                <c:manualLayout>
                  <c:x val="-3.4026739146911421E-2"/>
                  <c:y val="-0.10838875723632584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9-B510-4D74-A5C1-46E4D5CE9AD0}"/>
                </c:ext>
              </c:extLst>
            </c:dLbl>
            <c:dLbl>
              <c:idx val="9"/>
              <c:layout>
                <c:manualLayout>
                  <c:x val="-1.4006664155123343E-2"/>
                  <c:y val="-6.867228591978918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A-B510-4D74-A5C1-46E4D5CE9AD0}"/>
                </c:ext>
              </c:extLst>
            </c:dLbl>
            <c:dLbl>
              <c:idx val="10"/>
              <c:layout>
                <c:manualLayout>
                  <c:x val="-2.6821429478313046E-2"/>
                  <c:y val="6.823026191197847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>
                    <c:manualLayout>
                      <c:w val="4.2029850746268645E-2"/>
                      <c:h val="9.0888618574479996E-2"/>
                    </c:manualLayout>
                  </c15:layout>
                </c:ext>
                <c:ext xmlns:c16="http://schemas.microsoft.com/office/drawing/2014/chart" uri="{C3380CC4-5D6E-409C-BE32-E72D297353CC}">
                  <c16:uniqueId val="{0000000B-B510-4D74-A5C1-46E4D5CE9AD0}"/>
                </c:ext>
              </c:extLst>
            </c:dLbl>
            <c:dLbl>
              <c:idx val="11"/>
              <c:layout>
                <c:manualLayout>
                  <c:x val="-9.8313879413500596E-4"/>
                  <c:y val="-1.085604873929610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C-B510-4D74-A5C1-46E4D5CE9AD0}"/>
                </c:ext>
              </c:extLst>
            </c:dLbl>
            <c:dLbl>
              <c:idx val="12"/>
              <c:layout>
                <c:manualLayout>
                  <c:x val="-2.3880597014925373E-2"/>
                  <c:y val="5.685855159331540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D-B510-4D74-A5C1-46E4D5CE9AD0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800" b="0" i="0" u="none" strike="noStrike" kern="1200" baseline="0">
                    <a:solidFill>
                      <a:sysClr val="windowText" lastClr="000000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'H Ventas dptos anual'!$R$38:$S$49</c:f>
              <c:multiLvlStrCache>
                <c:ptCount val="12"/>
                <c:lvl>
                  <c:pt idx="0">
                    <c:v>Ene</c:v>
                  </c:pt>
                  <c:pt idx="1">
                    <c:v>Feb</c:v>
                  </c:pt>
                  <c:pt idx="2">
                    <c:v>Mar</c:v>
                  </c:pt>
                  <c:pt idx="3">
                    <c:v>Abr</c:v>
                  </c:pt>
                  <c:pt idx="4">
                    <c:v>May</c:v>
                  </c:pt>
                  <c:pt idx="5">
                    <c:v>Jun</c:v>
                  </c:pt>
                  <c:pt idx="6">
                    <c:v>Jul</c:v>
                  </c:pt>
                  <c:pt idx="7">
                    <c:v>Ago</c:v>
                  </c:pt>
                  <c:pt idx="8">
                    <c:v>Sep</c:v>
                  </c:pt>
                  <c:pt idx="9">
                    <c:v>Oct</c:v>
                  </c:pt>
                  <c:pt idx="10">
                    <c:v>Nov</c:v>
                  </c:pt>
                  <c:pt idx="11">
                    <c:v>Dic</c:v>
                  </c:pt>
                </c:lvl>
                <c:lvl>
                  <c:pt idx="0">
                    <c:v>2021</c:v>
                  </c:pt>
                </c:lvl>
              </c:multiLvlStrCache>
            </c:multiLvlStrRef>
          </c:cat>
          <c:val>
            <c:numRef>
              <c:f>'H Ventas dptos anual'!$T$38:$T$49</c:f>
              <c:numCache>
                <c:formatCode>#,##0.0</c:formatCode>
                <c:ptCount val="12"/>
                <c:pt idx="0">
                  <c:v>-9.4584840591815489</c:v>
                </c:pt>
                <c:pt idx="1">
                  <c:v>-3.9457451933682108</c:v>
                </c:pt>
                <c:pt idx="2">
                  <c:v>19.233403123570515</c:v>
                </c:pt>
                <c:pt idx="3">
                  <c:v>62.347966205089691</c:v>
                </c:pt>
                <c:pt idx="4">
                  <c:v>22.061561281797992</c:v>
                </c:pt>
                <c:pt idx="5">
                  <c:v>29.278608603882361</c:v>
                </c:pt>
                <c:pt idx="6">
                  <c:v>21.593441970275194</c:v>
                </c:pt>
                <c:pt idx="7">
                  <c:v>29.118684264005566</c:v>
                </c:pt>
                <c:pt idx="8">
                  <c:v>21.998106572968034</c:v>
                </c:pt>
                <c:pt idx="9">
                  <c:v>13.369769546477484</c:v>
                </c:pt>
                <c:pt idx="10">
                  <c:v>16.911380150348077</c:v>
                </c:pt>
                <c:pt idx="11">
                  <c:v>14.999822459283131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B510-4D74-A5C1-46E4D5CE9AD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466824784"/>
        <c:axId val="404800080"/>
      </c:lineChart>
      <c:catAx>
        <c:axId val="46682478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 w="9525" cap="flat" cmpd="sng" algn="ctr">
            <a:solidFill>
              <a:schemeClr val="tx1"/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404800080"/>
        <c:crosses val="autoZero"/>
        <c:auto val="1"/>
        <c:lblAlgn val="ctr"/>
        <c:lblOffset val="100"/>
        <c:noMultiLvlLbl val="0"/>
      </c:catAx>
      <c:valAx>
        <c:axId val="404800080"/>
        <c:scaling>
          <c:orientation val="minMax"/>
        </c:scaling>
        <c:delete val="0"/>
        <c:axPos val="l"/>
        <c:majorGridlines>
          <c:spPr>
            <a:ln w="9525" cap="flat" cmpd="sng" algn="ctr">
              <a:noFill/>
              <a:round/>
            </a:ln>
            <a:effectLst/>
          </c:spPr>
        </c:majorGridlines>
        <c:numFmt formatCode="#,##0.0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466824784"/>
        <c:crosses val="autoZero"/>
        <c:crossBetween val="between"/>
      </c:valAx>
      <c:spPr>
        <a:noFill/>
        <a:ln>
          <a:noFill/>
        </a:ln>
        <a:effectLst/>
      </c:spPr>
    </c:plotArea>
    <c:plotVisOnly val="1"/>
    <c:dispBlanksAs val="gap"/>
    <c:showDLblsOverMax val="0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</c:chart>
  <c:spPr>
    <a:noFill/>
    <a:ln w="9525" cap="flat" cmpd="sng" algn="ctr">
      <a:noFill/>
      <a:round/>
    </a:ln>
    <a:effectLst/>
  </c:spPr>
  <c:txPr>
    <a:bodyPr/>
    <a:lstStyle/>
    <a:p>
      <a:pPr>
        <a:defRPr sz="800"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/>
      <c:barChart>
        <c:barDir val="col"/>
        <c:grouping val="clustered"/>
        <c:varyColors val="0"/>
        <c:ser>
          <c:idx val="0"/>
          <c:order val="0"/>
          <c:tx>
            <c:strRef>
              <c:f>'H Ventas dptos anual'!$U$37:$U$37</c:f>
              <c:strCache>
                <c:ptCount val="1"/>
                <c:pt idx="0">
                  <c:v>Total Nacional</c:v>
                </c:pt>
              </c:strCache>
            </c:strRef>
          </c:tx>
          <c:spPr>
            <a:solidFill>
              <a:schemeClr val="accent1">
                <a:shade val="76000"/>
              </a:schemeClr>
            </a:solidFill>
            <a:ln>
              <a:noFill/>
            </a:ln>
            <a:effectLst/>
          </c:spPr>
          <c:invertIfNegative val="0"/>
          <c:dLbls>
            <c:dLbl>
              <c:idx val="0"/>
              <c:layout>
                <c:manualLayout>
                  <c:x val="-5.9347181008902166E-3"/>
                  <c:y val="1.785714285714282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39FC-4DC7-A976-F9856D4BC968}"/>
                </c:ext>
              </c:extLst>
            </c:dLbl>
            <c:dLbl>
              <c:idx val="7"/>
              <c:layout>
                <c:manualLayout>
                  <c:x val="-1.1869436201780343E-2"/>
                  <c:y val="1.785714285714296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39FC-4DC7-A976-F9856D4BC968}"/>
                </c:ext>
              </c:extLst>
            </c:dLbl>
            <c:dLbl>
              <c:idx val="9"/>
              <c:layout>
                <c:manualLayout>
                  <c:x val="-5.9347181008902079E-3"/>
                  <c:y val="1.190476190476187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39FC-4DC7-A976-F9856D4BC968}"/>
                </c:ext>
              </c:extLst>
            </c:dLbl>
            <c:dLbl>
              <c:idx val="10"/>
              <c:layout>
                <c:manualLayout>
                  <c:x val="-5.9347181008903528E-3"/>
                  <c:y val="1.785714285714296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39FC-4DC7-A976-F9856D4BC968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800" b="0" i="0" u="none" strike="noStrike" kern="1200" baseline="0">
                    <a:solidFill>
                      <a:sysClr val="windowText" lastClr="000000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'H Ventas dptos anual'!$R$38:$S$49</c:f>
              <c:multiLvlStrCache>
                <c:ptCount val="12"/>
                <c:lvl>
                  <c:pt idx="0">
                    <c:v>Ene</c:v>
                  </c:pt>
                  <c:pt idx="1">
                    <c:v>Feb</c:v>
                  </c:pt>
                  <c:pt idx="2">
                    <c:v>Mar</c:v>
                  </c:pt>
                  <c:pt idx="3">
                    <c:v>Abr</c:v>
                  </c:pt>
                  <c:pt idx="4">
                    <c:v>May</c:v>
                  </c:pt>
                  <c:pt idx="5">
                    <c:v>Jun</c:v>
                  </c:pt>
                  <c:pt idx="6">
                    <c:v>Jul</c:v>
                  </c:pt>
                  <c:pt idx="7">
                    <c:v>Ago</c:v>
                  </c:pt>
                  <c:pt idx="8">
                    <c:v>Sep</c:v>
                  </c:pt>
                  <c:pt idx="9">
                    <c:v>Oct</c:v>
                  </c:pt>
                  <c:pt idx="10">
                    <c:v>Nov</c:v>
                  </c:pt>
                  <c:pt idx="11">
                    <c:v>Dic</c:v>
                  </c:pt>
                </c:lvl>
                <c:lvl>
                  <c:pt idx="0">
                    <c:v>2021</c:v>
                  </c:pt>
                </c:lvl>
              </c:multiLvlStrCache>
            </c:multiLvlStrRef>
          </c:cat>
          <c:val>
            <c:numRef>
              <c:f>'H Ventas dptos anual'!$U$38:$U$49</c:f>
              <c:numCache>
                <c:formatCode>#,##0.0</c:formatCode>
                <c:ptCount val="12"/>
                <c:pt idx="0">
                  <c:v>-3.036260375693689</c:v>
                </c:pt>
                <c:pt idx="1">
                  <c:v>2.1816103847301704</c:v>
                </c:pt>
                <c:pt idx="2">
                  <c:v>21.077477691103596</c:v>
                </c:pt>
                <c:pt idx="3">
                  <c:v>60.541810700880447</c:v>
                </c:pt>
                <c:pt idx="4">
                  <c:v>5.3887242924286038</c:v>
                </c:pt>
                <c:pt idx="5">
                  <c:v>24.821048646685504</c:v>
                </c:pt>
                <c:pt idx="6">
                  <c:v>20.622285127295491</c:v>
                </c:pt>
                <c:pt idx="7">
                  <c:v>21.655881948199784</c:v>
                </c:pt>
                <c:pt idx="8">
                  <c:v>14.188283944966273</c:v>
                </c:pt>
                <c:pt idx="9">
                  <c:v>9.6419653111929904</c:v>
                </c:pt>
                <c:pt idx="10">
                  <c:v>14.379584606528329</c:v>
                </c:pt>
                <c:pt idx="11">
                  <c:v>11.203912303120568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39FC-4DC7-A976-F9856D4BC968}"/>
            </c:ext>
          </c:extLst>
        </c:ser>
        <c:ser>
          <c:idx val="1"/>
          <c:order val="1"/>
          <c:tx>
            <c:strRef>
              <c:f>'H Ventas dptos anual'!$T$37:$T$37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1">
                <a:tint val="77000"/>
              </a:schemeClr>
            </a:solidFill>
            <a:ln>
              <a:noFill/>
            </a:ln>
            <a:effectLst/>
          </c:spPr>
          <c:invertIfNegative val="0"/>
          <c:dLbls>
            <c:dLbl>
              <c:idx val="0"/>
              <c:layout>
                <c:manualLayout>
                  <c:x val="3.9564787339267868E-3"/>
                  <c:y val="1.785714285714282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39FC-4DC7-A976-F9856D4BC968}"/>
                </c:ext>
              </c:extLst>
            </c:dLbl>
            <c:dLbl>
              <c:idx val="7"/>
              <c:layout>
                <c:manualLayout>
                  <c:x val="7.9129574678535371E-3"/>
                  <c:y val="4.6869141357330333E-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39FC-4DC7-A976-F9856D4BC968}"/>
                </c:ext>
              </c:extLst>
            </c:dLbl>
            <c:dLbl>
              <c:idx val="9"/>
              <c:layout>
                <c:manualLayout>
                  <c:x val="5.9347181008902079E-3"/>
                  <c:y val="5.9523809523809252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39FC-4DC7-A976-F9856D4BC968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800" b="0" i="0" u="none" strike="noStrike" kern="1200" baseline="0">
                    <a:solidFill>
                      <a:sysClr val="windowText" lastClr="000000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'H Ventas dptos anual'!$R$38:$S$49</c:f>
              <c:multiLvlStrCache>
                <c:ptCount val="12"/>
                <c:lvl>
                  <c:pt idx="0">
                    <c:v>Ene</c:v>
                  </c:pt>
                  <c:pt idx="1">
                    <c:v>Feb</c:v>
                  </c:pt>
                  <c:pt idx="2">
                    <c:v>Mar</c:v>
                  </c:pt>
                  <c:pt idx="3">
                    <c:v>Abr</c:v>
                  </c:pt>
                  <c:pt idx="4">
                    <c:v>May</c:v>
                  </c:pt>
                  <c:pt idx="5">
                    <c:v>Jun</c:v>
                  </c:pt>
                  <c:pt idx="6">
                    <c:v>Jul</c:v>
                  </c:pt>
                  <c:pt idx="7">
                    <c:v>Ago</c:v>
                  </c:pt>
                  <c:pt idx="8">
                    <c:v>Sep</c:v>
                  </c:pt>
                  <c:pt idx="9">
                    <c:v>Oct</c:v>
                  </c:pt>
                  <c:pt idx="10">
                    <c:v>Nov</c:v>
                  </c:pt>
                  <c:pt idx="11">
                    <c:v>Dic</c:v>
                  </c:pt>
                </c:lvl>
                <c:lvl>
                  <c:pt idx="0">
                    <c:v>2021</c:v>
                  </c:pt>
                </c:lvl>
              </c:multiLvlStrCache>
            </c:multiLvlStrRef>
          </c:cat>
          <c:val>
            <c:numRef>
              <c:f>'H Ventas dptos anual'!$T$38:$T$49</c:f>
              <c:numCache>
                <c:formatCode>#,##0.0</c:formatCode>
                <c:ptCount val="12"/>
                <c:pt idx="0">
                  <c:v>-9.4584840591815489</c:v>
                </c:pt>
                <c:pt idx="1">
                  <c:v>-3.9457451933682108</c:v>
                </c:pt>
                <c:pt idx="2">
                  <c:v>19.233403123570515</c:v>
                </c:pt>
                <c:pt idx="3">
                  <c:v>62.347966205089691</c:v>
                </c:pt>
                <c:pt idx="4">
                  <c:v>22.061561281797992</c:v>
                </c:pt>
                <c:pt idx="5">
                  <c:v>29.278608603882361</c:v>
                </c:pt>
                <c:pt idx="6">
                  <c:v>21.593441970275194</c:v>
                </c:pt>
                <c:pt idx="7">
                  <c:v>29.118684264005566</c:v>
                </c:pt>
                <c:pt idx="8">
                  <c:v>21.998106572968034</c:v>
                </c:pt>
                <c:pt idx="9">
                  <c:v>13.369769546477484</c:v>
                </c:pt>
                <c:pt idx="10">
                  <c:v>16.911380150348077</c:v>
                </c:pt>
                <c:pt idx="11">
                  <c:v>14.999822459283131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39FC-4DC7-A976-F9856D4BC96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219"/>
        <c:overlap val="-27"/>
        <c:axId val="455037120"/>
        <c:axId val="264950864"/>
      </c:barChart>
      <c:catAx>
        <c:axId val="45503712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 w="9525" cap="flat" cmpd="sng" algn="ctr">
            <a:solidFill>
              <a:schemeClr val="tx1"/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264950864"/>
        <c:crosses val="autoZero"/>
        <c:auto val="1"/>
        <c:lblAlgn val="ctr"/>
        <c:lblOffset val="100"/>
        <c:noMultiLvlLbl val="0"/>
      </c:catAx>
      <c:valAx>
        <c:axId val="264950864"/>
        <c:scaling>
          <c:orientation val="minMax"/>
        </c:scaling>
        <c:delete val="0"/>
        <c:axPos val="l"/>
        <c:majorGridlines>
          <c:spPr>
            <a:ln w="9525" cap="flat" cmpd="sng" algn="ctr">
              <a:noFill/>
              <a:round/>
            </a:ln>
            <a:effectLst/>
          </c:spPr>
        </c:majorGridlines>
        <c:numFmt formatCode="#,##0.0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455037120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0.42746648093571604"/>
          <c:y val="2.307611548556434E-2"/>
          <c:w val="0.14757389274748206"/>
          <c:h val="0.11538542297597416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800" b="0" i="0" u="none" strike="noStrike" kern="1200" baseline="0">
              <a:solidFill>
                <a:sysClr val="windowText" lastClr="000000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</c:chart>
  <c:spPr>
    <a:noFill/>
    <a:ln w="9525" cap="flat" cmpd="sng" algn="ctr">
      <a:noFill/>
      <a:round/>
    </a:ln>
    <a:effectLst/>
  </c:spPr>
  <c:txPr>
    <a:bodyPr/>
    <a:lstStyle/>
    <a:p>
      <a:pPr>
        <a:defRPr sz="800"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tx>
            <c:strRef>
              <c:f>'H Ventas dptos corrido'!$S$6:$S$7</c:f>
              <c:strCache>
                <c:ptCount val="2"/>
              </c:strCache>
            </c:strRef>
          </c:tx>
          <c:spPr>
            <a:ln w="28575" cap="rnd">
              <a:solidFill>
                <a:schemeClr val="accent1"/>
              </a:solidFill>
              <a:round/>
            </a:ln>
            <a:effectLst/>
          </c:spPr>
          <c:marker>
            <c:symbol val="none"/>
          </c:marker>
          <c:dLbls>
            <c:dLbl>
              <c:idx val="0"/>
              <c:layout>
                <c:manualLayout>
                  <c:x val="-2.9498525073746312E-2"/>
                  <c:y val="-3.41151309559892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1-68B8-4D73-BE9C-334A1E704692}"/>
                </c:ext>
              </c:extLst>
            </c:dLbl>
            <c:dLbl>
              <c:idx val="1"/>
              <c:layout>
                <c:manualLayout>
                  <c:x val="-3.3431661750245818E-2"/>
                  <c:y val="3.980098611532072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2-68B8-4D73-BE9C-334A1E704692}"/>
                </c:ext>
              </c:extLst>
            </c:dLbl>
            <c:dLbl>
              <c:idx val="2"/>
              <c:layout>
                <c:manualLayout>
                  <c:x val="-2.359882005899705E-2"/>
                  <c:y val="-3.411513095598929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3-68B8-4D73-BE9C-334A1E704692}"/>
                </c:ext>
              </c:extLst>
            </c:dLbl>
            <c:dLbl>
              <c:idx val="3"/>
              <c:layout>
                <c:manualLayout>
                  <c:x val="-2.7531956735496594E-2"/>
                  <c:y val="5.117269643398386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4-68B8-4D73-BE9C-334A1E704692}"/>
                </c:ext>
              </c:extLst>
            </c:dLbl>
            <c:dLbl>
              <c:idx val="4"/>
              <c:layout>
                <c:manualLayout>
                  <c:x val="-2.3598820058997123E-2"/>
                  <c:y val="-5.117269643398386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5-68B8-4D73-BE9C-334A1E704692}"/>
                </c:ext>
              </c:extLst>
            </c:dLbl>
            <c:dLbl>
              <c:idx val="5"/>
              <c:layout>
                <c:manualLayout>
                  <c:x val="-2.7531956735496632E-2"/>
                  <c:y val="3.980098611532078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6-68B8-4D73-BE9C-334A1E704692}"/>
                </c:ext>
              </c:extLst>
            </c:dLbl>
            <c:dLbl>
              <c:idx val="6"/>
              <c:layout>
                <c:manualLayout>
                  <c:x val="-4.0265197468569616E-2"/>
                  <c:y val="8.757783913327868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>
                    <c:manualLayout>
                      <c:w val="7.9386698919688345E-2"/>
                      <c:h val="0.15388806315240625"/>
                    </c:manualLayout>
                  </c15:layout>
                </c:ext>
                <c:ext xmlns:c16="http://schemas.microsoft.com/office/drawing/2014/chart" uri="{C3380CC4-5D6E-409C-BE32-E72D297353CC}">
                  <c16:uniqueId val="{00000007-68B8-4D73-BE9C-334A1E704692}"/>
                </c:ext>
              </c:extLst>
            </c:dLbl>
            <c:dLbl>
              <c:idx val="7"/>
              <c:layout>
                <c:manualLayout>
                  <c:x val="-2.7531956735496559E-2"/>
                  <c:y val="5.685855159331540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8-68B8-4D73-BE9C-334A1E704692}"/>
                </c:ext>
              </c:extLst>
            </c:dLbl>
            <c:dLbl>
              <c:idx val="8"/>
              <c:layout>
                <c:manualLayout>
                  <c:x val="-2.3598820058997123E-2"/>
                  <c:y val="-5.117269643398386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9-68B8-4D73-BE9C-334A1E704692}"/>
                </c:ext>
              </c:extLst>
            </c:dLbl>
            <c:dLbl>
              <c:idx val="9"/>
              <c:layout>
                <c:manualLayout>
                  <c:x val="-2.359882005899705E-2"/>
                  <c:y val="-5.117269643398381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A-68B8-4D73-BE9C-334A1E704692}"/>
                </c:ext>
              </c:extLst>
            </c:dLbl>
            <c:dLbl>
              <c:idx val="10"/>
              <c:layout>
                <c:manualLayout>
                  <c:x val="-2.9498525073746458E-2"/>
                  <c:y val="5.117269643398386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B-68B8-4D73-BE9C-334A1E704692}"/>
                </c:ext>
              </c:extLst>
            </c:dLbl>
            <c:dLbl>
              <c:idx val="11"/>
              <c:layout>
                <c:manualLayout>
                  <c:x val="-1.1799410029498525E-2"/>
                  <c:y val="5.6858551593315142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C-68B8-4D73-BE9C-334A1E704692}"/>
                </c:ext>
              </c:extLst>
            </c:dLbl>
            <c:dLbl>
              <c:idx val="12"/>
              <c:layout>
                <c:manualLayout>
                  <c:x val="-7.8662733529990172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D-68B8-4D73-BE9C-334A1E704692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800" b="0" i="0" u="none" strike="noStrike" kern="1200" baseline="0">
                    <a:solidFill>
                      <a:sysClr val="windowText" lastClr="000000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'H Ventas dptos corrido'!$Q$32:$R$43</c:f>
              <c:multiLvlStrCache>
                <c:ptCount val="12"/>
                <c:lvl>
                  <c:pt idx="0">
                    <c:v>Ene</c:v>
                  </c:pt>
                  <c:pt idx="1">
                    <c:v>Feb</c:v>
                  </c:pt>
                  <c:pt idx="2">
                    <c:v>Mar</c:v>
                  </c:pt>
                  <c:pt idx="3">
                    <c:v>Abr</c:v>
                  </c:pt>
                  <c:pt idx="4">
                    <c:v>May</c:v>
                  </c:pt>
                  <c:pt idx="5">
                    <c:v>Jun</c:v>
                  </c:pt>
                  <c:pt idx="6">
                    <c:v>Jul</c:v>
                  </c:pt>
                  <c:pt idx="7">
                    <c:v>Ago</c:v>
                  </c:pt>
                  <c:pt idx="8">
                    <c:v>Sep</c:v>
                  </c:pt>
                  <c:pt idx="9">
                    <c:v>Oct</c:v>
                  </c:pt>
                  <c:pt idx="10">
                    <c:v>Nov</c:v>
                  </c:pt>
                  <c:pt idx="11">
                    <c:v>Dic</c:v>
                  </c:pt>
                </c:lvl>
                <c:lvl>
                  <c:pt idx="0">
                    <c:v>2021</c:v>
                  </c:pt>
                </c:lvl>
              </c:multiLvlStrCache>
            </c:multiLvlStrRef>
          </c:cat>
          <c:val>
            <c:numRef>
              <c:f>'H Ventas dptos corrido'!$S$32:$S$43</c:f>
              <c:numCache>
                <c:formatCode>#,##0.0</c:formatCode>
                <c:ptCount val="12"/>
                <c:pt idx="0">
                  <c:v>-9.4584840591815489</c:v>
                </c:pt>
                <c:pt idx="1">
                  <c:v>-6.5749731069344008</c:v>
                </c:pt>
                <c:pt idx="2">
                  <c:v>1.6496716151435997</c:v>
                </c:pt>
                <c:pt idx="3">
                  <c:v>12.485968230100442</c:v>
                </c:pt>
                <c:pt idx="4">
                  <c:v>14.190433449536544</c:v>
                </c:pt>
                <c:pt idx="5">
                  <c:v>16.695483133693113</c:v>
                </c:pt>
                <c:pt idx="6">
                  <c:v>17.466958158781697</c:v>
                </c:pt>
                <c:pt idx="7">
                  <c:v>19.003011981379391</c:v>
                </c:pt>
                <c:pt idx="8">
                  <c:v>19.37759801430483</c:v>
                </c:pt>
                <c:pt idx="9">
                  <c:v>18.673244259567422</c:v>
                </c:pt>
                <c:pt idx="10">
                  <c:v>18.482405716588879</c:v>
                </c:pt>
                <c:pt idx="11">
                  <c:v>18.128409112685119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68B8-4D73-BE9C-334A1E70469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407565328"/>
        <c:axId val="466483696"/>
      </c:lineChart>
      <c:catAx>
        <c:axId val="40756532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 w="9525" cap="flat" cmpd="sng" algn="ctr">
            <a:solidFill>
              <a:schemeClr val="tx1"/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466483696"/>
        <c:crosses val="autoZero"/>
        <c:auto val="1"/>
        <c:lblAlgn val="ctr"/>
        <c:lblOffset val="100"/>
        <c:noMultiLvlLbl val="0"/>
      </c:catAx>
      <c:valAx>
        <c:axId val="466483696"/>
        <c:scaling>
          <c:orientation val="minMax"/>
        </c:scaling>
        <c:delete val="0"/>
        <c:axPos val="l"/>
        <c:majorGridlines>
          <c:spPr>
            <a:ln w="9525" cap="flat" cmpd="sng" algn="ctr">
              <a:noFill/>
              <a:round/>
            </a:ln>
            <a:effectLst/>
          </c:spPr>
        </c:majorGridlines>
        <c:numFmt formatCode="#,##0.0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407565328"/>
        <c:crosses val="autoZero"/>
        <c:crossBetween val="between"/>
      </c:valAx>
      <c:spPr>
        <a:noFill/>
        <a:ln>
          <a:noFill/>
        </a:ln>
        <a:effectLst/>
      </c:spPr>
    </c:plotArea>
    <c:plotVisOnly val="1"/>
    <c:dispBlanksAs val="gap"/>
    <c:showDLblsOverMax val="0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</c:chart>
  <c:spPr>
    <a:noFill/>
    <a:ln w="9525" cap="flat" cmpd="sng" algn="ctr">
      <a:noFill/>
      <a:round/>
    </a:ln>
    <a:effectLst/>
  </c:spPr>
  <c:txPr>
    <a:bodyPr/>
    <a:lstStyle/>
    <a:p>
      <a:pPr>
        <a:defRPr sz="800"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1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/>
      <c:barChart>
        <c:barDir val="col"/>
        <c:grouping val="clustered"/>
        <c:varyColors val="0"/>
        <c:ser>
          <c:idx val="0"/>
          <c:order val="0"/>
          <c:tx>
            <c:strRef>
              <c:f>'H Ventas dptos corrido'!$T$30:$T$31</c:f>
              <c:strCache>
                <c:ptCount val="2"/>
                <c:pt idx="1">
                  <c:v>Total Nacional</c:v>
                </c:pt>
              </c:strCache>
            </c:strRef>
          </c:tx>
          <c:spPr>
            <a:solidFill>
              <a:schemeClr val="accent1">
                <a:shade val="76000"/>
              </a:schemeClr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8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'H Ventas dptos corrido'!$Q$32:$R$43</c:f>
              <c:multiLvlStrCache>
                <c:ptCount val="12"/>
                <c:lvl>
                  <c:pt idx="0">
                    <c:v>Ene</c:v>
                  </c:pt>
                  <c:pt idx="1">
                    <c:v>Feb</c:v>
                  </c:pt>
                  <c:pt idx="2">
                    <c:v>Mar</c:v>
                  </c:pt>
                  <c:pt idx="3">
                    <c:v>Abr</c:v>
                  </c:pt>
                  <c:pt idx="4">
                    <c:v>May</c:v>
                  </c:pt>
                  <c:pt idx="5">
                    <c:v>Jun</c:v>
                  </c:pt>
                  <c:pt idx="6">
                    <c:v>Jul</c:v>
                  </c:pt>
                  <c:pt idx="7">
                    <c:v>Ago</c:v>
                  </c:pt>
                  <c:pt idx="8">
                    <c:v>Sep</c:v>
                  </c:pt>
                  <c:pt idx="9">
                    <c:v>Oct</c:v>
                  </c:pt>
                  <c:pt idx="10">
                    <c:v>Nov</c:v>
                  </c:pt>
                  <c:pt idx="11">
                    <c:v>Dic</c:v>
                  </c:pt>
                </c:lvl>
                <c:lvl>
                  <c:pt idx="0">
                    <c:v>2021</c:v>
                  </c:pt>
                </c:lvl>
              </c:multiLvlStrCache>
            </c:multiLvlStrRef>
          </c:cat>
          <c:val>
            <c:numRef>
              <c:f>'H Ventas dptos corrido'!$T$32:$T$43</c:f>
              <c:numCache>
                <c:formatCode>#,##0.0</c:formatCode>
                <c:ptCount val="12"/>
                <c:pt idx="0">
                  <c:v>-3.036260375693689</c:v>
                </c:pt>
                <c:pt idx="1">
                  <c:v>-0.40191436110632583</c:v>
                </c:pt>
                <c:pt idx="2">
                  <c:v>6.4706789263996534</c:v>
                </c:pt>
                <c:pt idx="3">
                  <c:v>16.31221689382043</c:v>
                </c:pt>
                <c:pt idx="4">
                  <c:v>14.313657484726239</c:v>
                </c:pt>
                <c:pt idx="5">
                  <c:v>16.115290446367659</c:v>
                </c:pt>
                <c:pt idx="6">
                  <c:v>16.827027105247481</c:v>
                </c:pt>
                <c:pt idx="7">
                  <c:v>17.48646541594827</c:v>
                </c:pt>
                <c:pt idx="8">
                  <c:v>17.067023429355043</c:v>
                </c:pt>
                <c:pt idx="9">
                  <c:v>16.193790503496452</c:v>
                </c:pt>
                <c:pt idx="10">
                  <c:v>16.003131439594199</c:v>
                </c:pt>
                <c:pt idx="11">
                  <c:v>15.525984670624426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E4DF-47C8-AB60-BC906B4881AD}"/>
            </c:ext>
          </c:extLst>
        </c:ser>
        <c:ser>
          <c:idx val="1"/>
          <c:order val="1"/>
          <c:tx>
            <c:strRef>
              <c:f>'H Ventas dptos corrido'!$S$30:$S$31</c:f>
              <c:strCache>
                <c:ptCount val="2"/>
                <c:pt idx="1">
                  <c:v>Bogotá</c:v>
                </c:pt>
              </c:strCache>
            </c:strRef>
          </c:tx>
          <c:spPr>
            <a:solidFill>
              <a:schemeClr val="accent1">
                <a:tint val="77000"/>
              </a:schemeClr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8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'H Ventas dptos corrido'!$Q$32:$R$43</c:f>
              <c:multiLvlStrCache>
                <c:ptCount val="12"/>
                <c:lvl>
                  <c:pt idx="0">
                    <c:v>Ene</c:v>
                  </c:pt>
                  <c:pt idx="1">
                    <c:v>Feb</c:v>
                  </c:pt>
                  <c:pt idx="2">
                    <c:v>Mar</c:v>
                  </c:pt>
                  <c:pt idx="3">
                    <c:v>Abr</c:v>
                  </c:pt>
                  <c:pt idx="4">
                    <c:v>May</c:v>
                  </c:pt>
                  <c:pt idx="5">
                    <c:v>Jun</c:v>
                  </c:pt>
                  <c:pt idx="6">
                    <c:v>Jul</c:v>
                  </c:pt>
                  <c:pt idx="7">
                    <c:v>Ago</c:v>
                  </c:pt>
                  <c:pt idx="8">
                    <c:v>Sep</c:v>
                  </c:pt>
                  <c:pt idx="9">
                    <c:v>Oct</c:v>
                  </c:pt>
                  <c:pt idx="10">
                    <c:v>Nov</c:v>
                  </c:pt>
                  <c:pt idx="11">
                    <c:v>Dic</c:v>
                  </c:pt>
                </c:lvl>
                <c:lvl>
                  <c:pt idx="0">
                    <c:v>2021</c:v>
                  </c:pt>
                </c:lvl>
              </c:multiLvlStrCache>
            </c:multiLvlStrRef>
          </c:cat>
          <c:val>
            <c:numRef>
              <c:f>'H Ventas dptos corrido'!$S$32:$S$43</c:f>
              <c:numCache>
                <c:formatCode>#,##0.0</c:formatCode>
                <c:ptCount val="12"/>
                <c:pt idx="0">
                  <c:v>-9.4584840591815489</c:v>
                </c:pt>
                <c:pt idx="1">
                  <c:v>-6.5749731069344008</c:v>
                </c:pt>
                <c:pt idx="2">
                  <c:v>1.6496716151435997</c:v>
                </c:pt>
                <c:pt idx="3">
                  <c:v>12.485968230100442</c:v>
                </c:pt>
                <c:pt idx="4">
                  <c:v>14.190433449536544</c:v>
                </c:pt>
                <c:pt idx="5">
                  <c:v>16.695483133693113</c:v>
                </c:pt>
                <c:pt idx="6">
                  <c:v>17.466958158781697</c:v>
                </c:pt>
                <c:pt idx="7">
                  <c:v>19.003011981379391</c:v>
                </c:pt>
                <c:pt idx="8">
                  <c:v>19.37759801430483</c:v>
                </c:pt>
                <c:pt idx="9">
                  <c:v>18.673244259567422</c:v>
                </c:pt>
                <c:pt idx="10">
                  <c:v>18.482405716588879</c:v>
                </c:pt>
                <c:pt idx="11">
                  <c:v>18.128409112685119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E4DF-47C8-AB60-BC906B4881A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219"/>
        <c:overlap val="-27"/>
        <c:axId val="442640976"/>
        <c:axId val="400361376"/>
      </c:barChart>
      <c:catAx>
        <c:axId val="44264097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 w="9525" cap="flat" cmpd="sng" algn="ctr">
            <a:solidFill>
              <a:schemeClr val="tx1"/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400361376"/>
        <c:crosses val="autoZero"/>
        <c:auto val="1"/>
        <c:lblAlgn val="ctr"/>
        <c:lblOffset val="100"/>
        <c:noMultiLvlLbl val="0"/>
      </c:catAx>
      <c:valAx>
        <c:axId val="400361376"/>
        <c:scaling>
          <c:orientation val="minMax"/>
        </c:scaling>
        <c:delete val="0"/>
        <c:axPos val="l"/>
        <c:majorGridlines>
          <c:spPr>
            <a:ln w="9525" cap="flat" cmpd="sng" algn="ctr">
              <a:noFill/>
              <a:round/>
            </a:ln>
            <a:effectLst/>
          </c:spPr>
        </c:majorGridlines>
        <c:numFmt formatCode="#,##0.0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442640976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0.42261191207994508"/>
          <c:y val="1.314179319023019E-2"/>
          <c:w val="0.15477617584010983"/>
          <c:h val="0.10752759385221165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8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</c:chart>
  <c:spPr>
    <a:noFill/>
    <a:ln w="9525" cap="flat" cmpd="sng" algn="ctr">
      <a:noFill/>
      <a:round/>
    </a:ln>
    <a:effectLst/>
  </c:spPr>
  <c:txPr>
    <a:bodyPr/>
    <a:lstStyle/>
    <a:p>
      <a:pPr>
        <a:defRPr sz="800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1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4.0972939607038919E-2"/>
          <c:y val="7.3602248278973478E-2"/>
          <c:w val="0.94477374001719172"/>
          <c:h val="0.74509102872850441"/>
        </c:manualLayout>
      </c:layout>
      <c:lineChart>
        <c:grouping val="standard"/>
        <c:varyColors val="0"/>
        <c:ser>
          <c:idx val="0"/>
          <c:order val="0"/>
          <c:tx>
            <c:strRef>
              <c:f>'H Ocupados dptos anual'!$S$3:$S$4</c:f>
              <c:strCache>
                <c:ptCount val="2"/>
              </c:strCache>
            </c:strRef>
          </c:tx>
          <c:spPr>
            <a:ln w="28575" cap="rnd">
              <a:solidFill>
                <a:schemeClr val="accent1"/>
              </a:solidFill>
              <a:round/>
            </a:ln>
            <a:effectLst/>
          </c:spPr>
          <c:marker>
            <c:symbol val="none"/>
          </c:marker>
          <c:dLbls>
            <c:dLbl>
              <c:idx val="0"/>
              <c:layout>
                <c:manualLayout>
                  <c:x val="-2.7613412228796853E-2"/>
                  <c:y val="-3.96319798425241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5BB3-45A2-BC4F-2C669D9FA780}"/>
                </c:ext>
              </c:extLst>
            </c:dLbl>
            <c:dLbl>
              <c:idx val="1"/>
              <c:layout>
                <c:manualLayout>
                  <c:x val="-3.1558185404339266E-2"/>
                  <c:y val="5.095540265467394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5BB3-45A2-BC4F-2C669D9FA780}"/>
                </c:ext>
              </c:extLst>
            </c:dLbl>
            <c:dLbl>
              <c:idx val="2"/>
              <c:layout>
                <c:manualLayout>
                  <c:x val="-2.5641025641025678E-2"/>
                  <c:y val="-5.095540265467394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5BB3-45A2-BC4F-2C669D9FA780}"/>
                </c:ext>
              </c:extLst>
            </c:dLbl>
            <c:dLbl>
              <c:idx val="3"/>
              <c:layout>
                <c:manualLayout>
                  <c:x val="-2.9585798816568084E-2"/>
                  <c:y val="3.963197984252407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5BB3-45A2-BC4F-2C669D9FA780}"/>
                </c:ext>
              </c:extLst>
            </c:dLbl>
            <c:dLbl>
              <c:idx val="4"/>
              <c:layout>
                <c:manualLayout>
                  <c:x val="-2.564102564102564E-2"/>
                  <c:y val="-5.095540265467399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5BB3-45A2-BC4F-2C669D9FA780}"/>
                </c:ext>
              </c:extLst>
            </c:dLbl>
            <c:dLbl>
              <c:idx val="5"/>
              <c:layout>
                <c:manualLayout>
                  <c:x val="-3.3530571992110528E-2"/>
                  <c:y val="4.529369124859895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5BB3-45A2-BC4F-2C669D9FA780}"/>
                </c:ext>
              </c:extLst>
            </c:dLbl>
            <c:dLbl>
              <c:idx val="6"/>
              <c:layout>
                <c:manualLayout>
                  <c:x val="-2.9585798816567976E-2"/>
                  <c:y val="-5.095540265467404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5BB3-45A2-BC4F-2C669D9FA780}"/>
                </c:ext>
              </c:extLst>
            </c:dLbl>
            <c:dLbl>
              <c:idx val="7"/>
              <c:layout>
                <c:manualLayout>
                  <c:x val="-1.9896390502207727E-2"/>
                  <c:y val="0.10191080530934789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5BB3-45A2-BC4F-2C669D9FA780}"/>
                </c:ext>
              </c:extLst>
            </c:dLbl>
            <c:dLbl>
              <c:idx val="8"/>
              <c:layout>
                <c:manualLayout>
                  <c:x val="-2.564102564102564E-2"/>
                  <c:y val="5.661711406074872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9-5BB3-45A2-BC4F-2C669D9FA780}"/>
                </c:ext>
              </c:extLst>
            </c:dLbl>
            <c:dLbl>
              <c:idx val="9"/>
              <c:layout>
                <c:manualLayout>
                  <c:x val="-3.5639412997903561E-2"/>
                  <c:y val="-5.706861163592083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A-5BB3-45A2-BC4F-2C669D9FA780}"/>
                </c:ext>
              </c:extLst>
            </c:dLbl>
            <c:dLbl>
              <c:idx val="10"/>
              <c:layout>
                <c:manualLayout>
                  <c:x val="-3.3542976939203356E-2"/>
                  <c:y val="5.114869814807664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B-5BB3-45A2-BC4F-2C669D9FA780}"/>
                </c:ext>
              </c:extLst>
            </c:dLbl>
            <c:dLbl>
              <c:idx val="11"/>
              <c:layout>
                <c:manualLayout>
                  <c:x val="-3.7365828800146449E-3"/>
                  <c:y val="-2.933129470690154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C-5BB3-45A2-BC4F-2C669D9FA780}"/>
                </c:ext>
              </c:extLst>
            </c:dLbl>
            <c:dLbl>
              <c:idx val="12"/>
              <c:layout>
                <c:manualLayout>
                  <c:x val="-7.889546351084813E-3"/>
                  <c:y val="-2.5949210843678546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D-5BB3-45A2-BC4F-2C669D9FA780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800" b="0" i="0" u="none" strike="noStrike" kern="1200" baseline="0">
                    <a:solidFill>
                      <a:sysClr val="windowText" lastClr="000000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'H Ocupados dptos anual'!$Q$32:$R$43</c:f>
              <c:multiLvlStrCache>
                <c:ptCount val="12"/>
                <c:lvl>
                  <c:pt idx="0">
                    <c:v>Ene</c:v>
                  </c:pt>
                  <c:pt idx="1">
                    <c:v>Feb</c:v>
                  </c:pt>
                  <c:pt idx="2">
                    <c:v>Mar</c:v>
                  </c:pt>
                  <c:pt idx="3">
                    <c:v>Abr</c:v>
                  </c:pt>
                  <c:pt idx="4">
                    <c:v>May</c:v>
                  </c:pt>
                  <c:pt idx="5">
                    <c:v>Jun</c:v>
                  </c:pt>
                  <c:pt idx="6">
                    <c:v>Jul</c:v>
                  </c:pt>
                  <c:pt idx="7">
                    <c:v>Ago</c:v>
                  </c:pt>
                  <c:pt idx="8">
                    <c:v>Sep</c:v>
                  </c:pt>
                  <c:pt idx="9">
                    <c:v>Oct</c:v>
                  </c:pt>
                  <c:pt idx="10">
                    <c:v>Nov</c:v>
                  </c:pt>
                  <c:pt idx="11">
                    <c:v>Dic</c:v>
                  </c:pt>
                </c:lvl>
                <c:lvl>
                  <c:pt idx="0">
                    <c:v>2021</c:v>
                  </c:pt>
                </c:lvl>
              </c:multiLvlStrCache>
            </c:multiLvlStrRef>
          </c:cat>
          <c:val>
            <c:numRef>
              <c:f>'H Ocupados dptos anual'!$S$32:$S$43</c:f>
              <c:numCache>
                <c:formatCode>#,##0.0</c:formatCode>
                <c:ptCount val="12"/>
                <c:pt idx="0">
                  <c:v>-9.615791382123696</c:v>
                </c:pt>
                <c:pt idx="1">
                  <c:v>-9.8543603102244521</c:v>
                </c:pt>
                <c:pt idx="2">
                  <c:v>-7.0593753073158734</c:v>
                </c:pt>
                <c:pt idx="3">
                  <c:v>0.88047743623282937</c:v>
                </c:pt>
                <c:pt idx="4">
                  <c:v>3.1056316234097103</c:v>
                </c:pt>
                <c:pt idx="5">
                  <c:v>3.2017012978279746</c:v>
                </c:pt>
                <c:pt idx="6">
                  <c:v>4.392751790981797</c:v>
                </c:pt>
                <c:pt idx="7">
                  <c:v>6.4241859677350188</c:v>
                </c:pt>
                <c:pt idx="8">
                  <c:v>5.8596259919724059</c:v>
                </c:pt>
                <c:pt idx="9">
                  <c:v>5.74343035222733</c:v>
                </c:pt>
                <c:pt idx="10">
                  <c:v>5.4929761836533642</c:v>
                </c:pt>
                <c:pt idx="11">
                  <c:v>4.1736575464425663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5BB3-45A2-BC4F-2C669D9FA78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446828528"/>
        <c:axId val="264950448"/>
      </c:lineChart>
      <c:catAx>
        <c:axId val="44682852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 w="9525" cap="flat" cmpd="sng" algn="ctr">
            <a:solidFill>
              <a:schemeClr val="tx1"/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264950448"/>
        <c:crosses val="autoZero"/>
        <c:auto val="1"/>
        <c:lblAlgn val="ctr"/>
        <c:lblOffset val="100"/>
        <c:noMultiLvlLbl val="0"/>
      </c:catAx>
      <c:valAx>
        <c:axId val="264950448"/>
        <c:scaling>
          <c:orientation val="minMax"/>
          <c:min val="-15"/>
        </c:scaling>
        <c:delete val="0"/>
        <c:axPos val="l"/>
        <c:majorGridlines>
          <c:spPr>
            <a:ln w="9525" cap="flat" cmpd="sng" algn="ctr">
              <a:noFill/>
              <a:round/>
            </a:ln>
            <a:effectLst/>
          </c:spPr>
        </c:majorGridlines>
        <c:numFmt formatCode="#,##0.0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446828528"/>
        <c:crosses val="autoZero"/>
        <c:crossBetween val="between"/>
      </c:valAx>
      <c:spPr>
        <a:noFill/>
        <a:ln>
          <a:noFill/>
        </a:ln>
        <a:effectLst/>
      </c:spPr>
    </c:plotArea>
    <c:plotVisOnly val="1"/>
    <c:dispBlanksAs val="gap"/>
    <c:showDLblsOverMax val="0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</c:chart>
  <c:spPr>
    <a:noFill/>
    <a:ln w="9525" cap="flat" cmpd="sng" algn="ctr">
      <a:noFill/>
      <a:round/>
    </a:ln>
    <a:effectLst/>
  </c:spPr>
  <c:txPr>
    <a:bodyPr/>
    <a:lstStyle/>
    <a:p>
      <a:pPr>
        <a:defRPr sz="800"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1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/>
      <c:barChart>
        <c:barDir val="col"/>
        <c:grouping val="clustered"/>
        <c:varyColors val="0"/>
        <c:ser>
          <c:idx val="0"/>
          <c:order val="0"/>
          <c:tx>
            <c:strRef>
              <c:f>'H Ocupados dptos anual'!$T$30:$T$31</c:f>
              <c:strCache>
                <c:ptCount val="2"/>
                <c:pt idx="1">
                  <c:v>Total Nacional</c:v>
                </c:pt>
              </c:strCache>
            </c:strRef>
          </c:tx>
          <c:spPr>
            <a:solidFill>
              <a:schemeClr val="accent1">
                <a:shade val="76000"/>
              </a:schemeClr>
            </a:solidFill>
            <a:ln>
              <a:noFill/>
            </a:ln>
            <a:effectLst/>
          </c:spPr>
          <c:invertIfNegative val="0"/>
          <c:dLbls>
            <c:dLbl>
              <c:idx val="7"/>
              <c:layout>
                <c:manualLayout>
                  <c:x val="-5.9171597633136822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4BD3-4F63-92DD-F42DB86BBF55}"/>
                </c:ext>
              </c:extLst>
            </c:dLbl>
            <c:dLbl>
              <c:idx val="8"/>
              <c:layout>
                <c:manualLayout>
                  <c:x val="-3.9447731755424785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4BD3-4F63-92DD-F42DB86BBF55}"/>
                </c:ext>
              </c:extLst>
            </c:dLbl>
            <c:dLbl>
              <c:idx val="9"/>
              <c:layout>
                <c:manualLayout>
                  <c:x val="-3.9447731755424065E-3"/>
                  <c:y val="5.444132816876031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4BD3-4F63-92DD-F42DB86BBF55}"/>
                </c:ext>
              </c:extLst>
            </c:dLbl>
            <c:dLbl>
              <c:idx val="10"/>
              <c:layout>
                <c:manualLayout>
                  <c:x val="-5.9171597633136093E-3"/>
                  <c:y val="5.444132816876031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4BD3-4F63-92DD-F42DB86BBF55}"/>
                </c:ext>
              </c:extLst>
            </c:dLbl>
            <c:dLbl>
              <c:idx val="11"/>
              <c:layout>
                <c:manualLayout>
                  <c:x val="-5.9171597633137542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4BD3-4F63-92DD-F42DB86BBF55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800" b="0" i="0" u="none" strike="noStrike" kern="1200" baseline="0">
                    <a:solidFill>
                      <a:sysClr val="windowText" lastClr="000000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'H Ocupados dptos anual'!$Q$32:$R$43</c:f>
              <c:multiLvlStrCache>
                <c:ptCount val="12"/>
                <c:lvl>
                  <c:pt idx="0">
                    <c:v>Ene</c:v>
                  </c:pt>
                  <c:pt idx="1">
                    <c:v>Feb</c:v>
                  </c:pt>
                  <c:pt idx="2">
                    <c:v>Mar</c:v>
                  </c:pt>
                  <c:pt idx="3">
                    <c:v>Abr</c:v>
                  </c:pt>
                  <c:pt idx="4">
                    <c:v>May</c:v>
                  </c:pt>
                  <c:pt idx="5">
                    <c:v>Jun</c:v>
                  </c:pt>
                  <c:pt idx="6">
                    <c:v>Jul</c:v>
                  </c:pt>
                  <c:pt idx="7">
                    <c:v>Ago</c:v>
                  </c:pt>
                  <c:pt idx="8">
                    <c:v>Sep</c:v>
                  </c:pt>
                  <c:pt idx="9">
                    <c:v>Oct</c:v>
                  </c:pt>
                  <c:pt idx="10">
                    <c:v>Nov</c:v>
                  </c:pt>
                  <c:pt idx="11">
                    <c:v>Dic</c:v>
                  </c:pt>
                </c:lvl>
                <c:lvl>
                  <c:pt idx="0">
                    <c:v>2021</c:v>
                  </c:pt>
                </c:lvl>
              </c:multiLvlStrCache>
            </c:multiLvlStrRef>
          </c:cat>
          <c:val>
            <c:numRef>
              <c:f>'H Ocupados dptos anual'!$T$32:$T$43</c:f>
              <c:numCache>
                <c:formatCode>#,##0.0</c:formatCode>
                <c:ptCount val="12"/>
                <c:pt idx="0">
                  <c:v>-4.1202670590385733</c:v>
                </c:pt>
                <c:pt idx="1">
                  <c:v>-4.5361052000945641</c:v>
                </c:pt>
                <c:pt idx="2">
                  <c:v>-2.5021047678625785</c:v>
                </c:pt>
                <c:pt idx="3">
                  <c:v>4.1837891115632297</c:v>
                </c:pt>
                <c:pt idx="4">
                  <c:v>3.7740206503016571</c:v>
                </c:pt>
                <c:pt idx="5">
                  <c:v>4.330207002003994</c:v>
                </c:pt>
                <c:pt idx="6">
                  <c:v>5.0000096128150373</c:v>
                </c:pt>
                <c:pt idx="7">
                  <c:v>5.961536253076738</c:v>
                </c:pt>
                <c:pt idx="8">
                  <c:v>6.0472415841321236</c:v>
                </c:pt>
                <c:pt idx="9">
                  <c:v>5.4296516763532532</c:v>
                </c:pt>
                <c:pt idx="10">
                  <c:v>5.2534887069219938</c:v>
                </c:pt>
                <c:pt idx="11">
                  <c:v>4.4675707613052174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4BD3-4F63-92DD-F42DB86BBF55}"/>
            </c:ext>
          </c:extLst>
        </c:ser>
        <c:ser>
          <c:idx val="1"/>
          <c:order val="1"/>
          <c:tx>
            <c:strRef>
              <c:f>'H Ocupados dptos anual'!$S$30:$S$31</c:f>
              <c:strCache>
                <c:ptCount val="2"/>
                <c:pt idx="1">
                  <c:v>Bogotá</c:v>
                </c:pt>
              </c:strCache>
            </c:strRef>
          </c:tx>
          <c:spPr>
            <a:solidFill>
              <a:schemeClr val="accent1">
                <a:tint val="77000"/>
              </a:schemeClr>
            </a:solidFill>
            <a:ln>
              <a:noFill/>
            </a:ln>
            <a:effectLst/>
          </c:spPr>
          <c:invertIfNegative val="0"/>
          <c:dLbls>
            <c:dLbl>
              <c:idx val="12"/>
              <c:layout>
                <c:manualLayout>
                  <c:x val="1.1834319526627219E-2"/>
                  <c:y val="5.9395902379530512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4BD3-4F63-92DD-F42DB86BBF55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800" b="0" i="0" u="none" strike="noStrike" kern="1200" baseline="0">
                    <a:solidFill>
                      <a:sysClr val="windowText" lastClr="000000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'H Ocupados dptos anual'!$Q$32:$R$43</c:f>
              <c:multiLvlStrCache>
                <c:ptCount val="12"/>
                <c:lvl>
                  <c:pt idx="0">
                    <c:v>Ene</c:v>
                  </c:pt>
                  <c:pt idx="1">
                    <c:v>Feb</c:v>
                  </c:pt>
                  <c:pt idx="2">
                    <c:v>Mar</c:v>
                  </c:pt>
                  <c:pt idx="3">
                    <c:v>Abr</c:v>
                  </c:pt>
                  <c:pt idx="4">
                    <c:v>May</c:v>
                  </c:pt>
                  <c:pt idx="5">
                    <c:v>Jun</c:v>
                  </c:pt>
                  <c:pt idx="6">
                    <c:v>Jul</c:v>
                  </c:pt>
                  <c:pt idx="7">
                    <c:v>Ago</c:v>
                  </c:pt>
                  <c:pt idx="8">
                    <c:v>Sep</c:v>
                  </c:pt>
                  <c:pt idx="9">
                    <c:v>Oct</c:v>
                  </c:pt>
                  <c:pt idx="10">
                    <c:v>Nov</c:v>
                  </c:pt>
                  <c:pt idx="11">
                    <c:v>Dic</c:v>
                  </c:pt>
                </c:lvl>
                <c:lvl>
                  <c:pt idx="0">
                    <c:v>2021</c:v>
                  </c:pt>
                </c:lvl>
              </c:multiLvlStrCache>
            </c:multiLvlStrRef>
          </c:cat>
          <c:val>
            <c:numRef>
              <c:f>'H Ocupados dptos anual'!$S$32:$S$43</c:f>
              <c:numCache>
                <c:formatCode>#,##0.0</c:formatCode>
                <c:ptCount val="12"/>
                <c:pt idx="0">
                  <c:v>-9.615791382123696</c:v>
                </c:pt>
                <c:pt idx="1">
                  <c:v>-9.8543603102244521</c:v>
                </c:pt>
                <c:pt idx="2">
                  <c:v>-7.0593753073158734</c:v>
                </c:pt>
                <c:pt idx="3">
                  <c:v>0.88047743623282937</c:v>
                </c:pt>
                <c:pt idx="4">
                  <c:v>3.1056316234097103</c:v>
                </c:pt>
                <c:pt idx="5">
                  <c:v>3.2017012978279746</c:v>
                </c:pt>
                <c:pt idx="6">
                  <c:v>4.392751790981797</c:v>
                </c:pt>
                <c:pt idx="7">
                  <c:v>6.4241859677350188</c:v>
                </c:pt>
                <c:pt idx="8">
                  <c:v>5.8596259919724059</c:v>
                </c:pt>
                <c:pt idx="9">
                  <c:v>5.74343035222733</c:v>
                </c:pt>
                <c:pt idx="10">
                  <c:v>5.4929761836533642</c:v>
                </c:pt>
                <c:pt idx="11">
                  <c:v>4.1736575464425663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4BD3-4F63-92DD-F42DB86BBF5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219"/>
        <c:overlap val="-27"/>
        <c:axId val="466352032"/>
        <c:axId val="442699168"/>
      </c:barChart>
      <c:catAx>
        <c:axId val="46635203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 w="9525" cap="flat" cmpd="sng" algn="ctr">
            <a:solidFill>
              <a:schemeClr val="tx1"/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442699168"/>
        <c:crosses val="autoZero"/>
        <c:auto val="1"/>
        <c:lblAlgn val="ctr"/>
        <c:lblOffset val="100"/>
        <c:noMultiLvlLbl val="0"/>
      </c:catAx>
      <c:valAx>
        <c:axId val="442699168"/>
        <c:scaling>
          <c:orientation val="minMax"/>
          <c:min val="-14"/>
        </c:scaling>
        <c:delete val="0"/>
        <c:axPos val="l"/>
        <c:majorGridlines>
          <c:spPr>
            <a:ln w="9525" cap="flat" cmpd="sng" algn="ctr">
              <a:noFill/>
              <a:round/>
            </a:ln>
            <a:effectLst/>
          </c:spPr>
        </c:majorGridlines>
        <c:numFmt formatCode="#,##0.0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466352032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b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800" b="0" i="0" u="none" strike="noStrike" kern="1200" baseline="0">
              <a:solidFill>
                <a:sysClr val="windowText" lastClr="000000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</c:chart>
  <c:spPr>
    <a:noFill/>
    <a:ln w="9525" cap="flat" cmpd="sng" algn="ctr">
      <a:noFill/>
      <a:round/>
    </a:ln>
    <a:effectLst/>
  </c:spPr>
  <c:txPr>
    <a:bodyPr/>
    <a:lstStyle/>
    <a:p>
      <a:pPr>
        <a:defRPr sz="800"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1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4.2450524599005383E-2"/>
          <c:y val="3.1892723768000383E-2"/>
          <c:w val="0.9436226416222917"/>
          <c:h val="0.70446548425915423"/>
        </c:manualLayout>
      </c:layout>
      <c:lineChart>
        <c:grouping val="standard"/>
        <c:varyColors val="0"/>
        <c:ser>
          <c:idx val="0"/>
          <c:order val="0"/>
          <c:tx>
            <c:strRef>
              <c:f>'H Ocupados dptos corrido'!$S$40</c:f>
              <c:strCache>
                <c:ptCount val="1"/>
                <c:pt idx="0">
                  <c:v>Bogotá</c:v>
                </c:pt>
              </c:strCache>
            </c:strRef>
          </c:tx>
          <c:spPr>
            <a:ln w="28575" cap="rnd">
              <a:solidFill>
                <a:schemeClr val="accent1"/>
              </a:solidFill>
              <a:round/>
            </a:ln>
            <a:effectLst/>
          </c:spPr>
          <c:marker>
            <c:symbol val="none"/>
          </c:marker>
          <c:dLbls>
            <c:dLbl>
              <c:idx val="0"/>
              <c:layout>
                <c:manualLayout>
                  <c:x val="-2.9330990138782535E-2"/>
                  <c:y val="5.806574322322483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1-902B-419C-B897-21DFEA500697}"/>
                </c:ext>
              </c:extLst>
            </c:dLbl>
            <c:dLbl>
              <c:idx val="1"/>
              <c:layout>
                <c:manualLayout>
                  <c:x val="-7.8215973703420118E-3"/>
                  <c:y val="-5.806574322322488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2-902B-419C-B897-21DFEA500697}"/>
                </c:ext>
              </c:extLst>
            </c:dLbl>
            <c:dLbl>
              <c:idx val="2"/>
              <c:layout>
                <c:manualLayout>
                  <c:x val="-1.5643194740684058E-2"/>
                  <c:y val="3.48394459339348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3-902B-419C-B897-21DFEA500697}"/>
                </c:ext>
              </c:extLst>
            </c:dLbl>
            <c:dLbl>
              <c:idx val="3"/>
              <c:layout>
                <c:manualLayout>
                  <c:x val="-2.419683830980433E-2"/>
                  <c:y val="-6.374659506293771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4-902B-419C-B897-21DFEA500697}"/>
                </c:ext>
              </c:extLst>
            </c:dLbl>
            <c:dLbl>
              <c:idx val="4"/>
              <c:layout>
                <c:manualLayout>
                  <c:x val="-1.955399342585503E-2"/>
                  <c:y val="-5.225916890090240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5-902B-419C-B897-21DFEA500697}"/>
                </c:ext>
              </c:extLst>
            </c:dLbl>
            <c:dLbl>
              <c:idx val="5"/>
              <c:layout>
                <c:manualLayout>
                  <c:x val="-3.3241788823953553E-2"/>
                  <c:y val="5.225916890090234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6-902B-419C-B897-21DFEA500697}"/>
                </c:ext>
              </c:extLst>
            </c:dLbl>
            <c:dLbl>
              <c:idx val="6"/>
              <c:layout>
                <c:manualLayout>
                  <c:x val="-2.6445116767324778E-2"/>
                  <c:y val="8.104079297301784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7-902B-419C-B897-21DFEA500697}"/>
                </c:ext>
              </c:extLst>
            </c:dLbl>
            <c:dLbl>
              <c:idx val="7"/>
              <c:layout>
                <c:manualLayout>
                  <c:x val="-3.079520872580295E-2"/>
                  <c:y val="4.645239715285750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8-902B-419C-B897-21DFEA500697}"/>
                </c:ext>
              </c:extLst>
            </c:dLbl>
            <c:dLbl>
              <c:idx val="8"/>
              <c:layout>
                <c:manualLayout>
                  <c:x val="-1.7598594083269671E-2"/>
                  <c:y val="6.387231754554731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9-902B-419C-B897-21DFEA500697}"/>
                </c:ext>
              </c:extLst>
            </c:dLbl>
            <c:dLbl>
              <c:idx val="9"/>
              <c:layout>
                <c:manualLayout>
                  <c:x val="-1.1732396055513017E-2"/>
                  <c:y val="-4.645259457857997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A-902B-419C-B897-21DFEA500697}"/>
                </c:ext>
              </c:extLst>
            </c:dLbl>
            <c:dLbl>
              <c:idx val="10"/>
              <c:layout>
                <c:manualLayout>
                  <c:x val="-1.1732396055513017E-2"/>
                  <c:y val="-5.225916890090234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B-902B-419C-B897-21DFEA500697}"/>
                </c:ext>
              </c:extLst>
            </c:dLbl>
            <c:dLbl>
              <c:idx val="11"/>
              <c:layout>
                <c:manualLayout>
                  <c:x val="-2.7375590796197183E-2"/>
                  <c:y val="5.806574322322483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C-902B-419C-B897-21DFEA500697}"/>
                </c:ext>
              </c:extLst>
            </c:dLbl>
            <c:dLbl>
              <c:idx val="12"/>
              <c:layout>
                <c:manualLayout>
                  <c:x val="-1.368779539809852E-2"/>
                  <c:y val="-2.6613158206503458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D-902B-419C-B897-21DFEA500697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8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'H Ocupados dptos corrido'!$Q$41:$R$52</c:f>
              <c:multiLvlStrCache>
                <c:ptCount val="12"/>
                <c:lvl>
                  <c:pt idx="0">
                    <c:v>Ene</c:v>
                  </c:pt>
                  <c:pt idx="1">
                    <c:v>Feb</c:v>
                  </c:pt>
                  <c:pt idx="2">
                    <c:v>Mar</c:v>
                  </c:pt>
                  <c:pt idx="3">
                    <c:v>Abr</c:v>
                  </c:pt>
                  <c:pt idx="4">
                    <c:v>May</c:v>
                  </c:pt>
                  <c:pt idx="5">
                    <c:v>Jun</c:v>
                  </c:pt>
                  <c:pt idx="6">
                    <c:v>Jul</c:v>
                  </c:pt>
                  <c:pt idx="7">
                    <c:v>Ago</c:v>
                  </c:pt>
                  <c:pt idx="8">
                    <c:v>Sep</c:v>
                  </c:pt>
                  <c:pt idx="9">
                    <c:v>Oct</c:v>
                  </c:pt>
                  <c:pt idx="10">
                    <c:v>Nov</c:v>
                  </c:pt>
                  <c:pt idx="11">
                    <c:v>Dic</c:v>
                  </c:pt>
                </c:lvl>
                <c:lvl>
                  <c:pt idx="0">
                    <c:v>2021</c:v>
                  </c:pt>
                </c:lvl>
              </c:multiLvlStrCache>
            </c:multiLvlStrRef>
          </c:cat>
          <c:val>
            <c:numRef>
              <c:f>'H Ocupados dptos corrido'!$S$41:$S$52</c:f>
              <c:numCache>
                <c:formatCode>#,##0.0</c:formatCode>
                <c:ptCount val="12"/>
                <c:pt idx="0">
                  <c:v>-9.615791382123696</c:v>
                </c:pt>
                <c:pt idx="1">
                  <c:v>-9.7363030085532039</c:v>
                </c:pt>
                <c:pt idx="2">
                  <c:v>-8.8509545981081299</c:v>
                </c:pt>
                <c:pt idx="3">
                  <c:v>-6.5706672388064487</c:v>
                </c:pt>
                <c:pt idx="4">
                  <c:v>-4.767493695193437</c:v>
                </c:pt>
                <c:pt idx="5">
                  <c:v>-3.5209100878058508</c:v>
                </c:pt>
                <c:pt idx="6">
                  <c:v>-2.4529340576347924</c:v>
                </c:pt>
                <c:pt idx="7">
                  <c:v>-1.4018171480943309</c:v>
                </c:pt>
                <c:pt idx="8">
                  <c:v>-0.62285496377277871</c:v>
                </c:pt>
                <c:pt idx="9">
                  <c:v>-8.0769768203703407E-4</c:v>
                </c:pt>
                <c:pt idx="10">
                  <c:v>0.4928200400784899</c:v>
                </c:pt>
                <c:pt idx="11">
                  <c:v>0.79618373595109482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902B-419C-B897-21DFEA50069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449354208"/>
        <c:axId val="400363456"/>
      </c:lineChart>
      <c:catAx>
        <c:axId val="44935420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 w="9525" cap="flat" cmpd="sng" algn="ctr">
            <a:solidFill>
              <a:schemeClr val="tx1"/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400363456"/>
        <c:crosses val="autoZero"/>
        <c:auto val="1"/>
        <c:lblAlgn val="ctr"/>
        <c:lblOffset val="100"/>
        <c:noMultiLvlLbl val="0"/>
      </c:catAx>
      <c:valAx>
        <c:axId val="400363456"/>
        <c:scaling>
          <c:orientation val="minMax"/>
        </c:scaling>
        <c:delete val="0"/>
        <c:axPos val="l"/>
        <c:majorGridlines>
          <c:spPr>
            <a:ln w="9525" cap="flat" cmpd="sng" algn="ctr">
              <a:noFill/>
              <a:round/>
            </a:ln>
            <a:effectLst/>
          </c:spPr>
        </c:majorGridlines>
        <c:numFmt formatCode="#,##0.0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449354208"/>
        <c:crosses val="autoZero"/>
        <c:crossBetween val="between"/>
      </c:valAx>
      <c:spPr>
        <a:noFill/>
        <a:ln>
          <a:noFill/>
        </a:ln>
        <a:effectLst/>
      </c:spPr>
    </c:plotArea>
    <c:plotVisOnly val="1"/>
    <c:dispBlanksAs val="gap"/>
    <c:showDLblsOverMax val="0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</c:chart>
  <c:spPr>
    <a:noFill/>
    <a:ln w="9525" cap="flat" cmpd="sng" algn="ctr">
      <a:noFill/>
      <a:round/>
    </a:ln>
    <a:effectLst/>
  </c:spPr>
  <c:txPr>
    <a:bodyPr/>
    <a:lstStyle/>
    <a:p>
      <a:pPr>
        <a:defRPr sz="800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1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/>
      <c:barChart>
        <c:barDir val="col"/>
        <c:grouping val="clustered"/>
        <c:varyColors val="0"/>
        <c:ser>
          <c:idx val="0"/>
          <c:order val="0"/>
          <c:tx>
            <c:strRef>
              <c:f>'H Ocupados dptos corrido'!$T$40</c:f>
              <c:strCache>
                <c:ptCount val="1"/>
                <c:pt idx="0">
                  <c:v>Total Nacional</c:v>
                </c:pt>
              </c:strCache>
            </c:strRef>
          </c:tx>
          <c:spPr>
            <a:solidFill>
              <a:schemeClr val="accent1">
                <a:shade val="76000"/>
              </a:schemeClr>
            </a:solidFill>
            <a:ln>
              <a:noFill/>
            </a:ln>
            <a:effectLst/>
          </c:spPr>
          <c:invertIfNegative val="0"/>
          <c:dLbls>
            <c:dLbl>
              <c:idx val="6"/>
              <c:layout>
                <c:manualLayout>
                  <c:x val="-5.986918347704818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2-5BD3-4D2D-9E5C-505F8C4B7D64}"/>
                </c:ext>
              </c:extLst>
            </c:dLbl>
            <c:dLbl>
              <c:idx val="7"/>
              <c:layout>
                <c:manualLayout>
                  <c:x val="-5.9869183477048917E-3"/>
                  <c:y val="5.6290436781894476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3-5BD3-4D2D-9E5C-505F8C4B7D64}"/>
                </c:ext>
              </c:extLst>
            </c:dLbl>
            <c:dLbl>
              <c:idx val="8"/>
              <c:layout>
                <c:manualLayout>
                  <c:x val="-5.986918347704818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4-5BD3-4D2D-9E5C-505F8C4B7D64}"/>
                </c:ext>
              </c:extLst>
            </c:dLbl>
            <c:dLbl>
              <c:idx val="9"/>
              <c:layout>
                <c:manualLayout>
                  <c:x val="-1.9956394492349396E-3"/>
                  <c:y val="1.842253758125136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5-5BD3-4D2D-9E5C-505F8C4B7D64}"/>
                </c:ext>
              </c:extLst>
            </c:dLbl>
            <c:dLbl>
              <c:idx val="10"/>
              <c:layout>
                <c:manualLayout>
                  <c:x val="-5.986918347704818E-3"/>
                  <c:y val="1.842253758125142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6-5BD3-4D2D-9E5C-505F8C4B7D64}"/>
                </c:ext>
              </c:extLst>
            </c:dLbl>
            <c:dLbl>
              <c:idx val="11"/>
              <c:layout>
                <c:manualLayout>
                  <c:x val="-5.9869183477049646E-3"/>
                  <c:y val="1.842253758125136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7-5BD3-4D2D-9E5C-505F8C4B7D64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800" b="0" i="0" u="none" strike="noStrike" kern="1200" baseline="0">
                    <a:solidFill>
                      <a:sysClr val="windowText" lastClr="000000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'H Ocupados dptos corrido'!$Q$41:$R$52</c:f>
              <c:multiLvlStrCache>
                <c:ptCount val="12"/>
                <c:lvl>
                  <c:pt idx="0">
                    <c:v>Ene</c:v>
                  </c:pt>
                  <c:pt idx="1">
                    <c:v>Feb</c:v>
                  </c:pt>
                  <c:pt idx="2">
                    <c:v>Mar</c:v>
                  </c:pt>
                  <c:pt idx="3">
                    <c:v>Abr</c:v>
                  </c:pt>
                  <c:pt idx="4">
                    <c:v>May</c:v>
                  </c:pt>
                  <c:pt idx="5">
                    <c:v>Jun</c:v>
                  </c:pt>
                  <c:pt idx="6">
                    <c:v>Jul</c:v>
                  </c:pt>
                  <c:pt idx="7">
                    <c:v>Ago</c:v>
                  </c:pt>
                  <c:pt idx="8">
                    <c:v>Sep</c:v>
                  </c:pt>
                  <c:pt idx="9">
                    <c:v>Oct</c:v>
                  </c:pt>
                  <c:pt idx="10">
                    <c:v>Nov</c:v>
                  </c:pt>
                  <c:pt idx="11">
                    <c:v>Dic</c:v>
                  </c:pt>
                </c:lvl>
                <c:lvl>
                  <c:pt idx="0">
                    <c:v>2021</c:v>
                  </c:pt>
                </c:lvl>
              </c:multiLvlStrCache>
            </c:multiLvlStrRef>
          </c:cat>
          <c:val>
            <c:numRef>
              <c:f>'H Ocupados dptos corrido'!$T$41:$T$52</c:f>
              <c:numCache>
                <c:formatCode>#,##0.0</c:formatCode>
                <c:ptCount val="12"/>
                <c:pt idx="0">
                  <c:v>-4.1202670590385733</c:v>
                </c:pt>
                <c:pt idx="1">
                  <c:v>-4.3300455765950314</c:v>
                </c:pt>
                <c:pt idx="2">
                  <c:v>-3.7227973952815296</c:v>
                </c:pt>
                <c:pt idx="3">
                  <c:v>-1.8411137499155572</c:v>
                </c:pt>
                <c:pt idx="4">
                  <c:v>-0.76482026004552894</c:v>
                </c:pt>
                <c:pt idx="5">
                  <c:v>5.2527270975999407E-2</c:v>
                </c:pt>
                <c:pt idx="6">
                  <c:v>0.73895593898860579</c:v>
                </c:pt>
                <c:pt idx="7">
                  <c:v>1.3777671229413313</c:v>
                </c:pt>
                <c:pt idx="8">
                  <c:v>1.890564578902576</c:v>
                </c:pt>
                <c:pt idx="9">
                  <c:v>2.2445093993022081</c:v>
                </c:pt>
                <c:pt idx="10">
                  <c:v>2.5198975465231976</c:v>
                </c:pt>
                <c:pt idx="11">
                  <c:v>2.6830414299700234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5BD3-4D2D-9E5C-505F8C4B7D64}"/>
            </c:ext>
          </c:extLst>
        </c:ser>
        <c:ser>
          <c:idx val="1"/>
          <c:order val="1"/>
          <c:tx>
            <c:strRef>
              <c:f>'H Ocupados dptos corrido'!$S$40:$S$40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1">
                <a:tint val="77000"/>
              </a:schemeClr>
            </a:solidFill>
            <a:ln>
              <a:noFill/>
            </a:ln>
            <a:effectLst/>
          </c:spPr>
          <c:invertIfNegative val="0"/>
          <c:dLbls>
            <c:dLbl>
              <c:idx val="12"/>
              <c:layout>
                <c:manualLayout>
                  <c:x val="9.9781972461746964E-3"/>
                  <c:y val="1.228169172083424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5BD3-4D2D-9E5C-505F8C4B7D64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800" b="0" i="0" u="none" strike="noStrike" kern="1200" baseline="0">
                    <a:solidFill>
                      <a:sysClr val="windowText" lastClr="000000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'H Ocupados dptos corrido'!$Q$41:$R$52</c:f>
              <c:multiLvlStrCache>
                <c:ptCount val="12"/>
                <c:lvl>
                  <c:pt idx="0">
                    <c:v>Ene</c:v>
                  </c:pt>
                  <c:pt idx="1">
                    <c:v>Feb</c:v>
                  </c:pt>
                  <c:pt idx="2">
                    <c:v>Mar</c:v>
                  </c:pt>
                  <c:pt idx="3">
                    <c:v>Abr</c:v>
                  </c:pt>
                  <c:pt idx="4">
                    <c:v>May</c:v>
                  </c:pt>
                  <c:pt idx="5">
                    <c:v>Jun</c:v>
                  </c:pt>
                  <c:pt idx="6">
                    <c:v>Jul</c:v>
                  </c:pt>
                  <c:pt idx="7">
                    <c:v>Ago</c:v>
                  </c:pt>
                  <c:pt idx="8">
                    <c:v>Sep</c:v>
                  </c:pt>
                  <c:pt idx="9">
                    <c:v>Oct</c:v>
                  </c:pt>
                  <c:pt idx="10">
                    <c:v>Nov</c:v>
                  </c:pt>
                  <c:pt idx="11">
                    <c:v>Dic</c:v>
                  </c:pt>
                </c:lvl>
                <c:lvl>
                  <c:pt idx="0">
                    <c:v>2021</c:v>
                  </c:pt>
                </c:lvl>
              </c:multiLvlStrCache>
            </c:multiLvlStrRef>
          </c:cat>
          <c:val>
            <c:numRef>
              <c:f>'H Ocupados dptos corrido'!$S$41:$S$51</c:f>
              <c:numCache>
                <c:formatCode>#,##0.0</c:formatCode>
                <c:ptCount val="11"/>
                <c:pt idx="0">
                  <c:v>-9.615791382123696</c:v>
                </c:pt>
                <c:pt idx="1">
                  <c:v>-9.7363030085532039</c:v>
                </c:pt>
                <c:pt idx="2">
                  <c:v>-8.8509545981081299</c:v>
                </c:pt>
                <c:pt idx="3">
                  <c:v>-6.5706672388064487</c:v>
                </c:pt>
                <c:pt idx="4">
                  <c:v>-4.767493695193437</c:v>
                </c:pt>
                <c:pt idx="5">
                  <c:v>-3.5209100878058508</c:v>
                </c:pt>
                <c:pt idx="6">
                  <c:v>-2.4529340576347924</c:v>
                </c:pt>
                <c:pt idx="7">
                  <c:v>-1.4018171480943309</c:v>
                </c:pt>
                <c:pt idx="8">
                  <c:v>-0.62285496377277871</c:v>
                </c:pt>
                <c:pt idx="9">
                  <c:v>-8.0769768203703407E-4</c:v>
                </c:pt>
                <c:pt idx="10">
                  <c:v>0.4928200400784899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5BD3-4D2D-9E5C-505F8C4B7D6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219"/>
        <c:overlap val="-27"/>
        <c:axId val="455367456"/>
        <c:axId val="263779872"/>
      </c:barChart>
      <c:catAx>
        <c:axId val="45536745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 w="9525" cap="flat" cmpd="sng" algn="ctr">
            <a:solidFill>
              <a:schemeClr val="tx1"/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263779872"/>
        <c:crosses val="autoZero"/>
        <c:auto val="1"/>
        <c:lblAlgn val="ctr"/>
        <c:lblOffset val="100"/>
        <c:noMultiLvlLbl val="0"/>
      </c:catAx>
      <c:valAx>
        <c:axId val="263779872"/>
        <c:scaling>
          <c:orientation val="minMax"/>
        </c:scaling>
        <c:delete val="0"/>
        <c:axPos val="l"/>
        <c:majorGridlines>
          <c:spPr>
            <a:ln w="9525" cap="flat" cmpd="sng" algn="ctr">
              <a:noFill/>
              <a:round/>
            </a:ln>
            <a:effectLst/>
          </c:spPr>
        </c:majorGridlines>
        <c:numFmt formatCode="#,##0.0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455367456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b"/>
      <c:layout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800" b="0" i="0" u="none" strike="noStrike" kern="1200" baseline="0">
              <a:solidFill>
                <a:sysClr val="windowText" lastClr="000000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</c:chart>
  <c:spPr>
    <a:noFill/>
    <a:ln w="9525" cap="flat" cmpd="sng" algn="ctr">
      <a:noFill/>
      <a:round/>
    </a:ln>
    <a:effectLst/>
  </c:spPr>
  <c:txPr>
    <a:bodyPr/>
    <a:lstStyle/>
    <a:p>
      <a:pPr>
        <a:defRPr sz="800"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1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0.4603506424170547"/>
          <c:y val="5.0487655822361512E-2"/>
          <c:w val="0.55574183719157522"/>
          <c:h val="0.83453059309804467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tx2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'H Producción Bogotá anual'!$D$15:$D$24</c:f>
              <c:strCache>
                <c:ptCount val="10"/>
                <c:pt idx="0">
                  <c:v>Total</c:v>
                </c:pt>
                <c:pt idx="1">
                  <c:v>Alimentos y bebidas</c:v>
                </c:pt>
                <c:pt idx="2">
                  <c:v>Textiles y confecciones</c:v>
                </c:pt>
                <c:pt idx="3">
                  <c:v>Curtido de cuero y calzado</c:v>
                </c:pt>
                <c:pt idx="4">
                  <c:v>Madera y muebles</c:v>
                </c:pt>
                <c:pt idx="5">
                  <c:v>Papel e imprentas</c:v>
                </c:pt>
                <c:pt idx="6">
                  <c:v>Sustancias y productos químicos, farmacéuticos, de caucho y plástico</c:v>
                </c:pt>
                <c:pt idx="7">
                  <c:v>Minerales no metálicos</c:v>
                </c:pt>
                <c:pt idx="8">
                  <c:v>Productos metálicos</c:v>
                </c:pt>
                <c:pt idx="9">
                  <c:v>Resto de industria</c:v>
                </c:pt>
              </c:strCache>
            </c:strRef>
          </c:cat>
          <c:val>
            <c:numRef>
              <c:f>'H Producción Bogotá anual'!$L$15:$L$24</c:f>
              <c:numCache>
                <c:formatCode>0.0</c:formatCode>
                <c:ptCount val="10"/>
                <c:pt idx="0" formatCode="#,##0.0">
                  <c:v>14.15739621652645</c:v>
                </c:pt>
                <c:pt idx="1">
                  <c:v>10.810354738620248</c:v>
                </c:pt>
                <c:pt idx="2">
                  <c:v>25.314506043419399</c:v>
                </c:pt>
                <c:pt idx="3">
                  <c:v>29.662317326695444</c:v>
                </c:pt>
                <c:pt idx="4">
                  <c:v>29.170037148590808</c:v>
                </c:pt>
                <c:pt idx="5">
                  <c:v>28.731097239795474</c:v>
                </c:pt>
                <c:pt idx="6">
                  <c:v>12.945646362220103</c:v>
                </c:pt>
                <c:pt idx="7">
                  <c:v>1.6476794380794786</c:v>
                </c:pt>
                <c:pt idx="8">
                  <c:v>-0.52630113962813141</c:v>
                </c:pt>
                <c:pt idx="9">
                  <c:v>12.624728930873871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9282-4555-A285-5A62923EE89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36807424"/>
        <c:axId val="336163904"/>
      </c:barChart>
      <c:catAx>
        <c:axId val="336807424"/>
        <c:scaling>
          <c:orientation val="minMax"/>
        </c:scaling>
        <c:delete val="0"/>
        <c:axPos val="l"/>
        <c:numFmt formatCode="General" sourceLinked="0"/>
        <c:majorTickMark val="out"/>
        <c:minorTickMark val="none"/>
        <c:tickLblPos val="low"/>
        <c:spPr>
          <a:ln>
            <a:solidFill>
              <a:schemeClr val="tx1"/>
            </a:solidFill>
          </a:ln>
        </c:spPr>
        <c:crossAx val="336163904"/>
        <c:crosses val="autoZero"/>
        <c:auto val="1"/>
        <c:lblAlgn val="ctr"/>
        <c:lblOffset val="100"/>
        <c:noMultiLvlLbl val="0"/>
      </c:catAx>
      <c:valAx>
        <c:axId val="33616390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336807424"/>
        <c:crosses val="autoZero"/>
        <c:crossBetween val="between"/>
      </c:valAx>
      <c:spPr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 sz="800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1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barChart>
        <c:barDir val="bar"/>
        <c:grouping val="clustered"/>
        <c:varyColors val="0"/>
        <c:ser>
          <c:idx val="0"/>
          <c:order val="0"/>
          <c:spPr>
            <a:solidFill>
              <a:schemeClr val="tx2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'H Producción Bogotá anual'!$D$15:$D$24</c:f>
              <c:strCache>
                <c:ptCount val="10"/>
                <c:pt idx="0">
                  <c:v>Total</c:v>
                </c:pt>
                <c:pt idx="1">
                  <c:v>Alimentos y bebidas</c:v>
                </c:pt>
                <c:pt idx="2">
                  <c:v>Textiles y confecciones</c:v>
                </c:pt>
                <c:pt idx="3">
                  <c:v>Curtido de cuero y calzado</c:v>
                </c:pt>
                <c:pt idx="4">
                  <c:v>Madera y muebles</c:v>
                </c:pt>
                <c:pt idx="5">
                  <c:v>Papel e imprentas</c:v>
                </c:pt>
                <c:pt idx="6">
                  <c:v>Sustancias y productos químicos, farmacéuticos, de caucho y plástico</c:v>
                </c:pt>
                <c:pt idx="7">
                  <c:v>Minerales no metálicos</c:v>
                </c:pt>
                <c:pt idx="8">
                  <c:v>Productos metálicos</c:v>
                </c:pt>
                <c:pt idx="9">
                  <c:v>Resto de industria</c:v>
                </c:pt>
              </c:strCache>
            </c:strRef>
          </c:cat>
          <c:val>
            <c:numRef>
              <c:f>'H Producción Bogotá anual'!$M$15:$M$24</c:f>
              <c:numCache>
                <c:formatCode>0.0</c:formatCode>
                <c:ptCount val="10"/>
                <c:pt idx="0" formatCode="#,##0.0">
                  <c:v>14.157396216526489</c:v>
                </c:pt>
                <c:pt idx="1">
                  <c:v>2.9240554856934371</c:v>
                </c:pt>
                <c:pt idx="2">
                  <c:v>2.5924030895466865</c:v>
                </c:pt>
                <c:pt idx="3">
                  <c:v>0.32881559480656658</c:v>
                </c:pt>
                <c:pt idx="4">
                  <c:v>0.86285352370522228</c:v>
                </c:pt>
                <c:pt idx="5">
                  <c:v>1.4249581668323226</c:v>
                </c:pt>
                <c:pt idx="6">
                  <c:v>3.7091793121338332</c:v>
                </c:pt>
                <c:pt idx="7">
                  <c:v>3.1450809624782958E-2</c:v>
                </c:pt>
                <c:pt idx="8">
                  <c:v>-2.5437263681541915E-2</c:v>
                </c:pt>
                <c:pt idx="9">
                  <c:v>2.3091174978651807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7327-4F9E-B49E-0F18420545D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36808448"/>
        <c:axId val="336165632"/>
      </c:barChart>
      <c:catAx>
        <c:axId val="336808448"/>
        <c:scaling>
          <c:orientation val="minMax"/>
        </c:scaling>
        <c:delete val="0"/>
        <c:axPos val="l"/>
        <c:numFmt formatCode="General" sourceLinked="0"/>
        <c:majorTickMark val="out"/>
        <c:minorTickMark val="none"/>
        <c:tickLblPos val="low"/>
        <c:spPr>
          <a:ln>
            <a:solidFill>
              <a:schemeClr val="tx1"/>
            </a:solidFill>
          </a:ln>
        </c:spPr>
        <c:crossAx val="336165632"/>
        <c:crosses val="autoZero"/>
        <c:auto val="1"/>
        <c:lblAlgn val="ctr"/>
        <c:lblOffset val="100"/>
        <c:noMultiLvlLbl val="0"/>
      </c:catAx>
      <c:valAx>
        <c:axId val="33616563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336808448"/>
        <c:crosses val="autoZero"/>
        <c:crossBetween val="between"/>
      </c:valAx>
      <c:spPr>
        <a:noFill/>
      </c:spPr>
    </c:plotArea>
    <c:plotVisOnly val="1"/>
    <c:dispBlanksAs val="gap"/>
    <c:showDLblsOverMax val="0"/>
  </c:chart>
  <c:spPr>
    <a:ln>
      <a:noFill/>
    </a:ln>
  </c:spPr>
  <c:txPr>
    <a:bodyPr/>
    <a:lstStyle/>
    <a:p>
      <a:pPr>
        <a:defRPr sz="800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1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barChart>
        <c:barDir val="bar"/>
        <c:grouping val="clustered"/>
        <c:varyColors val="0"/>
        <c:ser>
          <c:idx val="0"/>
          <c:order val="0"/>
          <c:spPr>
            <a:solidFill>
              <a:schemeClr val="tx2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'H Producción Bogotá corrido'!$D$15:$D$24</c:f>
              <c:strCache>
                <c:ptCount val="10"/>
                <c:pt idx="0">
                  <c:v>Total</c:v>
                </c:pt>
                <c:pt idx="1">
                  <c:v>Alimentos y bebidas</c:v>
                </c:pt>
                <c:pt idx="2">
                  <c:v>Textiles y confecciones</c:v>
                </c:pt>
                <c:pt idx="3">
                  <c:v>Curtido de cuero y calzado</c:v>
                </c:pt>
                <c:pt idx="4">
                  <c:v>Madera y muebles</c:v>
                </c:pt>
                <c:pt idx="5">
                  <c:v>Papel e imprentas</c:v>
                </c:pt>
                <c:pt idx="6">
                  <c:v>Sustancias y productos químicos, farmacéuticos, de caucho y plástico</c:v>
                </c:pt>
                <c:pt idx="7">
                  <c:v>Minerales no metálicos</c:v>
                </c:pt>
                <c:pt idx="8">
                  <c:v>Productos metálicos</c:v>
                </c:pt>
                <c:pt idx="9">
                  <c:v>Resto de industria</c:v>
                </c:pt>
              </c:strCache>
            </c:strRef>
          </c:cat>
          <c:val>
            <c:numRef>
              <c:f>'H Producción Bogotá corrido'!$L$15:$L$24</c:f>
              <c:numCache>
                <c:formatCode>0.0</c:formatCode>
                <c:ptCount val="10"/>
                <c:pt idx="0" formatCode="#,##0.0">
                  <c:v>18.702931726247641</c:v>
                </c:pt>
                <c:pt idx="1">
                  <c:v>10.514418583158374</c:v>
                </c:pt>
                <c:pt idx="2">
                  <c:v>47.653078937721205</c:v>
                </c:pt>
                <c:pt idx="3">
                  <c:v>23.189823026787508</c:v>
                </c:pt>
                <c:pt idx="4">
                  <c:v>22.991777179038465</c:v>
                </c:pt>
                <c:pt idx="5">
                  <c:v>20.7018866867475</c:v>
                </c:pt>
                <c:pt idx="6">
                  <c:v>12.682117413305477</c:v>
                </c:pt>
                <c:pt idx="7">
                  <c:v>15.970791792101522</c:v>
                </c:pt>
                <c:pt idx="8">
                  <c:v>21.219363547436217</c:v>
                </c:pt>
                <c:pt idx="9">
                  <c:v>29.237807991669769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829F-4519-B320-038D36B16EC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36614912"/>
        <c:axId val="336489280"/>
      </c:barChart>
      <c:catAx>
        <c:axId val="336614912"/>
        <c:scaling>
          <c:orientation val="minMax"/>
        </c:scaling>
        <c:delete val="0"/>
        <c:axPos val="l"/>
        <c:numFmt formatCode="General" sourceLinked="0"/>
        <c:majorTickMark val="out"/>
        <c:minorTickMark val="none"/>
        <c:tickLblPos val="low"/>
        <c:spPr>
          <a:ln>
            <a:solidFill>
              <a:schemeClr val="tx1"/>
            </a:solidFill>
          </a:ln>
        </c:spPr>
        <c:crossAx val="336489280"/>
        <c:crosses val="autoZero"/>
        <c:auto val="1"/>
        <c:lblAlgn val="ctr"/>
        <c:lblOffset val="100"/>
        <c:noMultiLvlLbl val="0"/>
      </c:catAx>
      <c:valAx>
        <c:axId val="336489280"/>
        <c:scaling>
          <c:orientation val="minMax"/>
          <c:max val="65"/>
          <c:min val="0"/>
        </c:scaling>
        <c:delete val="0"/>
        <c:axPos val="b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336614912"/>
        <c:crosses val="autoZero"/>
        <c:crossBetween val="between"/>
        <c:majorUnit val="10"/>
      </c:valAx>
      <c:spPr>
        <a:ln>
          <a:noFill/>
        </a:ln>
      </c:spPr>
    </c:plotArea>
    <c:plotVisOnly val="1"/>
    <c:dispBlanksAs val="gap"/>
    <c:showDLblsOverMax val="0"/>
  </c:chart>
  <c:spPr>
    <a:ln>
      <a:noFill/>
    </a:ln>
  </c:spPr>
  <c:txPr>
    <a:bodyPr/>
    <a:lstStyle/>
    <a:p>
      <a:pPr>
        <a:defRPr sz="800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1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barChart>
        <c:barDir val="bar"/>
        <c:grouping val="clustered"/>
        <c:varyColors val="0"/>
        <c:ser>
          <c:idx val="0"/>
          <c:order val="0"/>
          <c:spPr>
            <a:solidFill>
              <a:schemeClr val="tx2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'H Producción Bogotá corrido'!$D$15:$D$24</c:f>
              <c:strCache>
                <c:ptCount val="10"/>
                <c:pt idx="0">
                  <c:v>Total</c:v>
                </c:pt>
                <c:pt idx="1">
                  <c:v>Alimentos y bebidas</c:v>
                </c:pt>
                <c:pt idx="2">
                  <c:v>Textiles y confecciones</c:v>
                </c:pt>
                <c:pt idx="3">
                  <c:v>Curtido de cuero y calzado</c:v>
                </c:pt>
                <c:pt idx="4">
                  <c:v>Madera y muebles</c:v>
                </c:pt>
                <c:pt idx="5">
                  <c:v>Papel e imprentas</c:v>
                </c:pt>
                <c:pt idx="6">
                  <c:v>Sustancias y productos químicos, farmacéuticos, de caucho y plástico</c:v>
                </c:pt>
                <c:pt idx="7">
                  <c:v>Minerales no metálicos</c:v>
                </c:pt>
                <c:pt idx="8">
                  <c:v>Productos metálicos</c:v>
                </c:pt>
                <c:pt idx="9">
                  <c:v>Resto de industria</c:v>
                </c:pt>
              </c:strCache>
            </c:strRef>
          </c:cat>
          <c:val>
            <c:numRef>
              <c:f>'H Producción Bogotá corrido'!$M$15:$M$24</c:f>
              <c:numCache>
                <c:formatCode>0.0</c:formatCode>
                <c:ptCount val="10"/>
                <c:pt idx="0" formatCode="#,##0.0">
                  <c:v>18.702931726247609</c:v>
                </c:pt>
                <c:pt idx="1">
                  <c:v>2.9890968073885262</c:v>
                </c:pt>
                <c:pt idx="2">
                  <c:v>4.0617078867051131</c:v>
                </c:pt>
                <c:pt idx="3">
                  <c:v>0.23030994064737872</c:v>
                </c:pt>
                <c:pt idx="4">
                  <c:v>0.44992092693034769</c:v>
                </c:pt>
                <c:pt idx="5">
                  <c:v>1.0749954281177891</c:v>
                </c:pt>
                <c:pt idx="6">
                  <c:v>4.2770495043798888</c:v>
                </c:pt>
                <c:pt idx="7">
                  <c:v>0.29880649314950414</c:v>
                </c:pt>
                <c:pt idx="8">
                  <c:v>0.85883090702587594</c:v>
                </c:pt>
                <c:pt idx="9">
                  <c:v>4.4622138319031857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2815-41B3-8E1D-A7065F29FA31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36615936"/>
        <c:axId val="336491008"/>
      </c:barChart>
      <c:catAx>
        <c:axId val="336615936"/>
        <c:scaling>
          <c:orientation val="minMax"/>
        </c:scaling>
        <c:delete val="0"/>
        <c:axPos val="l"/>
        <c:numFmt formatCode="General" sourceLinked="0"/>
        <c:majorTickMark val="out"/>
        <c:minorTickMark val="none"/>
        <c:tickLblPos val="low"/>
        <c:spPr>
          <a:ln>
            <a:solidFill>
              <a:schemeClr val="tx1"/>
            </a:solidFill>
          </a:ln>
        </c:spPr>
        <c:crossAx val="336491008"/>
        <c:crosses val="autoZero"/>
        <c:auto val="1"/>
        <c:lblAlgn val="ctr"/>
        <c:lblOffset val="100"/>
        <c:noMultiLvlLbl val="0"/>
      </c:catAx>
      <c:valAx>
        <c:axId val="33649100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336615936"/>
        <c:crosses val="autoZero"/>
        <c:crossBetween val="between"/>
      </c:valAx>
    </c:plotArea>
    <c:plotVisOnly val="1"/>
    <c:dispBlanksAs val="gap"/>
    <c:showDLblsOverMax val="0"/>
  </c:chart>
  <c:spPr>
    <a:ln>
      <a:noFill/>
    </a:ln>
  </c:spPr>
  <c:txPr>
    <a:bodyPr/>
    <a:lstStyle/>
    <a:p>
      <a:pPr>
        <a:defRPr sz="800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1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barChart>
        <c:barDir val="bar"/>
        <c:grouping val="clustered"/>
        <c:varyColors val="0"/>
        <c:ser>
          <c:idx val="0"/>
          <c:order val="0"/>
          <c:spPr>
            <a:solidFill>
              <a:schemeClr val="tx2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'H Ventas Bogotá anual'!$D$15:$D$24</c:f>
              <c:strCache>
                <c:ptCount val="10"/>
                <c:pt idx="0">
                  <c:v>Total</c:v>
                </c:pt>
                <c:pt idx="1">
                  <c:v>Alimentos y bebidas</c:v>
                </c:pt>
                <c:pt idx="2">
                  <c:v>Textiles y confecciones</c:v>
                </c:pt>
                <c:pt idx="3">
                  <c:v>Curtido de cuero y calzado</c:v>
                </c:pt>
                <c:pt idx="4">
                  <c:v>Madera y muebles</c:v>
                </c:pt>
                <c:pt idx="5">
                  <c:v>Papel e imprentas</c:v>
                </c:pt>
                <c:pt idx="6">
                  <c:v>Sustancias y productos químicos, farmacéuticos, de caucho y plástico</c:v>
                </c:pt>
                <c:pt idx="7">
                  <c:v>Minerales no metálicos</c:v>
                </c:pt>
                <c:pt idx="8">
                  <c:v>Productos metálicos</c:v>
                </c:pt>
                <c:pt idx="9">
                  <c:v>Resto de industria</c:v>
                </c:pt>
              </c:strCache>
            </c:strRef>
          </c:cat>
          <c:val>
            <c:numRef>
              <c:f>'H Ventas Bogotá anual'!$L$15:$L$24</c:f>
              <c:numCache>
                <c:formatCode>0.0</c:formatCode>
                <c:ptCount val="10"/>
                <c:pt idx="0" formatCode="#,##0.0">
                  <c:v>14.999822459283081</c:v>
                </c:pt>
                <c:pt idx="1">
                  <c:v>10.024292465438165</c:v>
                </c:pt>
                <c:pt idx="2">
                  <c:v>19.80342378208266</c:v>
                </c:pt>
                <c:pt idx="3">
                  <c:v>43.467580690314946</c:v>
                </c:pt>
                <c:pt idx="4">
                  <c:v>18.289118916688494</c:v>
                </c:pt>
                <c:pt idx="5">
                  <c:v>29.665476023888687</c:v>
                </c:pt>
                <c:pt idx="6">
                  <c:v>15.808618469994798</c:v>
                </c:pt>
                <c:pt idx="7">
                  <c:v>5.0819227425129156</c:v>
                </c:pt>
                <c:pt idx="8">
                  <c:v>-1.870670113695823</c:v>
                </c:pt>
                <c:pt idx="9">
                  <c:v>17.00613146079111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FCC3-4FE9-8AC2-2BDA14EC6C5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42444032"/>
        <c:axId val="342508096"/>
      </c:barChart>
      <c:catAx>
        <c:axId val="342444032"/>
        <c:scaling>
          <c:orientation val="minMax"/>
        </c:scaling>
        <c:delete val="0"/>
        <c:axPos val="l"/>
        <c:numFmt formatCode="General" sourceLinked="0"/>
        <c:majorTickMark val="out"/>
        <c:minorTickMark val="none"/>
        <c:tickLblPos val="low"/>
        <c:spPr>
          <a:ln>
            <a:solidFill>
              <a:schemeClr val="tx1"/>
            </a:solidFill>
          </a:ln>
        </c:spPr>
        <c:crossAx val="342508096"/>
        <c:crosses val="autoZero"/>
        <c:auto val="1"/>
        <c:lblAlgn val="ctr"/>
        <c:lblOffset val="100"/>
        <c:noMultiLvlLbl val="0"/>
      </c:catAx>
      <c:valAx>
        <c:axId val="34250809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342444032"/>
        <c:crosses val="autoZero"/>
        <c:crossBetween val="between"/>
      </c:valAx>
      <c:spPr>
        <a:noFill/>
        <a:ln>
          <a:noFill/>
        </a:ln>
      </c:spPr>
    </c:plotArea>
    <c:plotVisOnly val="1"/>
    <c:dispBlanksAs val="gap"/>
    <c:showDLblsOverMax val="0"/>
  </c:chart>
  <c:spPr>
    <a:ln>
      <a:noFill/>
    </a:ln>
  </c:spPr>
  <c:txPr>
    <a:bodyPr/>
    <a:lstStyle/>
    <a:p>
      <a:pPr>
        <a:defRPr sz="800"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2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barChart>
        <c:barDir val="bar"/>
        <c:grouping val="clustered"/>
        <c:varyColors val="0"/>
        <c:ser>
          <c:idx val="0"/>
          <c:order val="0"/>
          <c:spPr>
            <a:solidFill>
              <a:schemeClr val="tx2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'H Ventas Bogotá anual'!$D$15:$D$24</c:f>
              <c:strCache>
                <c:ptCount val="10"/>
                <c:pt idx="0">
                  <c:v>Total</c:v>
                </c:pt>
                <c:pt idx="1">
                  <c:v>Alimentos y bebidas</c:v>
                </c:pt>
                <c:pt idx="2">
                  <c:v>Textiles y confecciones</c:v>
                </c:pt>
                <c:pt idx="3">
                  <c:v>Curtido de cuero y calzado</c:v>
                </c:pt>
                <c:pt idx="4">
                  <c:v>Madera y muebles</c:v>
                </c:pt>
                <c:pt idx="5">
                  <c:v>Papel e imprentas</c:v>
                </c:pt>
                <c:pt idx="6">
                  <c:v>Sustancias y productos químicos, farmacéuticos, de caucho y plástico</c:v>
                </c:pt>
                <c:pt idx="7">
                  <c:v>Minerales no metálicos</c:v>
                </c:pt>
                <c:pt idx="8">
                  <c:v>Productos metálicos</c:v>
                </c:pt>
                <c:pt idx="9">
                  <c:v>Resto de industria</c:v>
                </c:pt>
              </c:strCache>
            </c:strRef>
          </c:cat>
          <c:val>
            <c:numRef>
              <c:f>'H Ventas Bogotá anual'!$M$15:$M$24</c:f>
              <c:numCache>
                <c:formatCode>0.0</c:formatCode>
                <c:ptCount val="10"/>
                <c:pt idx="0" formatCode="#,##0.0">
                  <c:v>14.99982245928307</c:v>
                </c:pt>
                <c:pt idx="1">
                  <c:v>2.6877144154338044</c:v>
                </c:pt>
                <c:pt idx="2">
                  <c:v>2.5368217350557027</c:v>
                </c:pt>
                <c:pt idx="3">
                  <c:v>0.48541561580251946</c:v>
                </c:pt>
                <c:pt idx="4">
                  <c:v>0.56999933618043541</c:v>
                </c:pt>
                <c:pt idx="5">
                  <c:v>1.4178554850426697</c:v>
                </c:pt>
                <c:pt idx="6">
                  <c:v>4.3034866675198566</c:v>
                </c:pt>
                <c:pt idx="7">
                  <c:v>9.2427095621500741E-2</c:v>
                </c:pt>
                <c:pt idx="8">
                  <c:v>-8.8232507171353364E-2</c:v>
                </c:pt>
                <c:pt idx="9">
                  <c:v>2.9943346157979338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8B45-48B9-80B1-030ED84EAE1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42589440"/>
        <c:axId val="342509824"/>
      </c:barChart>
      <c:catAx>
        <c:axId val="342589440"/>
        <c:scaling>
          <c:orientation val="minMax"/>
        </c:scaling>
        <c:delete val="0"/>
        <c:axPos val="l"/>
        <c:numFmt formatCode="General" sourceLinked="0"/>
        <c:majorTickMark val="out"/>
        <c:minorTickMark val="none"/>
        <c:tickLblPos val="low"/>
        <c:spPr>
          <a:ln>
            <a:solidFill>
              <a:schemeClr val="tx1"/>
            </a:solidFill>
          </a:ln>
        </c:spPr>
        <c:crossAx val="342509824"/>
        <c:crosses val="autoZero"/>
        <c:auto val="1"/>
        <c:lblAlgn val="ctr"/>
        <c:lblOffset val="100"/>
        <c:noMultiLvlLbl val="0"/>
      </c:catAx>
      <c:valAx>
        <c:axId val="34250982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342589440"/>
        <c:crosses val="autoZero"/>
        <c:crossBetween val="between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 sz="800"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2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barChart>
        <c:barDir val="bar"/>
        <c:grouping val="clustered"/>
        <c:varyColors val="0"/>
        <c:ser>
          <c:idx val="0"/>
          <c:order val="0"/>
          <c:spPr>
            <a:solidFill>
              <a:schemeClr val="tx2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'H Ventas Bogotá corrido'!$D$15:$D$24</c:f>
              <c:strCache>
                <c:ptCount val="10"/>
                <c:pt idx="0">
                  <c:v>Total</c:v>
                </c:pt>
                <c:pt idx="1">
                  <c:v>Alimentos y bebidas</c:v>
                </c:pt>
                <c:pt idx="2">
                  <c:v>Textiles y confecciones</c:v>
                </c:pt>
                <c:pt idx="3">
                  <c:v>Curtido de cuero y calzado</c:v>
                </c:pt>
                <c:pt idx="4">
                  <c:v>Madera y muebles</c:v>
                </c:pt>
                <c:pt idx="5">
                  <c:v>Papel e imprentas</c:v>
                </c:pt>
                <c:pt idx="6">
                  <c:v>Sustancias y productos químicos, farmacéuticos, de caucho y plástico</c:v>
                </c:pt>
                <c:pt idx="7">
                  <c:v>Minerales no metálicos</c:v>
                </c:pt>
                <c:pt idx="8">
                  <c:v>Productos metálicos</c:v>
                </c:pt>
                <c:pt idx="9">
                  <c:v>Resto de industria</c:v>
                </c:pt>
              </c:strCache>
            </c:strRef>
          </c:cat>
          <c:val>
            <c:numRef>
              <c:f>'H Ventas Bogotá corrido'!$L$15:$L$24</c:f>
              <c:numCache>
                <c:formatCode>0.0</c:formatCode>
                <c:ptCount val="10"/>
                <c:pt idx="0" formatCode="#,##0.0">
                  <c:v>18.128409112685034</c:v>
                </c:pt>
                <c:pt idx="1">
                  <c:v>9.3559198347234656</c:v>
                </c:pt>
                <c:pt idx="2">
                  <c:v>39.535844993935001</c:v>
                </c:pt>
                <c:pt idx="3">
                  <c:v>28.330222051328803</c:v>
                </c:pt>
                <c:pt idx="4">
                  <c:v>17.42911966821103</c:v>
                </c:pt>
                <c:pt idx="5">
                  <c:v>22.103949570765607</c:v>
                </c:pt>
                <c:pt idx="6">
                  <c:v>15.019619502178628</c:v>
                </c:pt>
                <c:pt idx="7">
                  <c:v>10.018742869317194</c:v>
                </c:pt>
                <c:pt idx="8">
                  <c:v>17.074273734674321</c:v>
                </c:pt>
                <c:pt idx="9">
                  <c:v>28.245403829121159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4AFB-4F81-A01A-7BD0C34607C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41119488"/>
        <c:axId val="342513856"/>
      </c:barChart>
      <c:catAx>
        <c:axId val="341119488"/>
        <c:scaling>
          <c:orientation val="minMax"/>
        </c:scaling>
        <c:delete val="0"/>
        <c:axPos val="l"/>
        <c:numFmt formatCode="General" sourceLinked="0"/>
        <c:majorTickMark val="out"/>
        <c:minorTickMark val="none"/>
        <c:tickLblPos val="low"/>
        <c:spPr>
          <a:ln>
            <a:solidFill>
              <a:schemeClr val="tx1"/>
            </a:solidFill>
          </a:ln>
        </c:spPr>
        <c:crossAx val="342513856"/>
        <c:crosses val="autoZero"/>
        <c:auto val="1"/>
        <c:lblAlgn val="ctr"/>
        <c:lblOffset val="100"/>
        <c:noMultiLvlLbl val="0"/>
      </c:catAx>
      <c:valAx>
        <c:axId val="34251385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341119488"/>
        <c:crosses val="autoZero"/>
        <c:crossBetween val="between"/>
      </c:valAx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 sz="800"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2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0.44072846861180714"/>
          <c:y val="5.0705871464063981E-2"/>
          <c:w val="0.51488693169535682"/>
          <c:h val="0.8338154081241913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tx2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'H Ventas Bogotá corrido'!$D$15:$D$24</c:f>
              <c:strCache>
                <c:ptCount val="10"/>
                <c:pt idx="0">
                  <c:v>Total</c:v>
                </c:pt>
                <c:pt idx="1">
                  <c:v>Alimentos y bebidas</c:v>
                </c:pt>
                <c:pt idx="2">
                  <c:v>Textiles y confecciones</c:v>
                </c:pt>
                <c:pt idx="3">
                  <c:v>Curtido de cuero y calzado</c:v>
                </c:pt>
                <c:pt idx="4">
                  <c:v>Madera y muebles</c:v>
                </c:pt>
                <c:pt idx="5">
                  <c:v>Papel e imprentas</c:v>
                </c:pt>
                <c:pt idx="6">
                  <c:v>Sustancias y productos químicos, farmacéuticos, de caucho y plástico</c:v>
                </c:pt>
                <c:pt idx="7">
                  <c:v>Minerales no metálicos</c:v>
                </c:pt>
                <c:pt idx="8">
                  <c:v>Productos metálicos</c:v>
                </c:pt>
                <c:pt idx="9">
                  <c:v>Resto de industria</c:v>
                </c:pt>
              </c:strCache>
            </c:strRef>
          </c:cat>
          <c:val>
            <c:numRef>
              <c:f>'H Ventas Bogotá corrido'!$M$15:$M$24</c:f>
              <c:numCache>
                <c:formatCode>0.0</c:formatCode>
                <c:ptCount val="10"/>
                <c:pt idx="0" formatCode="#,##0.0">
                  <c:v>18.128409112684956</c:v>
                </c:pt>
                <c:pt idx="1">
                  <c:v>2.6829471509953811</c:v>
                </c:pt>
                <c:pt idx="2">
                  <c:v>3.5189907830851381</c:v>
                </c:pt>
                <c:pt idx="3">
                  <c:v>0.27792871737742425</c:v>
                </c:pt>
                <c:pt idx="4">
                  <c:v>0.35202595772723744</c:v>
                </c:pt>
                <c:pt idx="5">
                  <c:v>1.1513886800759701</c:v>
                </c:pt>
                <c:pt idx="6">
                  <c:v>4.9403330737971807</c:v>
                </c:pt>
                <c:pt idx="7">
                  <c:v>0.19343815985804894</c:v>
                </c:pt>
                <c:pt idx="8">
                  <c:v>0.71125000241031511</c:v>
                </c:pt>
                <c:pt idx="9">
                  <c:v>4.3001065873582602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BED6-4A79-AB5E-BD6F4033319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41120512"/>
        <c:axId val="341188608"/>
      </c:barChart>
      <c:catAx>
        <c:axId val="341120512"/>
        <c:scaling>
          <c:orientation val="minMax"/>
        </c:scaling>
        <c:delete val="0"/>
        <c:axPos val="l"/>
        <c:numFmt formatCode="General" sourceLinked="0"/>
        <c:majorTickMark val="out"/>
        <c:minorTickMark val="none"/>
        <c:tickLblPos val="low"/>
        <c:spPr>
          <a:ln>
            <a:solidFill>
              <a:schemeClr val="tx1"/>
            </a:solidFill>
          </a:ln>
        </c:spPr>
        <c:txPr>
          <a:bodyPr/>
          <a:lstStyle/>
          <a:p>
            <a:pPr>
              <a:defRPr sz="800"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41188608"/>
        <c:crosses val="autoZero"/>
        <c:auto val="1"/>
        <c:lblAlgn val="ctr"/>
        <c:lblOffset val="100"/>
        <c:noMultiLvlLbl val="0"/>
      </c:catAx>
      <c:valAx>
        <c:axId val="34118860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341120512"/>
        <c:crosses val="autoZero"/>
        <c:crossBetween val="between"/>
        <c:majorUnit val="5"/>
      </c:valAx>
    </c:plotArea>
    <c:plotVisOnly val="1"/>
    <c:dispBlanksAs val="gap"/>
    <c:showDLblsOverMax val="0"/>
  </c:chart>
  <c:spPr>
    <a:noFill/>
    <a:ln>
      <a:noFill/>
    </a:ln>
  </c:spPr>
  <c:printSettings>
    <c:headerFooter/>
    <c:pageMargins b="0.75" l="0.7" r="0.7" t="0.75" header="0.3" footer="0.3"/>
    <c:pageSetup/>
  </c:printSettings>
</c:chartSpace>
</file>

<file path=xl/charts/chart2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barChart>
        <c:barDir val="bar"/>
        <c:grouping val="clustered"/>
        <c:varyColors val="0"/>
        <c:ser>
          <c:idx val="0"/>
          <c:order val="0"/>
          <c:spPr>
            <a:solidFill>
              <a:schemeClr val="tx2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'H Ocupados Bogotá anual'!$D$15:$D$24</c:f>
              <c:strCache>
                <c:ptCount val="10"/>
                <c:pt idx="0">
                  <c:v>Total</c:v>
                </c:pt>
                <c:pt idx="1">
                  <c:v>Alimentos y bebidas</c:v>
                </c:pt>
                <c:pt idx="2">
                  <c:v>Textiles y confecciones</c:v>
                </c:pt>
                <c:pt idx="3">
                  <c:v>Curtido de cuero y calzado</c:v>
                </c:pt>
                <c:pt idx="4">
                  <c:v>Madera y muebles</c:v>
                </c:pt>
                <c:pt idx="5">
                  <c:v>Papel e imprentas</c:v>
                </c:pt>
                <c:pt idx="6">
                  <c:v>Sustancias y productos químicos, farmacéuticos, de caucho y plástico</c:v>
                </c:pt>
                <c:pt idx="7">
                  <c:v>Minerales no metálicos</c:v>
                </c:pt>
                <c:pt idx="8">
                  <c:v>Productos metálicos</c:v>
                </c:pt>
                <c:pt idx="9">
                  <c:v>Resto de industria</c:v>
                </c:pt>
              </c:strCache>
            </c:strRef>
          </c:cat>
          <c:val>
            <c:numRef>
              <c:f>'H Ocupados Bogotá anual'!$L$15:$L$24</c:f>
              <c:numCache>
                <c:formatCode>0.0</c:formatCode>
                <c:ptCount val="10"/>
                <c:pt idx="0" formatCode="#,##0.0">
                  <c:v>4.1736575464426267</c:v>
                </c:pt>
                <c:pt idx="1">
                  <c:v>1.3829500365961707</c:v>
                </c:pt>
                <c:pt idx="2">
                  <c:v>13.065732758620683</c:v>
                </c:pt>
                <c:pt idx="3">
                  <c:v>-2.0632018803865293</c:v>
                </c:pt>
                <c:pt idx="4">
                  <c:v>2.7139874739039698</c:v>
                </c:pt>
                <c:pt idx="5">
                  <c:v>0.36975647073825257</c:v>
                </c:pt>
                <c:pt idx="6">
                  <c:v>2.4034562354794389</c:v>
                </c:pt>
                <c:pt idx="7">
                  <c:v>6.679245283018858</c:v>
                </c:pt>
                <c:pt idx="8">
                  <c:v>2.6860413914575219</c:v>
                </c:pt>
                <c:pt idx="9">
                  <c:v>3.88252238712505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CF63-48DD-AEF3-902CCAC32D5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41292544"/>
        <c:axId val="341192640"/>
      </c:barChart>
      <c:catAx>
        <c:axId val="341292544"/>
        <c:scaling>
          <c:orientation val="minMax"/>
        </c:scaling>
        <c:delete val="0"/>
        <c:axPos val="l"/>
        <c:numFmt formatCode="General" sourceLinked="0"/>
        <c:majorTickMark val="out"/>
        <c:minorTickMark val="none"/>
        <c:tickLblPos val="low"/>
        <c:spPr>
          <a:ln>
            <a:solidFill>
              <a:schemeClr val="tx1"/>
            </a:solidFill>
          </a:ln>
        </c:spPr>
        <c:crossAx val="341192640"/>
        <c:crosses val="autoZero"/>
        <c:auto val="1"/>
        <c:lblAlgn val="ctr"/>
        <c:lblOffset val="100"/>
        <c:noMultiLvlLbl val="0"/>
      </c:catAx>
      <c:valAx>
        <c:axId val="34119264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341292544"/>
        <c:crosses val="autoZero"/>
        <c:crossBetween val="between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 sz="800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2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barChart>
        <c:barDir val="bar"/>
        <c:grouping val="clustered"/>
        <c:varyColors val="0"/>
        <c:ser>
          <c:idx val="0"/>
          <c:order val="0"/>
          <c:spPr>
            <a:solidFill>
              <a:schemeClr val="tx2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'H Ocupados Bogotá anual'!$D$15:$D$24</c:f>
              <c:strCache>
                <c:ptCount val="10"/>
                <c:pt idx="0">
                  <c:v>Total</c:v>
                </c:pt>
                <c:pt idx="1">
                  <c:v>Alimentos y bebidas</c:v>
                </c:pt>
                <c:pt idx="2">
                  <c:v>Textiles y confecciones</c:v>
                </c:pt>
                <c:pt idx="3">
                  <c:v>Curtido de cuero y calzado</c:v>
                </c:pt>
                <c:pt idx="4">
                  <c:v>Madera y muebles</c:v>
                </c:pt>
                <c:pt idx="5">
                  <c:v>Papel e imprentas</c:v>
                </c:pt>
                <c:pt idx="6">
                  <c:v>Sustancias y productos químicos, farmacéuticos, de caucho y plástico</c:v>
                </c:pt>
                <c:pt idx="7">
                  <c:v>Minerales no metálicos</c:v>
                </c:pt>
                <c:pt idx="8">
                  <c:v>Productos metálicos</c:v>
                </c:pt>
                <c:pt idx="9">
                  <c:v>Resto de industria</c:v>
                </c:pt>
              </c:strCache>
            </c:strRef>
          </c:cat>
          <c:val>
            <c:numRef>
              <c:f>'H Ocupados Bogotá anual'!$M$15:$M$24</c:f>
              <c:numCache>
                <c:formatCode>0.0</c:formatCode>
                <c:ptCount val="10"/>
                <c:pt idx="0" formatCode="#,##0.0">
                  <c:v>4.173657546442632</c:v>
                </c:pt>
                <c:pt idx="1">
                  <c:v>0.29382156273786042</c:v>
                </c:pt>
                <c:pt idx="2">
                  <c:v>2.3816733915520163</c:v>
                </c:pt>
                <c:pt idx="3">
                  <c:v>-6.4657112691618321E-2</c:v>
                </c:pt>
                <c:pt idx="4">
                  <c:v>0.1063977803786124</c:v>
                </c:pt>
                <c:pt idx="5">
                  <c:v>2.3734889469075076E-2</c:v>
                </c:pt>
                <c:pt idx="6">
                  <c:v>0.63061145983483891</c:v>
                </c:pt>
                <c:pt idx="7">
                  <c:v>0.14486467020780305</c:v>
                </c:pt>
                <c:pt idx="8">
                  <c:v>0.14977533699450823</c:v>
                </c:pt>
                <c:pt idx="9">
                  <c:v>0.50743556795953604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9955-4B3F-8320-D2940769FB7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41293568"/>
        <c:axId val="341194368"/>
      </c:barChart>
      <c:catAx>
        <c:axId val="341293568"/>
        <c:scaling>
          <c:orientation val="minMax"/>
        </c:scaling>
        <c:delete val="0"/>
        <c:axPos val="l"/>
        <c:numFmt formatCode="General" sourceLinked="0"/>
        <c:majorTickMark val="out"/>
        <c:minorTickMark val="none"/>
        <c:tickLblPos val="low"/>
        <c:spPr>
          <a:ln>
            <a:solidFill>
              <a:schemeClr val="tx1"/>
            </a:solidFill>
          </a:ln>
        </c:spPr>
        <c:crossAx val="341194368"/>
        <c:crosses val="autoZero"/>
        <c:auto val="1"/>
        <c:lblAlgn val="ctr"/>
        <c:lblOffset val="100"/>
        <c:noMultiLvlLbl val="0"/>
      </c:catAx>
      <c:valAx>
        <c:axId val="34119436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341293568"/>
        <c:crosses val="autoZero"/>
        <c:crossBetween val="between"/>
        <c:majorUnit val="3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 sz="800"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2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barChart>
        <c:barDir val="bar"/>
        <c:grouping val="clustered"/>
        <c:varyColors val="0"/>
        <c:ser>
          <c:idx val="0"/>
          <c:order val="0"/>
          <c:spPr>
            <a:solidFill>
              <a:schemeClr val="tx2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'H Ocupados Bogotá corrido'!$D$15:$D$24</c:f>
              <c:strCache>
                <c:ptCount val="10"/>
                <c:pt idx="0">
                  <c:v>Total</c:v>
                </c:pt>
                <c:pt idx="1">
                  <c:v>Alimentos y bebidas</c:v>
                </c:pt>
                <c:pt idx="2">
                  <c:v>Textiles y confecciones</c:v>
                </c:pt>
                <c:pt idx="3">
                  <c:v>Curtido de cuero y calzado</c:v>
                </c:pt>
                <c:pt idx="4">
                  <c:v>Madera y muebles</c:v>
                </c:pt>
                <c:pt idx="5">
                  <c:v>Papel e imprentas</c:v>
                </c:pt>
                <c:pt idx="6">
                  <c:v>Sustancias y productos químicos, farmacéuticos, de caucho y plástico</c:v>
                </c:pt>
                <c:pt idx="7">
                  <c:v>Minerales no metálicos</c:v>
                </c:pt>
                <c:pt idx="8">
                  <c:v>Productos metálicos</c:v>
                </c:pt>
                <c:pt idx="9">
                  <c:v>Resto de industria</c:v>
                </c:pt>
              </c:strCache>
            </c:strRef>
          </c:cat>
          <c:val>
            <c:numRef>
              <c:f>'H Ocupados Bogotá corrido'!$L$15:$L$24</c:f>
              <c:numCache>
                <c:formatCode>0.0</c:formatCode>
                <c:ptCount val="10"/>
                <c:pt idx="0" formatCode="#,##0.0">
                  <c:v>0.79618373595116054</c:v>
                </c:pt>
                <c:pt idx="1">
                  <c:v>-2.2775109968364404</c:v>
                </c:pt>
                <c:pt idx="2">
                  <c:v>4.9686809474241755</c:v>
                </c:pt>
                <c:pt idx="3">
                  <c:v>-7.5583549462763955</c:v>
                </c:pt>
                <c:pt idx="4">
                  <c:v>-1.3915090257706026</c:v>
                </c:pt>
                <c:pt idx="5">
                  <c:v>-2.6359727845723597</c:v>
                </c:pt>
                <c:pt idx="6">
                  <c:v>1.0617811831806705</c:v>
                </c:pt>
                <c:pt idx="7">
                  <c:v>-3.5338980583937314</c:v>
                </c:pt>
                <c:pt idx="8">
                  <c:v>0.13576182809909199</c:v>
                </c:pt>
                <c:pt idx="9">
                  <c:v>5.0503538668776287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B028-4DB6-9EC0-7470CDFDA4C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43201792"/>
        <c:axId val="341337792"/>
      </c:barChart>
      <c:catAx>
        <c:axId val="343201792"/>
        <c:scaling>
          <c:orientation val="minMax"/>
        </c:scaling>
        <c:delete val="0"/>
        <c:axPos val="l"/>
        <c:numFmt formatCode="General" sourceLinked="0"/>
        <c:majorTickMark val="out"/>
        <c:minorTickMark val="none"/>
        <c:tickLblPos val="low"/>
        <c:spPr>
          <a:ln>
            <a:solidFill>
              <a:schemeClr val="tx1"/>
            </a:solidFill>
          </a:ln>
        </c:spPr>
        <c:crossAx val="341337792"/>
        <c:crosses val="autoZero"/>
        <c:auto val="1"/>
        <c:lblAlgn val="ctr"/>
        <c:lblOffset val="100"/>
        <c:noMultiLvlLbl val="0"/>
      </c:catAx>
      <c:valAx>
        <c:axId val="341337792"/>
        <c:scaling>
          <c:orientation val="minMax"/>
          <c:min val="-20"/>
        </c:scaling>
        <c:delete val="0"/>
        <c:axPos val="b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343201792"/>
        <c:crosses val="autoZero"/>
        <c:crossBetween val="between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 sz="800"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2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barChart>
        <c:barDir val="bar"/>
        <c:grouping val="clustered"/>
        <c:varyColors val="0"/>
        <c:ser>
          <c:idx val="0"/>
          <c:order val="0"/>
          <c:spPr>
            <a:solidFill>
              <a:schemeClr val="tx2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'H Ocupados Bogotá corrido'!$D$15:$D$24</c:f>
              <c:strCache>
                <c:ptCount val="10"/>
                <c:pt idx="0">
                  <c:v>Total</c:v>
                </c:pt>
                <c:pt idx="1">
                  <c:v>Alimentos y bebidas</c:v>
                </c:pt>
                <c:pt idx="2">
                  <c:v>Textiles y confecciones</c:v>
                </c:pt>
                <c:pt idx="3">
                  <c:v>Curtido de cuero y calzado</c:v>
                </c:pt>
                <c:pt idx="4">
                  <c:v>Madera y muebles</c:v>
                </c:pt>
                <c:pt idx="5">
                  <c:v>Papel e imprentas</c:v>
                </c:pt>
                <c:pt idx="6">
                  <c:v>Sustancias y productos químicos, farmacéuticos, de caucho y plástico</c:v>
                </c:pt>
                <c:pt idx="7">
                  <c:v>Minerales no metálicos</c:v>
                </c:pt>
                <c:pt idx="8">
                  <c:v>Productos metálicos</c:v>
                </c:pt>
                <c:pt idx="9">
                  <c:v>Resto de industria</c:v>
                </c:pt>
              </c:strCache>
            </c:strRef>
          </c:cat>
          <c:val>
            <c:numRef>
              <c:f>'H Ocupados Bogotá corrido'!$M$15:$M$24</c:f>
              <c:numCache>
                <c:formatCode>0.0</c:formatCode>
                <c:ptCount val="10"/>
                <c:pt idx="0" formatCode="#,##0.0">
                  <c:v>0.7961837359511722</c:v>
                </c:pt>
                <c:pt idx="1">
                  <c:v>-0.48755579269300381</c:v>
                </c:pt>
                <c:pt idx="2">
                  <c:v>0.91764098004920081</c:v>
                </c:pt>
                <c:pt idx="3">
                  <c:v>-0.2476902145501812</c:v>
                </c:pt>
                <c:pt idx="4">
                  <c:v>-5.4232824754451445E-2</c:v>
                </c:pt>
                <c:pt idx="5">
                  <c:v>-0.1703882031464482</c:v>
                </c:pt>
                <c:pt idx="6">
                  <c:v>0.27537323852689422</c:v>
                </c:pt>
                <c:pt idx="7">
                  <c:v>-8.1888867228736381E-2</c:v>
                </c:pt>
                <c:pt idx="8">
                  <c:v>7.6222751209614591E-3</c:v>
                </c:pt>
                <c:pt idx="9">
                  <c:v>0.63730314462693682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C4EF-4611-949F-E6CB16C8EA2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43203328"/>
        <c:axId val="341339520"/>
      </c:barChart>
      <c:catAx>
        <c:axId val="343203328"/>
        <c:scaling>
          <c:orientation val="minMax"/>
        </c:scaling>
        <c:delete val="0"/>
        <c:axPos val="l"/>
        <c:numFmt formatCode="General" sourceLinked="0"/>
        <c:majorTickMark val="out"/>
        <c:minorTickMark val="none"/>
        <c:tickLblPos val="low"/>
        <c:spPr>
          <a:ln>
            <a:solidFill>
              <a:schemeClr val="tx1"/>
            </a:solidFill>
          </a:ln>
        </c:spPr>
        <c:crossAx val="341339520"/>
        <c:crosses val="autoZero"/>
        <c:auto val="1"/>
        <c:lblAlgn val="ctr"/>
        <c:lblOffset val="100"/>
        <c:noMultiLvlLbl val="0"/>
      </c:catAx>
      <c:valAx>
        <c:axId val="34133952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#,##0.0" sourceLinked="1"/>
        <c:majorTickMark val="out"/>
        <c:minorTickMark val="none"/>
        <c:tickLblPos val="nextTo"/>
        <c:crossAx val="343203328"/>
        <c:crosses val="autoZero"/>
        <c:crossBetween val="between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 sz="800"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olors1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2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3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4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5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6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7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8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9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10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11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12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style1.xml><?xml version="1.0" encoding="utf-8"?>
<cs:chartStyle xmlns:cs="http://schemas.microsoft.com/office/drawing/2012/chartStyle" xmlns:a="http://schemas.openxmlformats.org/drawingml/2006/main" id="20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2.xml><?xml version="1.0" encoding="utf-8"?>
<cs:chartStyle xmlns:cs="http://schemas.microsoft.com/office/drawing/2012/chartStyle" xmlns:a="http://schemas.openxmlformats.org/drawingml/2006/main" id="22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solidFill>
        <a:schemeClr val="phClr"/>
      </a:solidFill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3.xml><?xml version="1.0" encoding="utf-8"?>
<cs:chartStyle xmlns:cs="http://schemas.microsoft.com/office/drawing/2012/chartStyle" xmlns:a="http://schemas.openxmlformats.org/drawingml/2006/main" id="22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solidFill>
        <a:schemeClr val="phClr"/>
      </a:solidFill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4.xml><?xml version="1.0" encoding="utf-8"?>
<cs:chartStyle xmlns:cs="http://schemas.microsoft.com/office/drawing/2012/chartStyle" xmlns:a="http://schemas.openxmlformats.org/drawingml/2006/main" id="20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5.xml><?xml version="1.0" encoding="utf-8"?>
<cs:chartStyle xmlns:cs="http://schemas.microsoft.com/office/drawing/2012/chartStyle" xmlns:a="http://schemas.openxmlformats.org/drawingml/2006/main" id="22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solidFill>
        <a:schemeClr val="phClr"/>
      </a:solidFill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6.xml><?xml version="1.0" encoding="utf-8"?>
<cs:chartStyle xmlns:cs="http://schemas.microsoft.com/office/drawing/2012/chartStyle" xmlns:a="http://schemas.openxmlformats.org/drawingml/2006/main" id="20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7.xml><?xml version="1.0" encoding="utf-8"?>
<cs:chartStyle xmlns:cs="http://schemas.microsoft.com/office/drawing/2012/chartStyle" xmlns:a="http://schemas.openxmlformats.org/drawingml/2006/main" id="22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solidFill>
        <a:schemeClr val="phClr"/>
      </a:solidFill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8.xml><?xml version="1.0" encoding="utf-8"?>
<cs:chartStyle xmlns:cs="http://schemas.microsoft.com/office/drawing/2012/chartStyle" xmlns:a="http://schemas.openxmlformats.org/drawingml/2006/main" id="20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9.xml><?xml version="1.0" encoding="utf-8"?>
<cs:chartStyle xmlns:cs="http://schemas.microsoft.com/office/drawing/2012/chartStyle" xmlns:a="http://schemas.openxmlformats.org/drawingml/2006/main" id="22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solidFill>
        <a:schemeClr val="phClr"/>
      </a:solidFill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10.xml><?xml version="1.0" encoding="utf-8"?>
<cs:chartStyle xmlns:cs="http://schemas.microsoft.com/office/drawing/2012/chartStyle" xmlns:a="http://schemas.openxmlformats.org/drawingml/2006/main" id="20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11.xml><?xml version="1.0" encoding="utf-8"?>
<cs:chartStyle xmlns:cs="http://schemas.microsoft.com/office/drawing/2012/chartStyle" xmlns:a="http://schemas.openxmlformats.org/drawingml/2006/main" id="22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solidFill>
        <a:schemeClr val="phClr"/>
      </a:solidFill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12.xml><?xml version="1.0" encoding="utf-8"?>
<cs:chartStyle xmlns:cs="http://schemas.microsoft.com/office/drawing/2012/chartStyle" xmlns:a="http://schemas.openxmlformats.org/drawingml/2006/main" id="20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g"/></Relationships>
</file>

<file path=xl/drawings/_rels/drawing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3.png"/><Relationship Id="rId7" Type="http://schemas.openxmlformats.org/officeDocument/2006/relationships/image" Target="../media/image5.png"/><Relationship Id="rId2" Type="http://schemas.openxmlformats.org/officeDocument/2006/relationships/hyperlink" Target="#&#205;ndice!A1"/><Relationship Id="rId1" Type="http://schemas.openxmlformats.org/officeDocument/2006/relationships/image" Target="../media/image2.jpeg"/><Relationship Id="rId6" Type="http://schemas.openxmlformats.org/officeDocument/2006/relationships/hyperlink" Target="#&#205;ndice!&#193;rea_de_impresi&#243;n"/><Relationship Id="rId5" Type="http://schemas.openxmlformats.org/officeDocument/2006/relationships/image" Target="../media/image4.png"/><Relationship Id="rId4" Type="http://schemas.openxmlformats.org/officeDocument/2006/relationships/hyperlink" Target="#'Industria variaci&#243;n anual'!A1"/></Relationships>
</file>

<file path=xl/drawings/_rels/drawing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Industria variaci&#243;n corrido'!A1"/><Relationship Id="rId7" Type="http://schemas.openxmlformats.org/officeDocument/2006/relationships/chart" Target="../charts/chart1.xml"/><Relationship Id="rId2" Type="http://schemas.openxmlformats.org/officeDocument/2006/relationships/image" Target="../media/image3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Producci&#243;n departamentos'!A1"/><Relationship Id="rId4" Type="http://schemas.openxmlformats.org/officeDocument/2006/relationships/image" Target="../media/image4.png"/></Relationships>
</file>

<file path=xl/drawings/_rels/drawing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H Producci&#243;n dptos anual'!A1"/><Relationship Id="rId7" Type="http://schemas.openxmlformats.org/officeDocument/2006/relationships/chart" Target="../charts/chart2.xml"/><Relationship Id="rId2" Type="http://schemas.openxmlformats.org/officeDocument/2006/relationships/image" Target="../media/image3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Industria variaci&#243;n anual'!A1"/><Relationship Id="rId4" Type="http://schemas.openxmlformats.org/officeDocument/2006/relationships/image" Target="../media/image4.png"/></Relationships>
</file>

<file path=xl/drawings/_rels/drawing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4.xml"/><Relationship Id="rId3" Type="http://schemas.openxmlformats.org/officeDocument/2006/relationships/hyperlink" Target="#'Industria variaci&#243;n corrido'!A1"/><Relationship Id="rId7" Type="http://schemas.openxmlformats.org/officeDocument/2006/relationships/chart" Target="../charts/chart3.xml"/><Relationship Id="rId2" Type="http://schemas.openxmlformats.org/officeDocument/2006/relationships/image" Target="../media/image4.png"/><Relationship Id="rId1" Type="http://schemas.openxmlformats.org/officeDocument/2006/relationships/hyperlink" Target="#'H Producci&#243;n dptos corrido'!A1"/><Relationship Id="rId6" Type="http://schemas.openxmlformats.org/officeDocument/2006/relationships/image" Target="../media/image3.png"/><Relationship Id="rId5" Type="http://schemas.openxmlformats.org/officeDocument/2006/relationships/hyperlink" Target="#&#205;ndice!A1"/><Relationship Id="rId4" Type="http://schemas.openxmlformats.org/officeDocument/2006/relationships/image" Target="../media/image5.png"/><Relationship Id="rId9" Type="http://schemas.openxmlformats.org/officeDocument/2006/relationships/image" Target="../media/image1.jpg"/></Relationships>
</file>

<file path=xl/drawings/_rels/drawing6.xml.rels><?xml version="1.0" encoding="UTF-8" standalone="yes"?>
<Relationships xmlns="http://schemas.openxmlformats.org/package/2006/relationships"><Relationship Id="rId8" Type="http://schemas.openxmlformats.org/officeDocument/2006/relationships/chart" Target="../charts/chart6.xml"/><Relationship Id="rId3" Type="http://schemas.openxmlformats.org/officeDocument/2006/relationships/hyperlink" Target="#'H Producci&#243;n dptos anual'!&#193;rea_de_impresi&#243;n"/><Relationship Id="rId7" Type="http://schemas.openxmlformats.org/officeDocument/2006/relationships/chart" Target="../charts/chart5.xml"/><Relationship Id="rId2" Type="http://schemas.openxmlformats.org/officeDocument/2006/relationships/image" Target="../media/image3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H Ventas dptos anual'!&#193;rea_de_impresi&#243;n"/><Relationship Id="rId4" Type="http://schemas.openxmlformats.org/officeDocument/2006/relationships/image" Target="../media/image4.png"/><Relationship Id="rId9" Type="http://schemas.openxmlformats.org/officeDocument/2006/relationships/image" Target="../media/image1.jpg"/></Relationships>
</file>

<file path=xl/drawings/_rels/drawing7.xml.rels><?xml version="1.0" encoding="UTF-8" standalone="yes"?>
<Relationships xmlns="http://schemas.openxmlformats.org/package/2006/relationships"><Relationship Id="rId8" Type="http://schemas.openxmlformats.org/officeDocument/2006/relationships/chart" Target="../charts/chart8.xml"/><Relationship Id="rId3" Type="http://schemas.openxmlformats.org/officeDocument/2006/relationships/hyperlink" Target="#'H Ventas dptos corrido'!A1"/><Relationship Id="rId7" Type="http://schemas.openxmlformats.org/officeDocument/2006/relationships/chart" Target="../charts/chart7.xml"/><Relationship Id="rId2" Type="http://schemas.openxmlformats.org/officeDocument/2006/relationships/image" Target="../media/image3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H Producci&#243;n dptos corrido'!A1"/><Relationship Id="rId4" Type="http://schemas.openxmlformats.org/officeDocument/2006/relationships/image" Target="../media/image4.png"/><Relationship Id="rId9" Type="http://schemas.openxmlformats.org/officeDocument/2006/relationships/image" Target="../media/image1.jpg"/></Relationships>
</file>

<file path=xl/drawings/_rels/drawing8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0.xml"/><Relationship Id="rId3" Type="http://schemas.openxmlformats.org/officeDocument/2006/relationships/hyperlink" Target="#'H Ocupados dptos anual'!A1"/><Relationship Id="rId7" Type="http://schemas.openxmlformats.org/officeDocument/2006/relationships/chart" Target="../charts/chart9.xml"/><Relationship Id="rId2" Type="http://schemas.openxmlformats.org/officeDocument/2006/relationships/image" Target="../media/image3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H Ventas dptos anual'!A1"/><Relationship Id="rId4" Type="http://schemas.openxmlformats.org/officeDocument/2006/relationships/image" Target="../media/image4.png"/><Relationship Id="rId9" Type="http://schemas.openxmlformats.org/officeDocument/2006/relationships/image" Target="../media/image1.jpg"/></Relationships>
</file>

<file path=xl/drawings/_rels/drawing9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2.xml"/><Relationship Id="rId3" Type="http://schemas.openxmlformats.org/officeDocument/2006/relationships/hyperlink" Target="#'H Ocupados dptos corrido'!A1"/><Relationship Id="rId7" Type="http://schemas.openxmlformats.org/officeDocument/2006/relationships/chart" Target="../charts/chart11.xml"/><Relationship Id="rId2" Type="http://schemas.openxmlformats.org/officeDocument/2006/relationships/image" Target="../media/image3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H Ventas dptos corrido'!A1"/><Relationship Id="rId4" Type="http://schemas.openxmlformats.org/officeDocument/2006/relationships/image" Target="../media/image4.png"/><Relationship Id="rId9" Type="http://schemas.openxmlformats.org/officeDocument/2006/relationships/image" Target="../media/image1.jpg"/></Relationships>
</file>

<file path=xl/drawings/_rels/drawing10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4.xml"/><Relationship Id="rId3" Type="http://schemas.openxmlformats.org/officeDocument/2006/relationships/hyperlink" Target="#'H Producci&#243;n Bogot&#225; anual'!A1"/><Relationship Id="rId7" Type="http://schemas.openxmlformats.org/officeDocument/2006/relationships/chart" Target="../charts/chart13.xml"/><Relationship Id="rId2" Type="http://schemas.openxmlformats.org/officeDocument/2006/relationships/image" Target="../media/image3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H Ocupados dptos anual'!A1"/><Relationship Id="rId4" Type="http://schemas.openxmlformats.org/officeDocument/2006/relationships/image" Target="../media/image4.png"/><Relationship Id="rId9" Type="http://schemas.openxmlformats.org/officeDocument/2006/relationships/image" Target="../media/image1.jpg"/></Relationships>
</file>

<file path=xl/drawings/_rels/drawing11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6.xml"/><Relationship Id="rId3" Type="http://schemas.openxmlformats.org/officeDocument/2006/relationships/hyperlink" Target="#'H Producci&#243;n Bogot&#225; corrido'!A1"/><Relationship Id="rId7" Type="http://schemas.openxmlformats.org/officeDocument/2006/relationships/chart" Target="../charts/chart15.xml"/><Relationship Id="rId2" Type="http://schemas.openxmlformats.org/officeDocument/2006/relationships/image" Target="../media/image3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H Ocupados dptos corrido'!&#193;rea_de_impresi&#243;n"/><Relationship Id="rId4" Type="http://schemas.openxmlformats.org/officeDocument/2006/relationships/image" Target="../media/image4.png"/><Relationship Id="rId9" Type="http://schemas.openxmlformats.org/officeDocument/2006/relationships/image" Target="../media/image1.jpg"/></Relationships>
</file>

<file path=xl/drawings/_rels/drawing12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8.xml"/><Relationship Id="rId3" Type="http://schemas.openxmlformats.org/officeDocument/2006/relationships/hyperlink" Target="#'H Ventas Bogot&#225; anual'!A1"/><Relationship Id="rId7" Type="http://schemas.openxmlformats.org/officeDocument/2006/relationships/chart" Target="../charts/chart17.xml"/><Relationship Id="rId2" Type="http://schemas.openxmlformats.org/officeDocument/2006/relationships/image" Target="../media/image3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H Producci&#243;n Bogot&#225; anual'!A1"/><Relationship Id="rId4" Type="http://schemas.openxmlformats.org/officeDocument/2006/relationships/image" Target="../media/image4.png"/><Relationship Id="rId9" Type="http://schemas.openxmlformats.org/officeDocument/2006/relationships/image" Target="../media/image1.jpg"/></Relationships>
</file>

<file path=xl/drawings/_rels/drawing1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0.xml"/><Relationship Id="rId3" Type="http://schemas.openxmlformats.org/officeDocument/2006/relationships/hyperlink" Target="#'H Ventas Bogot&#225; corrido'!A1"/><Relationship Id="rId7" Type="http://schemas.openxmlformats.org/officeDocument/2006/relationships/chart" Target="../charts/chart19.xml"/><Relationship Id="rId2" Type="http://schemas.openxmlformats.org/officeDocument/2006/relationships/image" Target="../media/image3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H Producci&#243;n Bogot&#225; corrido'!A1"/><Relationship Id="rId4" Type="http://schemas.openxmlformats.org/officeDocument/2006/relationships/image" Target="../media/image4.png"/><Relationship Id="rId9" Type="http://schemas.openxmlformats.org/officeDocument/2006/relationships/image" Target="../media/image1.jpg"/></Relationships>
</file>

<file path=xl/drawings/_rels/drawing1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2.xml"/><Relationship Id="rId3" Type="http://schemas.openxmlformats.org/officeDocument/2006/relationships/hyperlink" Target="#'H Ocupados Bogot&#225; anual'!A1"/><Relationship Id="rId7" Type="http://schemas.openxmlformats.org/officeDocument/2006/relationships/chart" Target="../charts/chart21.xml"/><Relationship Id="rId2" Type="http://schemas.openxmlformats.org/officeDocument/2006/relationships/image" Target="../media/image3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H Ventas Bogot&#225; anual'!A1"/><Relationship Id="rId4" Type="http://schemas.openxmlformats.org/officeDocument/2006/relationships/image" Target="../media/image4.png"/><Relationship Id="rId9" Type="http://schemas.openxmlformats.org/officeDocument/2006/relationships/image" Target="../media/image1.jpg"/></Relationships>
</file>

<file path=xl/drawings/_rels/drawing1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4.xml"/><Relationship Id="rId3" Type="http://schemas.openxmlformats.org/officeDocument/2006/relationships/hyperlink" Target="#'H Ocupados Bogot&#225; corrido'!A1"/><Relationship Id="rId7" Type="http://schemas.openxmlformats.org/officeDocument/2006/relationships/chart" Target="../charts/chart23.xml"/><Relationship Id="rId2" Type="http://schemas.openxmlformats.org/officeDocument/2006/relationships/image" Target="../media/image3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H Ventas Bogot&#225; corrido'!A1"/><Relationship Id="rId4" Type="http://schemas.openxmlformats.org/officeDocument/2006/relationships/image" Target="../media/image4.png"/><Relationship Id="rId9" Type="http://schemas.openxmlformats.org/officeDocument/2006/relationships/image" Target="../media/image1.jpg"/></Relationships>
</file>

<file path=xl/drawings/_rels/drawing16.xml.rels><?xml version="1.0" encoding="UTF-8" standalone="yes"?>
<Relationships xmlns="http://schemas.openxmlformats.org/package/2006/relationships"><Relationship Id="rId3" Type="http://schemas.openxmlformats.org/officeDocument/2006/relationships/hyperlink" Target="#'H Ocupados Bogot&#225; anual'!A1"/><Relationship Id="rId7" Type="http://schemas.openxmlformats.org/officeDocument/2006/relationships/image" Target="../media/image1.jpg"/><Relationship Id="rId2" Type="http://schemas.openxmlformats.org/officeDocument/2006/relationships/image" Target="../media/image3.png"/><Relationship Id="rId1" Type="http://schemas.openxmlformats.org/officeDocument/2006/relationships/hyperlink" Target="#&#205;ndice!A1"/><Relationship Id="rId6" Type="http://schemas.openxmlformats.org/officeDocument/2006/relationships/chart" Target="../charts/chart26.xml"/><Relationship Id="rId5" Type="http://schemas.openxmlformats.org/officeDocument/2006/relationships/chart" Target="../charts/chart25.xml"/><Relationship Id="rId4" Type="http://schemas.openxmlformats.org/officeDocument/2006/relationships/image" Target="../media/image5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5</xdr:col>
      <xdr:colOff>257175</xdr:colOff>
      <xdr:row>2</xdr:row>
      <xdr:rowOff>161925</xdr:rowOff>
    </xdr:from>
    <xdr:to>
      <xdr:col>9</xdr:col>
      <xdr:colOff>590550</xdr:colOff>
      <xdr:row>8</xdr:row>
      <xdr:rowOff>19050</xdr:rowOff>
    </xdr:to>
    <xdr:sp macro="" textlink="">
      <xdr:nvSpPr>
        <xdr:cNvPr id="7" name="3 CuadroTexto">
          <a:extLst>
            <a:ext uri="{FF2B5EF4-FFF2-40B4-BE49-F238E27FC236}">
              <a16:creationId xmlns:a16="http://schemas.microsoft.com/office/drawing/2014/main" id="{00000000-0008-0000-0000-000007000000}"/>
            </a:ext>
          </a:extLst>
        </xdr:cNvPr>
        <xdr:cNvSpPr txBox="1"/>
      </xdr:nvSpPr>
      <xdr:spPr>
        <a:xfrm>
          <a:off x="3467100" y="561975"/>
          <a:ext cx="3733800" cy="8572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400" b="1" baseline="0">
              <a:solidFill>
                <a:schemeClr val="bg1"/>
              </a:solidFill>
              <a:latin typeface="Arial"/>
              <a:cs typeface="Arial"/>
            </a:rPr>
            <a:t>No. 17 Diciembre 2015</a:t>
          </a:r>
          <a:endParaRPr lang="es-US" sz="1400" b="1">
            <a:solidFill>
              <a:schemeClr val="bg1"/>
            </a:solidFill>
          </a:endParaRPr>
        </a:p>
      </xdr:txBody>
    </xdr:sp>
    <xdr:clientData/>
  </xdr:twoCellAnchor>
  <xdr:twoCellAnchor>
    <xdr:from>
      <xdr:col>9</xdr:col>
      <xdr:colOff>704851</xdr:colOff>
      <xdr:row>0</xdr:row>
      <xdr:rowOff>0</xdr:rowOff>
    </xdr:from>
    <xdr:to>
      <xdr:col>13</xdr:col>
      <xdr:colOff>85726</xdr:colOff>
      <xdr:row>1</xdr:row>
      <xdr:rowOff>171450</xdr:rowOff>
    </xdr:to>
    <xdr:sp macro="" textlink="">
      <xdr:nvSpPr>
        <xdr:cNvPr id="4" name="3 CuadroTexto">
          <a:extLst>
            <a:ext uri="{FF2B5EF4-FFF2-40B4-BE49-F238E27FC236}">
              <a16:creationId xmlns:a16="http://schemas.microsoft.com/office/drawing/2014/main" id="{00000000-0008-0000-0000-000004000000}"/>
            </a:ext>
          </a:extLst>
        </xdr:cNvPr>
        <xdr:cNvSpPr txBox="1"/>
      </xdr:nvSpPr>
      <xdr:spPr>
        <a:xfrm>
          <a:off x="7315201" y="0"/>
          <a:ext cx="2343150" cy="3714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400" b="1" baseline="0">
              <a:solidFill>
                <a:schemeClr val="bg1"/>
              </a:solidFill>
              <a:latin typeface="Arial"/>
              <a:cs typeface="Arial"/>
            </a:rPr>
            <a:t>No. 41 Enero 2020</a:t>
          </a:r>
          <a:endParaRPr lang="es-US" sz="1400" b="1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66674</xdr:colOff>
      <xdr:row>0</xdr:row>
      <xdr:rowOff>9525</xdr:rowOff>
    </xdr:from>
    <xdr:to>
      <xdr:col>13</xdr:col>
      <xdr:colOff>609599</xdr:colOff>
      <xdr:row>9</xdr:row>
      <xdr:rowOff>114300</xdr:rowOff>
    </xdr:to>
    <xdr:pic>
      <xdr:nvPicPr>
        <xdr:cNvPr id="6" name="Imagen 5">
          <a:extLst>
            <a:ext uri="{FF2B5EF4-FFF2-40B4-BE49-F238E27FC236}">
              <a16:creationId xmlns:a16="http://schemas.microsoft.com/office/drawing/2014/main" id="{00000000-0008-0000-00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66674" y="9525"/>
          <a:ext cx="10144125" cy="1562100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2000226</xdr:colOff>
      <xdr:row>10</xdr:row>
      <xdr:rowOff>190499</xdr:rowOff>
    </xdr:from>
    <xdr:to>
      <xdr:col>5</xdr:col>
      <xdr:colOff>682880</xdr:colOff>
      <xdr:row>36</xdr:row>
      <xdr:rowOff>19049</xdr:rowOff>
    </xdr:to>
    <xdr:pic>
      <xdr:nvPicPr>
        <xdr:cNvPr id="2051" name="rg_hi" descr="http://t0.gstatic.com/images?q=tbn:ANd9GcSHMB7Iz92xVNdQZu8FQdG2VObIrtrx2xK2cgRNMejROK73x63Y">
          <a:extLst>
            <a:ext uri="{FF2B5EF4-FFF2-40B4-BE49-F238E27FC236}">
              <a16:creationId xmlns:a16="http://schemas.microsoft.com/office/drawing/2014/main" id="{00000000-0008-0000-0100-0000030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2124051" y="1828799"/>
          <a:ext cx="2997479" cy="4124325"/>
        </a:xfrm>
        <a:prstGeom prst="rect">
          <a:avLst/>
        </a:prstGeom>
        <a:noFill/>
      </xdr:spPr>
    </xdr:pic>
    <xdr:clientData fLocksWithSheet="0"/>
  </xdr:twoCellAnchor>
  <xdr:twoCellAnchor editAs="oneCell">
    <xdr:from>
      <xdr:col>0</xdr:col>
      <xdr:colOff>57150</xdr:colOff>
      <xdr:row>7</xdr:row>
      <xdr:rowOff>180975</xdr:rowOff>
    </xdr:from>
    <xdr:to>
      <xdr:col>1</xdr:col>
      <xdr:colOff>208656</xdr:colOff>
      <xdr:row>9</xdr:row>
      <xdr:rowOff>113406</xdr:rowOff>
    </xdr:to>
    <xdr:pic>
      <xdr:nvPicPr>
        <xdr:cNvPr id="2" name="1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01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57150" y="1581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7</xdr:row>
      <xdr:rowOff>161923</xdr:rowOff>
    </xdr:from>
    <xdr:to>
      <xdr:col>1</xdr:col>
      <xdr:colOff>821122</xdr:colOff>
      <xdr:row>9</xdr:row>
      <xdr:rowOff>116272</xdr:rowOff>
    </xdr:to>
    <xdr:pic>
      <xdr:nvPicPr>
        <xdr:cNvPr id="3" name="2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0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666748" y="15620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257173</xdr:colOff>
      <xdr:row>7</xdr:row>
      <xdr:rowOff>171448</xdr:rowOff>
    </xdr:from>
    <xdr:to>
      <xdr:col>1</xdr:col>
      <xdr:colOff>535372</xdr:colOff>
      <xdr:row>9</xdr:row>
      <xdr:rowOff>116272</xdr:rowOff>
    </xdr:to>
    <xdr:pic>
      <xdr:nvPicPr>
        <xdr:cNvPr id="4" name="3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0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380998" y="1571623"/>
          <a:ext cx="278199" cy="278199"/>
        </a:xfrm>
        <a:prstGeom prst="rect">
          <a:avLst/>
        </a:prstGeom>
      </xdr:spPr>
    </xdr:pic>
    <xdr:clientData/>
  </xdr:twoCellAnchor>
  <xdr:twoCellAnchor>
    <xdr:from>
      <xdr:col>5</xdr:col>
      <xdr:colOff>642096</xdr:colOff>
      <xdr:row>21</xdr:row>
      <xdr:rowOff>1</xdr:rowOff>
    </xdr:from>
    <xdr:to>
      <xdr:col>7</xdr:col>
      <xdr:colOff>656167</xdr:colOff>
      <xdr:row>22</xdr:row>
      <xdr:rowOff>1</xdr:rowOff>
    </xdr:to>
    <xdr:sp macro="" textlink="X6">
      <xdr:nvSpPr>
        <xdr:cNvPr id="16" name="15 CuadroTexto">
          <a:extLst>
            <a:ext uri="{FF2B5EF4-FFF2-40B4-BE49-F238E27FC236}">
              <a16:creationId xmlns:a16="http://schemas.microsoft.com/office/drawing/2014/main" id="{00000000-0008-0000-0100-000010000000}"/>
            </a:ext>
          </a:extLst>
        </xdr:cNvPr>
        <xdr:cNvSpPr txBox="1"/>
      </xdr:nvSpPr>
      <xdr:spPr>
        <a:xfrm>
          <a:off x="5097679" y="3429001"/>
          <a:ext cx="1411071" cy="1587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/>
        <a:p>
          <a:pPr algn="l"/>
          <a:fld id="{07146641-1BE7-49A1-9C82-E13F9A660120}" type="TxLink">
            <a:rPr lang="en-US" sz="1000" b="0" i="0" u="none" strike="noStrike">
              <a:solidFill>
                <a:schemeClr val="tx2"/>
              </a:solidFill>
              <a:latin typeface="Arial"/>
              <a:cs typeface="Arial"/>
            </a:rPr>
            <a:pPr algn="l"/>
            <a:t>Bogotá, D.C: 14,2</a:t>
          </a:fld>
          <a:endParaRPr lang="es-ES" sz="1000" b="0">
            <a:solidFill>
              <a:schemeClr val="tx2"/>
            </a:solidFill>
            <a:latin typeface="Arial" panose="020B0604020202020204" pitchFamily="34" charset="0"/>
            <a:cs typeface="Arial" panose="020B0604020202020204" pitchFamily="34" charset="0"/>
          </a:endParaRPr>
        </a:p>
      </xdr:txBody>
    </xdr:sp>
    <xdr:clientData/>
  </xdr:twoCellAnchor>
  <xdr:twoCellAnchor>
    <xdr:from>
      <xdr:col>1</xdr:col>
      <xdr:colOff>971550</xdr:colOff>
      <xdr:row>17</xdr:row>
      <xdr:rowOff>138112</xdr:rowOff>
    </xdr:from>
    <xdr:to>
      <xdr:col>1</xdr:col>
      <xdr:colOff>2019299</xdr:colOff>
      <xdr:row>19</xdr:row>
      <xdr:rowOff>19050</xdr:rowOff>
    </xdr:to>
    <xdr:sp macro="" textlink="X5">
      <xdr:nvSpPr>
        <xdr:cNvPr id="23" name="22 CuadroTexto">
          <a:extLst>
            <a:ext uri="{FF2B5EF4-FFF2-40B4-BE49-F238E27FC236}">
              <a16:creationId xmlns:a16="http://schemas.microsoft.com/office/drawing/2014/main" id="{00000000-0008-0000-0100-000017000000}"/>
            </a:ext>
          </a:extLst>
        </xdr:cNvPr>
        <xdr:cNvSpPr txBox="1"/>
      </xdr:nvSpPr>
      <xdr:spPr>
        <a:xfrm>
          <a:off x="1095375" y="3481387"/>
          <a:ext cx="1047749" cy="280988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/>
        <a:p>
          <a:pPr algn="l"/>
          <a:fld id="{0066D7FE-F279-41DD-A429-B7D33DBF495A}" type="TxLink">
            <a:rPr lang="en-US" sz="1000" b="0" i="0" u="none" strike="noStrike">
              <a:solidFill>
                <a:schemeClr val="tx2"/>
              </a:solidFill>
              <a:latin typeface="Arial"/>
              <a:cs typeface="Arial"/>
            </a:rPr>
            <a:pPr algn="l"/>
            <a:t>Antioquia: 13,2</a:t>
          </a:fld>
          <a:endParaRPr lang="es-ES" sz="1000" b="0">
            <a:solidFill>
              <a:schemeClr val="tx2"/>
            </a:solidFill>
            <a:latin typeface="Arial" panose="020B0604020202020204" pitchFamily="34" charset="0"/>
            <a:cs typeface="Arial" panose="020B0604020202020204" pitchFamily="34" charset="0"/>
          </a:endParaRPr>
        </a:p>
      </xdr:txBody>
    </xdr:sp>
    <xdr:clientData/>
  </xdr:twoCellAnchor>
  <xdr:twoCellAnchor>
    <xdr:from>
      <xdr:col>1</xdr:col>
      <xdr:colOff>306161</xdr:colOff>
      <xdr:row>22</xdr:row>
      <xdr:rowOff>78581</xdr:rowOff>
    </xdr:from>
    <xdr:to>
      <xdr:col>1</xdr:col>
      <xdr:colOff>1857374</xdr:colOff>
      <xdr:row>23</xdr:row>
      <xdr:rowOff>126206</xdr:rowOff>
    </xdr:to>
    <xdr:sp macro="" textlink="X7">
      <xdr:nvSpPr>
        <xdr:cNvPr id="24" name="23 CuadroTexto">
          <a:extLst>
            <a:ext uri="{FF2B5EF4-FFF2-40B4-BE49-F238E27FC236}">
              <a16:creationId xmlns:a16="http://schemas.microsoft.com/office/drawing/2014/main" id="{00000000-0008-0000-0100-000018000000}"/>
            </a:ext>
          </a:extLst>
        </xdr:cNvPr>
        <xdr:cNvSpPr txBox="1"/>
      </xdr:nvSpPr>
      <xdr:spPr>
        <a:xfrm>
          <a:off x="429986" y="3726656"/>
          <a:ext cx="1551213" cy="2095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/>
        <a:p>
          <a:pPr algn="l"/>
          <a:fld id="{B1BAF5FC-8202-46EF-B004-A9E7530905FD}" type="TxLink">
            <a:rPr lang="en-US" sz="1000" b="0" i="0" u="none" strike="noStrike">
              <a:solidFill>
                <a:schemeClr val="tx2"/>
              </a:solidFill>
              <a:latin typeface="Arial"/>
              <a:cs typeface="Arial"/>
            </a:rPr>
            <a:pPr algn="l"/>
            <a:t>Valle del Cauca: 12,1</a:t>
          </a:fld>
          <a:endParaRPr lang="es-ES" sz="1000" b="0">
            <a:solidFill>
              <a:schemeClr val="tx2"/>
            </a:solidFill>
            <a:latin typeface="Arial" panose="020B0604020202020204" pitchFamily="34" charset="0"/>
            <a:cs typeface="Arial" panose="020B0604020202020204" pitchFamily="34" charset="0"/>
          </a:endParaRPr>
        </a:p>
      </xdr:txBody>
    </xdr:sp>
    <xdr:clientData/>
  </xdr:twoCellAnchor>
  <xdr:twoCellAnchor>
    <xdr:from>
      <xdr:col>1</xdr:col>
      <xdr:colOff>1664494</xdr:colOff>
      <xdr:row>11</xdr:row>
      <xdr:rowOff>176213</xdr:rowOff>
    </xdr:from>
    <xdr:to>
      <xdr:col>2</xdr:col>
      <xdr:colOff>578644</xdr:colOff>
      <xdr:row>13</xdr:row>
      <xdr:rowOff>50006</xdr:rowOff>
    </xdr:to>
    <xdr:sp macro="" textlink="X11">
      <xdr:nvSpPr>
        <xdr:cNvPr id="26" name="25 CuadroTexto">
          <a:extLst>
            <a:ext uri="{FF2B5EF4-FFF2-40B4-BE49-F238E27FC236}">
              <a16:creationId xmlns:a16="http://schemas.microsoft.com/office/drawing/2014/main" id="{00000000-0008-0000-0100-00001A000000}"/>
            </a:ext>
          </a:extLst>
        </xdr:cNvPr>
        <xdr:cNvSpPr txBox="1"/>
      </xdr:nvSpPr>
      <xdr:spPr>
        <a:xfrm>
          <a:off x="1783557" y="2426494"/>
          <a:ext cx="1140618" cy="242887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/>
        <a:p>
          <a:pPr algn="l"/>
          <a:fld id="{8CF77115-1212-4F8B-B4A0-3F1BE36C871F}" type="TxLink">
            <a:rPr lang="en-US" sz="1000" b="0" i="0" u="none" strike="noStrike">
              <a:solidFill>
                <a:schemeClr val="tx2"/>
              </a:solidFill>
              <a:latin typeface="Arial"/>
              <a:cs typeface="Arial"/>
            </a:rPr>
            <a:pPr algn="l"/>
            <a:t>Atlántico: 15,9</a:t>
          </a:fld>
          <a:endParaRPr lang="es-ES" sz="1000" b="0">
            <a:solidFill>
              <a:schemeClr val="tx2"/>
            </a:solidFill>
            <a:latin typeface="Arial" panose="020B0604020202020204" pitchFamily="34" charset="0"/>
            <a:cs typeface="Arial" panose="020B0604020202020204" pitchFamily="34" charset="0"/>
          </a:endParaRPr>
        </a:p>
      </xdr:txBody>
    </xdr:sp>
    <xdr:clientData/>
  </xdr:twoCellAnchor>
  <xdr:twoCellAnchor>
    <xdr:from>
      <xdr:col>3</xdr:col>
      <xdr:colOff>295275</xdr:colOff>
      <xdr:row>21</xdr:row>
      <xdr:rowOff>133351</xdr:rowOff>
    </xdr:from>
    <xdr:to>
      <xdr:col>5</xdr:col>
      <xdr:colOff>666750</xdr:colOff>
      <xdr:row>22</xdr:row>
      <xdr:rowOff>104775</xdr:rowOff>
    </xdr:to>
    <xdr:cxnSp macro="">
      <xdr:nvCxnSpPr>
        <xdr:cNvPr id="28" name="27 Conector recto">
          <a:extLst>
            <a:ext uri="{FF2B5EF4-FFF2-40B4-BE49-F238E27FC236}">
              <a16:creationId xmlns:a16="http://schemas.microsoft.com/office/drawing/2014/main" id="{00000000-0008-0000-0100-00001C000000}"/>
            </a:ext>
          </a:extLst>
        </xdr:cNvPr>
        <xdr:cNvCxnSpPr/>
      </xdr:nvCxnSpPr>
      <xdr:spPr>
        <a:xfrm flipV="1">
          <a:off x="3352800" y="3648076"/>
          <a:ext cx="1762125" cy="171449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</xdr:col>
      <xdr:colOff>1981200</xdr:colOff>
      <xdr:row>19</xdr:row>
      <xdr:rowOff>19050</xdr:rowOff>
    </xdr:from>
    <xdr:to>
      <xdr:col>2</xdr:col>
      <xdr:colOff>676275</xdr:colOff>
      <xdr:row>19</xdr:row>
      <xdr:rowOff>180976</xdr:rowOff>
    </xdr:to>
    <xdr:cxnSp macro="">
      <xdr:nvCxnSpPr>
        <xdr:cNvPr id="31" name="30 Conector recto">
          <a:extLst>
            <a:ext uri="{FF2B5EF4-FFF2-40B4-BE49-F238E27FC236}">
              <a16:creationId xmlns:a16="http://schemas.microsoft.com/office/drawing/2014/main" id="{00000000-0008-0000-0100-00001F000000}"/>
            </a:ext>
          </a:extLst>
        </xdr:cNvPr>
        <xdr:cNvCxnSpPr/>
      </xdr:nvCxnSpPr>
      <xdr:spPr>
        <a:xfrm>
          <a:off x="2105025" y="3200400"/>
          <a:ext cx="933450" cy="161926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</xdr:col>
      <xdr:colOff>1695450</xdr:colOff>
      <xdr:row>23</xdr:row>
      <xdr:rowOff>38100</xdr:rowOff>
    </xdr:from>
    <xdr:to>
      <xdr:col>2</xdr:col>
      <xdr:colOff>326572</xdr:colOff>
      <xdr:row>23</xdr:row>
      <xdr:rowOff>103415</xdr:rowOff>
    </xdr:to>
    <xdr:cxnSp macro="">
      <xdr:nvCxnSpPr>
        <xdr:cNvPr id="34" name="33 Conector recto">
          <a:extLst>
            <a:ext uri="{FF2B5EF4-FFF2-40B4-BE49-F238E27FC236}">
              <a16:creationId xmlns:a16="http://schemas.microsoft.com/office/drawing/2014/main" id="{00000000-0008-0000-0100-000022000000}"/>
            </a:ext>
          </a:extLst>
        </xdr:cNvPr>
        <xdr:cNvCxnSpPr/>
      </xdr:nvCxnSpPr>
      <xdr:spPr>
        <a:xfrm>
          <a:off x="1819275" y="3829050"/>
          <a:ext cx="859972" cy="65315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2</xdr:col>
      <xdr:colOff>217714</xdr:colOff>
      <xdr:row>13</xdr:row>
      <xdr:rowOff>0</xdr:rowOff>
    </xdr:from>
    <xdr:to>
      <xdr:col>3</xdr:col>
      <xdr:colOff>76200</xdr:colOff>
      <xdr:row>15</xdr:row>
      <xdr:rowOff>28575</xdr:rowOff>
    </xdr:to>
    <xdr:cxnSp macro="">
      <xdr:nvCxnSpPr>
        <xdr:cNvPr id="40" name="39 Conector recto">
          <a:extLst>
            <a:ext uri="{FF2B5EF4-FFF2-40B4-BE49-F238E27FC236}">
              <a16:creationId xmlns:a16="http://schemas.microsoft.com/office/drawing/2014/main" id="{00000000-0008-0000-0100-000028000000}"/>
            </a:ext>
          </a:extLst>
        </xdr:cNvPr>
        <xdr:cNvCxnSpPr/>
      </xdr:nvCxnSpPr>
      <xdr:spPr>
        <a:xfrm>
          <a:off x="2574471" y="1975757"/>
          <a:ext cx="555172" cy="382361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2</xdr:col>
      <xdr:colOff>114300</xdr:colOff>
      <xdr:row>14</xdr:row>
      <xdr:rowOff>70757</xdr:rowOff>
    </xdr:from>
    <xdr:to>
      <xdr:col>3</xdr:col>
      <xdr:colOff>0</xdr:colOff>
      <xdr:row>15</xdr:row>
      <xdr:rowOff>85725</xdr:rowOff>
    </xdr:to>
    <xdr:cxnSp macro="">
      <xdr:nvCxnSpPr>
        <xdr:cNvPr id="42" name="41 Conector recto">
          <a:extLst>
            <a:ext uri="{FF2B5EF4-FFF2-40B4-BE49-F238E27FC236}">
              <a16:creationId xmlns:a16="http://schemas.microsoft.com/office/drawing/2014/main" id="{00000000-0008-0000-0100-00002A000000}"/>
            </a:ext>
          </a:extLst>
        </xdr:cNvPr>
        <xdr:cNvCxnSpPr/>
      </xdr:nvCxnSpPr>
      <xdr:spPr>
        <a:xfrm>
          <a:off x="2471057" y="2198914"/>
          <a:ext cx="582386" cy="216354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3</xdr:col>
      <xdr:colOff>476250</xdr:colOff>
      <xdr:row>17</xdr:row>
      <xdr:rowOff>133350</xdr:rowOff>
    </xdr:from>
    <xdr:to>
      <xdr:col>4</xdr:col>
      <xdr:colOff>676275</xdr:colOff>
      <xdr:row>19</xdr:row>
      <xdr:rowOff>76199</xdr:rowOff>
    </xdr:to>
    <xdr:cxnSp macro="">
      <xdr:nvCxnSpPr>
        <xdr:cNvPr id="48" name="47 Conector recto">
          <a:extLst>
            <a:ext uri="{FF2B5EF4-FFF2-40B4-BE49-F238E27FC236}">
              <a16:creationId xmlns:a16="http://schemas.microsoft.com/office/drawing/2014/main" id="{00000000-0008-0000-0100-000030000000}"/>
            </a:ext>
          </a:extLst>
        </xdr:cNvPr>
        <xdr:cNvCxnSpPr/>
      </xdr:nvCxnSpPr>
      <xdr:spPr>
        <a:xfrm flipV="1">
          <a:off x="3533775" y="2847975"/>
          <a:ext cx="895350" cy="342899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4</xdr:col>
      <xdr:colOff>590548</xdr:colOff>
      <xdr:row>16</xdr:row>
      <xdr:rowOff>142876</xdr:rowOff>
    </xdr:from>
    <xdr:to>
      <xdr:col>6</xdr:col>
      <xdr:colOff>457199</xdr:colOff>
      <xdr:row>17</xdr:row>
      <xdr:rowOff>104775</xdr:rowOff>
    </xdr:to>
    <xdr:sp macro="" textlink="X9">
      <xdr:nvSpPr>
        <xdr:cNvPr id="52" name="51 CuadroTexto">
          <a:extLst>
            <a:ext uri="{FF2B5EF4-FFF2-40B4-BE49-F238E27FC236}">
              <a16:creationId xmlns:a16="http://schemas.microsoft.com/office/drawing/2014/main" id="{00000000-0008-0000-0100-000034000000}"/>
            </a:ext>
          </a:extLst>
        </xdr:cNvPr>
        <xdr:cNvSpPr txBox="1"/>
      </xdr:nvSpPr>
      <xdr:spPr>
        <a:xfrm>
          <a:off x="4343398" y="2657476"/>
          <a:ext cx="1257301" cy="1619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/>
        <a:p>
          <a:pPr algn="l"/>
          <a:fld id="{AAC6B3BD-43BA-4AAE-9AE4-A22321D57AA5}" type="TxLink">
            <a:rPr lang="en-US" sz="1000" b="0" i="0" u="none" strike="noStrike">
              <a:solidFill>
                <a:schemeClr val="tx2"/>
              </a:solidFill>
              <a:latin typeface="Arial"/>
              <a:cs typeface="Arial"/>
            </a:rPr>
            <a:pPr algn="l"/>
            <a:t>Santander: 3,5</a:t>
          </a:fld>
          <a:endParaRPr lang="es-CO" sz="1000" b="0">
            <a:solidFill>
              <a:schemeClr val="tx2"/>
            </a:solidFill>
            <a:latin typeface="Arial" panose="020B0604020202020204" pitchFamily="34" charset="0"/>
            <a:cs typeface="Arial" panose="020B0604020202020204" pitchFamily="34" charset="0"/>
          </a:endParaRPr>
        </a:p>
      </xdr:txBody>
    </xdr:sp>
    <xdr:clientData/>
  </xdr:twoCellAnchor>
  <xdr:twoCellAnchor>
    <xdr:from>
      <xdr:col>1</xdr:col>
      <xdr:colOff>1654628</xdr:colOff>
      <xdr:row>20</xdr:row>
      <xdr:rowOff>163286</xdr:rowOff>
    </xdr:from>
    <xdr:to>
      <xdr:col>3</xdr:col>
      <xdr:colOff>0</xdr:colOff>
      <xdr:row>21</xdr:row>
      <xdr:rowOff>81643</xdr:rowOff>
    </xdr:to>
    <xdr:cxnSp macro="">
      <xdr:nvCxnSpPr>
        <xdr:cNvPr id="54" name="53 Conector recto">
          <a:extLst>
            <a:ext uri="{FF2B5EF4-FFF2-40B4-BE49-F238E27FC236}">
              <a16:creationId xmlns:a16="http://schemas.microsoft.com/office/drawing/2014/main" id="{00000000-0008-0000-0100-000036000000}"/>
            </a:ext>
          </a:extLst>
        </xdr:cNvPr>
        <xdr:cNvCxnSpPr/>
      </xdr:nvCxnSpPr>
      <xdr:spPr>
        <a:xfrm>
          <a:off x="1779814" y="3499757"/>
          <a:ext cx="1273629" cy="119743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</xdr:col>
      <xdr:colOff>1616528</xdr:colOff>
      <xdr:row>21</xdr:row>
      <xdr:rowOff>119744</xdr:rowOff>
    </xdr:from>
    <xdr:to>
      <xdr:col>2</xdr:col>
      <xdr:colOff>517072</xdr:colOff>
      <xdr:row>21</xdr:row>
      <xdr:rowOff>185057</xdr:rowOff>
    </xdr:to>
    <xdr:cxnSp macro="">
      <xdr:nvCxnSpPr>
        <xdr:cNvPr id="56" name="55 Conector recto">
          <a:extLst>
            <a:ext uri="{FF2B5EF4-FFF2-40B4-BE49-F238E27FC236}">
              <a16:creationId xmlns:a16="http://schemas.microsoft.com/office/drawing/2014/main" id="{00000000-0008-0000-0100-000038000000}"/>
            </a:ext>
          </a:extLst>
        </xdr:cNvPr>
        <xdr:cNvCxnSpPr/>
      </xdr:nvCxnSpPr>
      <xdr:spPr>
        <a:xfrm flipV="1">
          <a:off x="1741714" y="3657601"/>
          <a:ext cx="1132115" cy="65313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</xdr:col>
      <xdr:colOff>785813</xdr:colOff>
      <xdr:row>19</xdr:row>
      <xdr:rowOff>83344</xdr:rowOff>
    </xdr:from>
    <xdr:to>
      <xdr:col>1</xdr:col>
      <xdr:colOff>1791721</xdr:colOff>
      <xdr:row>21</xdr:row>
      <xdr:rowOff>89647</xdr:rowOff>
    </xdr:to>
    <xdr:sp macro="" textlink="X12">
      <xdr:nvSpPr>
        <xdr:cNvPr id="58" name="57 CuadroTexto">
          <a:extLst>
            <a:ext uri="{FF2B5EF4-FFF2-40B4-BE49-F238E27FC236}">
              <a16:creationId xmlns:a16="http://schemas.microsoft.com/office/drawing/2014/main" id="{00000000-0008-0000-0100-00003A000000}"/>
            </a:ext>
          </a:extLst>
        </xdr:cNvPr>
        <xdr:cNvSpPr txBox="1"/>
      </xdr:nvSpPr>
      <xdr:spPr>
        <a:xfrm>
          <a:off x="904876" y="3321844"/>
          <a:ext cx="1005908" cy="339678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/>
        <a:p>
          <a:pPr algn="l"/>
          <a:fld id="{BC041D06-36F5-49B7-953E-0C67304B0EA5}" type="TxLink">
            <a:rPr lang="en-US" sz="1000" b="0" i="0" u="none" strike="noStrike">
              <a:solidFill>
                <a:schemeClr val="tx2"/>
              </a:solidFill>
              <a:latin typeface="Arial"/>
              <a:cs typeface="Arial"/>
            </a:rPr>
            <a:pPr algn="l"/>
            <a:t>Caldas: 3,9</a:t>
          </a:fld>
          <a:endParaRPr lang="es-ES" sz="1000" b="0">
            <a:solidFill>
              <a:schemeClr val="tx2"/>
            </a:solidFill>
            <a:latin typeface="Arial" panose="020B0604020202020204" pitchFamily="34" charset="0"/>
            <a:cs typeface="Arial" panose="020B0604020202020204" pitchFamily="34" charset="0"/>
          </a:endParaRPr>
        </a:p>
      </xdr:txBody>
    </xdr:sp>
    <xdr:clientData/>
  </xdr:twoCellAnchor>
  <xdr:twoCellAnchor>
    <xdr:from>
      <xdr:col>5</xdr:col>
      <xdr:colOff>171450</xdr:colOff>
      <xdr:row>13</xdr:row>
      <xdr:rowOff>54429</xdr:rowOff>
    </xdr:from>
    <xdr:to>
      <xdr:col>7</xdr:col>
      <xdr:colOff>276225</xdr:colOff>
      <xdr:row>15</xdr:row>
      <xdr:rowOff>9525</xdr:rowOff>
    </xdr:to>
    <xdr:sp macro="" textlink="X4">
      <xdr:nvSpPr>
        <xdr:cNvPr id="29" name="28 CuadroTexto">
          <a:extLst>
            <a:ext uri="{FF2B5EF4-FFF2-40B4-BE49-F238E27FC236}">
              <a16:creationId xmlns:a16="http://schemas.microsoft.com/office/drawing/2014/main" id="{00000000-0008-0000-0100-00001D000000}"/>
            </a:ext>
          </a:extLst>
        </xdr:cNvPr>
        <xdr:cNvSpPr txBox="1"/>
      </xdr:nvSpPr>
      <xdr:spPr>
        <a:xfrm>
          <a:off x="4610100" y="2235654"/>
          <a:ext cx="1495425" cy="269421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/>
        <a:p>
          <a:pPr marL="0" indent="0" algn="l"/>
          <a:fld id="{505D6F41-4543-434D-9E83-55F104B8E78D}" type="TxLink">
            <a:rPr lang="en-US" sz="1000" b="1" i="0" u="none" strike="noStrike">
              <a:solidFill>
                <a:schemeClr val="tx2"/>
              </a:solidFill>
              <a:latin typeface="Arial"/>
              <a:cs typeface="Arial"/>
            </a:rPr>
            <a:pPr marL="0" indent="0" algn="l"/>
            <a:t>Total Nacional: 13,1</a:t>
          </a:fld>
          <a:endParaRPr lang="es-ES" sz="1000" b="1">
            <a:solidFill>
              <a:schemeClr val="tx2"/>
            </a:solidFill>
            <a:latin typeface="Arial" panose="020B0604020202020204" pitchFamily="34" charset="0"/>
            <a:ea typeface="+mn-ea"/>
            <a:cs typeface="Arial" panose="020B0604020202020204" pitchFamily="34" charset="0"/>
          </a:endParaRPr>
        </a:p>
      </xdr:txBody>
    </xdr:sp>
    <xdr:clientData/>
  </xdr:twoCellAnchor>
  <xdr:oneCellAnchor>
    <xdr:from>
      <xdr:col>1</xdr:col>
      <xdr:colOff>1485901</xdr:colOff>
      <xdr:row>13</xdr:row>
      <xdr:rowOff>65315</xdr:rowOff>
    </xdr:from>
    <xdr:ext cx="1096432" cy="239809"/>
    <xdr:sp macro="" textlink="X10">
      <xdr:nvSpPr>
        <xdr:cNvPr id="8" name="7 CuadroTexto">
          <a:extLst>
            <a:ext uri="{FF2B5EF4-FFF2-40B4-BE49-F238E27FC236}">
              <a16:creationId xmlns:a16="http://schemas.microsoft.com/office/drawing/2014/main" id="{00000000-0008-0000-0100-000008000000}"/>
            </a:ext>
          </a:extLst>
        </xdr:cNvPr>
        <xdr:cNvSpPr txBox="1"/>
      </xdr:nvSpPr>
      <xdr:spPr>
        <a:xfrm>
          <a:off x="1612901" y="2234898"/>
          <a:ext cx="1096432" cy="23980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fld id="{F1CBA851-2282-4E05-AAF8-AB9704C8F307}" type="TxLink">
            <a:rPr lang="en-US" sz="1000" b="0" i="0" u="none" strike="noStrike">
              <a:solidFill>
                <a:schemeClr val="tx2"/>
              </a:solidFill>
              <a:latin typeface="Arial"/>
              <a:ea typeface="+mn-ea"/>
              <a:cs typeface="Arial"/>
            </a:rPr>
            <a:pPr/>
            <a:t>Bolívar: 16,3</a:t>
          </a:fld>
          <a:endParaRPr lang="es-CO" sz="1000" b="0">
            <a:solidFill>
              <a:schemeClr val="tx2"/>
            </a:solidFill>
            <a:latin typeface="Arial" panose="020B0604020202020204" pitchFamily="34" charset="0"/>
            <a:ea typeface="+mn-ea"/>
            <a:cs typeface="Arial" panose="020B0604020202020204" pitchFamily="34" charset="0"/>
          </a:endParaRPr>
        </a:p>
      </xdr:txBody>
    </xdr:sp>
    <xdr:clientData/>
  </xdr:oneCellAnchor>
  <xdr:twoCellAnchor>
    <xdr:from>
      <xdr:col>2</xdr:col>
      <xdr:colOff>47625</xdr:colOff>
      <xdr:row>16</xdr:row>
      <xdr:rowOff>50509</xdr:rowOff>
    </xdr:from>
    <xdr:to>
      <xdr:col>2</xdr:col>
      <xdr:colOff>556509</xdr:colOff>
      <xdr:row>17</xdr:row>
      <xdr:rowOff>31296</xdr:rowOff>
    </xdr:to>
    <xdr:cxnSp macro="">
      <xdr:nvCxnSpPr>
        <xdr:cNvPr id="30" name="29 Conector recto">
          <a:extLst>
            <a:ext uri="{FF2B5EF4-FFF2-40B4-BE49-F238E27FC236}">
              <a16:creationId xmlns:a16="http://schemas.microsoft.com/office/drawing/2014/main" id="{00000000-0008-0000-0100-00001E000000}"/>
            </a:ext>
          </a:extLst>
        </xdr:cNvPr>
        <xdr:cNvCxnSpPr>
          <a:stCxn id="32" idx="3"/>
        </xdr:cNvCxnSpPr>
      </xdr:nvCxnSpPr>
      <xdr:spPr>
        <a:xfrm>
          <a:off x="2400300" y="2727034"/>
          <a:ext cx="508884" cy="142712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oneCellAnchor>
    <xdr:from>
      <xdr:col>1</xdr:col>
      <xdr:colOff>1085850</xdr:colOff>
      <xdr:row>15</xdr:row>
      <xdr:rowOff>92529</xdr:rowOff>
    </xdr:from>
    <xdr:ext cx="1190625" cy="239809"/>
    <xdr:sp macro="" textlink="X17">
      <xdr:nvSpPr>
        <xdr:cNvPr id="32" name="31 CuadroTexto">
          <a:extLst>
            <a:ext uri="{FF2B5EF4-FFF2-40B4-BE49-F238E27FC236}">
              <a16:creationId xmlns:a16="http://schemas.microsoft.com/office/drawing/2014/main" id="{00000000-0008-0000-0100-000020000000}"/>
            </a:ext>
          </a:extLst>
        </xdr:cNvPr>
        <xdr:cNvSpPr txBox="1"/>
      </xdr:nvSpPr>
      <xdr:spPr>
        <a:xfrm>
          <a:off x="1209675" y="2607129"/>
          <a:ext cx="1190625" cy="23980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fld id="{D04F1655-B33D-4B83-ACE6-23E1AAE06854}" type="TxLink">
            <a:rPr lang="en-US" sz="1000" b="0" i="0" u="none" strike="noStrike">
              <a:solidFill>
                <a:schemeClr val="tx2"/>
              </a:solidFill>
              <a:latin typeface="Arial"/>
              <a:ea typeface="+mn-ea"/>
              <a:cs typeface="Arial"/>
            </a:rPr>
            <a:pPr/>
            <a:t>Córdoba: 89,1</a:t>
          </a:fld>
          <a:endParaRPr lang="es-CO" sz="1000" b="0">
            <a:solidFill>
              <a:schemeClr val="tx2"/>
            </a:solidFill>
            <a:latin typeface="Arial" panose="020B0604020202020204" pitchFamily="34" charset="0"/>
            <a:ea typeface="+mn-ea"/>
            <a:cs typeface="Arial" panose="020B0604020202020204" pitchFamily="34" charset="0"/>
          </a:endParaRPr>
        </a:p>
      </xdr:txBody>
    </xdr:sp>
    <xdr:clientData/>
  </xdr:oneCellAnchor>
  <xdr:twoCellAnchor>
    <xdr:from>
      <xdr:col>1</xdr:col>
      <xdr:colOff>666749</xdr:colOff>
      <xdr:row>21</xdr:row>
      <xdr:rowOff>9524</xdr:rowOff>
    </xdr:from>
    <xdr:to>
      <xdr:col>1</xdr:col>
      <xdr:colOff>1797842</xdr:colOff>
      <xdr:row>22</xdr:row>
      <xdr:rowOff>142873</xdr:rowOff>
    </xdr:to>
    <xdr:sp macro="" textlink="X13">
      <xdr:nvSpPr>
        <xdr:cNvPr id="35" name="34 CuadroTexto">
          <a:extLst>
            <a:ext uri="{FF2B5EF4-FFF2-40B4-BE49-F238E27FC236}">
              <a16:creationId xmlns:a16="http://schemas.microsoft.com/office/drawing/2014/main" id="{00000000-0008-0000-0100-000023000000}"/>
            </a:ext>
          </a:extLst>
        </xdr:cNvPr>
        <xdr:cNvSpPr txBox="1"/>
      </xdr:nvSpPr>
      <xdr:spPr>
        <a:xfrm>
          <a:off x="785812" y="3581399"/>
          <a:ext cx="1131093" cy="300037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/>
        <a:p>
          <a:pPr algn="l"/>
          <a:fld id="{4F40D045-A83D-438A-9A46-25AF374DA97B}" type="TxLink">
            <a:rPr lang="en-US" sz="1000" b="0" i="0" u="none" strike="noStrike">
              <a:solidFill>
                <a:schemeClr val="tx2"/>
              </a:solidFill>
              <a:latin typeface="Arial"/>
              <a:cs typeface="Arial"/>
            </a:rPr>
            <a:pPr algn="l"/>
            <a:t>Risaralda: 0,5</a:t>
          </a:fld>
          <a:endParaRPr lang="es-ES" sz="1000" b="0">
            <a:solidFill>
              <a:schemeClr val="tx2"/>
            </a:solidFill>
            <a:latin typeface="Arial" panose="020B0604020202020204" pitchFamily="34" charset="0"/>
            <a:cs typeface="Arial" panose="020B0604020202020204" pitchFamily="34" charset="0"/>
          </a:endParaRPr>
        </a:p>
      </xdr:txBody>
    </xdr:sp>
    <xdr:clientData/>
  </xdr:twoCellAnchor>
  <xdr:twoCellAnchor>
    <xdr:from>
      <xdr:col>5</xdr:col>
      <xdr:colOff>582382</xdr:colOff>
      <xdr:row>19</xdr:row>
      <xdr:rowOff>83003</xdr:rowOff>
    </xdr:from>
    <xdr:to>
      <xdr:col>7</xdr:col>
      <xdr:colOff>642936</xdr:colOff>
      <xdr:row>20</xdr:row>
      <xdr:rowOff>119062</xdr:rowOff>
    </xdr:to>
    <xdr:sp macro="" textlink="X8">
      <xdr:nvSpPr>
        <xdr:cNvPr id="36" name="35 CuadroTexto">
          <a:extLst>
            <a:ext uri="{FF2B5EF4-FFF2-40B4-BE49-F238E27FC236}">
              <a16:creationId xmlns:a16="http://schemas.microsoft.com/office/drawing/2014/main" id="{00000000-0008-0000-0100-000024000000}"/>
            </a:ext>
          </a:extLst>
        </xdr:cNvPr>
        <xdr:cNvSpPr txBox="1"/>
      </xdr:nvSpPr>
      <xdr:spPr>
        <a:xfrm>
          <a:off x="4999601" y="3321503"/>
          <a:ext cx="1441679" cy="202747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/>
        <a:p>
          <a:pPr algn="l"/>
          <a:fld id="{889127F7-6EF3-4F1C-BCA1-3DCA8B7F765F}" type="TxLink">
            <a:rPr lang="en-US" sz="1000" b="0" i="0" u="none" strike="noStrike">
              <a:solidFill>
                <a:schemeClr val="tx2"/>
              </a:solidFill>
              <a:latin typeface="Arial"/>
              <a:cs typeface="Arial"/>
            </a:rPr>
            <a:pPr algn="l"/>
            <a:t>Cundinamarca: 14,4</a:t>
          </a:fld>
          <a:endParaRPr lang="es-CO" sz="1000" b="0">
            <a:solidFill>
              <a:schemeClr val="tx2"/>
            </a:solidFill>
            <a:latin typeface="Arial" panose="020B0604020202020204" pitchFamily="34" charset="0"/>
            <a:cs typeface="Arial" panose="020B0604020202020204" pitchFamily="34" charset="0"/>
          </a:endParaRPr>
        </a:p>
      </xdr:txBody>
    </xdr:sp>
    <xdr:clientData/>
  </xdr:twoCellAnchor>
  <xdr:twoCellAnchor>
    <xdr:from>
      <xdr:col>3</xdr:col>
      <xdr:colOff>326571</xdr:colOff>
      <xdr:row>20</xdr:row>
      <xdr:rowOff>17689</xdr:rowOff>
    </xdr:from>
    <xdr:to>
      <xdr:col>5</xdr:col>
      <xdr:colOff>582382</xdr:colOff>
      <xdr:row>21</xdr:row>
      <xdr:rowOff>125190</xdr:rowOff>
    </xdr:to>
    <xdr:cxnSp macro="">
      <xdr:nvCxnSpPr>
        <xdr:cNvPr id="37" name="36 Conector recto">
          <a:extLst>
            <a:ext uri="{FF2B5EF4-FFF2-40B4-BE49-F238E27FC236}">
              <a16:creationId xmlns:a16="http://schemas.microsoft.com/office/drawing/2014/main" id="{00000000-0008-0000-0100-000025000000}"/>
            </a:ext>
          </a:extLst>
        </xdr:cNvPr>
        <xdr:cNvCxnSpPr>
          <a:endCxn id="36" idx="1"/>
        </xdr:cNvCxnSpPr>
      </xdr:nvCxnSpPr>
      <xdr:spPr>
        <a:xfrm flipV="1">
          <a:off x="3362665" y="3422877"/>
          <a:ext cx="1636936" cy="274188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</xdr:col>
      <xdr:colOff>994121</xdr:colOff>
      <xdr:row>23</xdr:row>
      <xdr:rowOff>97330</xdr:rowOff>
    </xdr:from>
    <xdr:to>
      <xdr:col>1</xdr:col>
      <xdr:colOff>1888670</xdr:colOff>
      <xdr:row>24</xdr:row>
      <xdr:rowOff>133190</xdr:rowOff>
    </xdr:to>
    <xdr:sp macro="" textlink="X14">
      <xdr:nvSpPr>
        <xdr:cNvPr id="41" name="40 CuadroTexto">
          <a:extLst>
            <a:ext uri="{FF2B5EF4-FFF2-40B4-BE49-F238E27FC236}">
              <a16:creationId xmlns:a16="http://schemas.microsoft.com/office/drawing/2014/main" id="{00000000-0008-0000-0100-000029000000}"/>
            </a:ext>
          </a:extLst>
        </xdr:cNvPr>
        <xdr:cNvSpPr txBox="1"/>
      </xdr:nvSpPr>
      <xdr:spPr>
        <a:xfrm>
          <a:off x="1119307" y="4037959"/>
          <a:ext cx="894549" cy="23724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/>
        <a:p>
          <a:pPr algn="l"/>
          <a:fld id="{70A100D6-D621-4EA8-9DEE-56044627C50F}" type="TxLink">
            <a:rPr lang="en-US" sz="1000" b="0" i="0" u="none" strike="noStrike">
              <a:solidFill>
                <a:schemeClr val="tx2"/>
              </a:solidFill>
              <a:latin typeface="Arial"/>
              <a:cs typeface="Arial"/>
            </a:rPr>
            <a:pPr algn="l"/>
            <a:t>Cauca: 21,6</a:t>
          </a:fld>
          <a:endParaRPr lang="es-ES" sz="1000" b="0">
            <a:solidFill>
              <a:schemeClr val="tx2"/>
            </a:solidFill>
            <a:latin typeface="Arial" panose="020B0604020202020204" pitchFamily="34" charset="0"/>
            <a:cs typeface="Arial" panose="020B0604020202020204" pitchFamily="34" charset="0"/>
          </a:endParaRPr>
        </a:p>
      </xdr:txBody>
    </xdr:sp>
    <xdr:clientData/>
  </xdr:twoCellAnchor>
  <xdr:twoCellAnchor>
    <xdr:from>
      <xdr:col>1</xdr:col>
      <xdr:colOff>1888670</xdr:colOff>
      <xdr:row>24</xdr:row>
      <xdr:rowOff>14057</xdr:rowOff>
    </xdr:from>
    <xdr:to>
      <xdr:col>2</xdr:col>
      <xdr:colOff>332015</xdr:colOff>
      <xdr:row>24</xdr:row>
      <xdr:rowOff>103415</xdr:rowOff>
    </xdr:to>
    <xdr:cxnSp macro="">
      <xdr:nvCxnSpPr>
        <xdr:cNvPr id="43" name="42 Conector recto">
          <a:extLst>
            <a:ext uri="{FF2B5EF4-FFF2-40B4-BE49-F238E27FC236}">
              <a16:creationId xmlns:a16="http://schemas.microsoft.com/office/drawing/2014/main" id="{00000000-0008-0000-0100-00002B000000}"/>
            </a:ext>
          </a:extLst>
        </xdr:cNvPr>
        <xdr:cNvCxnSpPr>
          <a:stCxn id="41" idx="3"/>
        </xdr:cNvCxnSpPr>
      </xdr:nvCxnSpPr>
      <xdr:spPr>
        <a:xfrm>
          <a:off x="2007733" y="4812276"/>
          <a:ext cx="669813" cy="89358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3</xdr:col>
      <xdr:colOff>21771</xdr:colOff>
      <xdr:row>23</xdr:row>
      <xdr:rowOff>48985</xdr:rowOff>
    </xdr:from>
    <xdr:to>
      <xdr:col>6</xdr:col>
      <xdr:colOff>48986</xdr:colOff>
      <xdr:row>23</xdr:row>
      <xdr:rowOff>59872</xdr:rowOff>
    </xdr:to>
    <xdr:cxnSp macro="">
      <xdr:nvCxnSpPr>
        <xdr:cNvPr id="46" name="45 Conector recto">
          <a:extLst>
            <a:ext uri="{FF2B5EF4-FFF2-40B4-BE49-F238E27FC236}">
              <a16:creationId xmlns:a16="http://schemas.microsoft.com/office/drawing/2014/main" id="{00000000-0008-0000-0100-00002E000000}"/>
            </a:ext>
          </a:extLst>
        </xdr:cNvPr>
        <xdr:cNvCxnSpPr/>
      </xdr:nvCxnSpPr>
      <xdr:spPr>
        <a:xfrm flipV="1">
          <a:off x="3075214" y="3989614"/>
          <a:ext cx="2117272" cy="10887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6</xdr:col>
      <xdr:colOff>56188</xdr:colOff>
      <xdr:row>22</xdr:row>
      <xdr:rowOff>144716</xdr:rowOff>
    </xdr:from>
    <xdr:to>
      <xdr:col>7</xdr:col>
      <xdr:colOff>305199</xdr:colOff>
      <xdr:row>23</xdr:row>
      <xdr:rowOff>173291</xdr:rowOff>
    </xdr:to>
    <xdr:sp macro="" textlink="X15">
      <xdr:nvSpPr>
        <xdr:cNvPr id="49" name="48 CuadroTexto">
          <a:extLst>
            <a:ext uri="{FF2B5EF4-FFF2-40B4-BE49-F238E27FC236}">
              <a16:creationId xmlns:a16="http://schemas.microsoft.com/office/drawing/2014/main" id="{00000000-0008-0000-0100-000031000000}"/>
            </a:ext>
          </a:extLst>
        </xdr:cNvPr>
        <xdr:cNvSpPr txBox="1"/>
      </xdr:nvSpPr>
      <xdr:spPr>
        <a:xfrm>
          <a:off x="5199688" y="3883959"/>
          <a:ext cx="945697" cy="229961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/>
        <a:p>
          <a:pPr algn="l"/>
          <a:fld id="{545FFD91-35FD-4A14-817A-307D7621EF4E}" type="TxLink">
            <a:rPr lang="en-US" sz="1000" b="0" i="0" u="none" strike="noStrike">
              <a:solidFill>
                <a:schemeClr val="tx2"/>
              </a:solidFill>
              <a:latin typeface="Arial"/>
              <a:cs typeface="Arial"/>
            </a:rPr>
            <a:pPr algn="l"/>
            <a:t>Tolima: -7,6</a:t>
          </a:fld>
          <a:endParaRPr lang="es-ES" sz="1000" b="0">
            <a:solidFill>
              <a:schemeClr val="tx2"/>
            </a:solidFill>
            <a:latin typeface="Arial" panose="020B0604020202020204" pitchFamily="34" charset="0"/>
            <a:cs typeface="Arial" panose="020B0604020202020204" pitchFamily="34" charset="0"/>
          </a:endParaRPr>
        </a:p>
      </xdr:txBody>
    </xdr:sp>
    <xdr:clientData/>
  </xdr:twoCellAnchor>
  <xdr:twoCellAnchor>
    <xdr:from>
      <xdr:col>3</xdr:col>
      <xdr:colOff>566057</xdr:colOff>
      <xdr:row>18</xdr:row>
      <xdr:rowOff>119743</xdr:rowOff>
    </xdr:from>
    <xdr:to>
      <xdr:col>5</xdr:col>
      <xdr:colOff>190500</xdr:colOff>
      <xdr:row>20</xdr:row>
      <xdr:rowOff>185060</xdr:rowOff>
    </xdr:to>
    <xdr:cxnSp macro="">
      <xdr:nvCxnSpPr>
        <xdr:cNvPr id="51" name="50 Conector recto">
          <a:extLst>
            <a:ext uri="{FF2B5EF4-FFF2-40B4-BE49-F238E27FC236}">
              <a16:creationId xmlns:a16="http://schemas.microsoft.com/office/drawing/2014/main" id="{00000000-0008-0000-0100-000033000000}"/>
            </a:ext>
          </a:extLst>
        </xdr:cNvPr>
        <xdr:cNvCxnSpPr/>
      </xdr:nvCxnSpPr>
      <xdr:spPr>
        <a:xfrm flipV="1">
          <a:off x="3619500" y="3053443"/>
          <a:ext cx="1017814" cy="468088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212269</xdr:colOff>
      <xdr:row>17</xdr:row>
      <xdr:rowOff>197305</xdr:rowOff>
    </xdr:from>
    <xdr:to>
      <xdr:col>7</xdr:col>
      <xdr:colOff>78919</xdr:colOff>
      <xdr:row>18</xdr:row>
      <xdr:rowOff>159203</xdr:rowOff>
    </xdr:to>
    <xdr:sp macro="" textlink="X16">
      <xdr:nvSpPr>
        <xdr:cNvPr id="55" name="54 CuadroTexto">
          <a:extLst>
            <a:ext uri="{FF2B5EF4-FFF2-40B4-BE49-F238E27FC236}">
              <a16:creationId xmlns:a16="http://schemas.microsoft.com/office/drawing/2014/main" id="{00000000-0008-0000-0100-000037000000}"/>
            </a:ext>
          </a:extLst>
        </xdr:cNvPr>
        <xdr:cNvSpPr txBox="1"/>
      </xdr:nvSpPr>
      <xdr:spPr>
        <a:xfrm>
          <a:off x="4659083" y="2929619"/>
          <a:ext cx="1260022" cy="16328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/>
        <a:p>
          <a:pPr algn="l"/>
          <a:fld id="{CEC0A203-819A-448E-9457-9990E27FFDF5}" type="TxLink">
            <a:rPr lang="en-US" sz="1000" b="0" i="0" u="none" strike="noStrike">
              <a:solidFill>
                <a:schemeClr val="tx2"/>
              </a:solidFill>
              <a:latin typeface="Arial"/>
              <a:cs typeface="Arial"/>
            </a:rPr>
            <a:pPr algn="l"/>
            <a:t>Boyacá: 8,7</a:t>
          </a:fld>
          <a:endParaRPr lang="es-CO" sz="1000" b="0">
            <a:solidFill>
              <a:schemeClr val="tx2"/>
            </a:solidFill>
            <a:latin typeface="Arial" panose="020B0604020202020204" pitchFamily="34" charset="0"/>
            <a:cs typeface="Arial" panose="020B0604020202020204" pitchFamily="34" charset="0"/>
          </a:endParaRPr>
        </a:p>
      </xdr:txBody>
    </xdr:sp>
    <xdr:clientData/>
  </xdr:twoCellAnchor>
  <xdr:twoCellAnchor>
    <xdr:from>
      <xdr:col>5</xdr:col>
      <xdr:colOff>357187</xdr:colOff>
      <xdr:row>30</xdr:row>
      <xdr:rowOff>171931</xdr:rowOff>
    </xdr:from>
    <xdr:to>
      <xdr:col>8</xdr:col>
      <xdr:colOff>38100</xdr:colOff>
      <xdr:row>33</xdr:row>
      <xdr:rowOff>1</xdr:rowOff>
    </xdr:to>
    <xdr:sp macro="" textlink="$X$18">
      <xdr:nvSpPr>
        <xdr:cNvPr id="57" name="56 CuadroTexto">
          <a:extLst>
            <a:ext uri="{FF2B5EF4-FFF2-40B4-BE49-F238E27FC236}">
              <a16:creationId xmlns:a16="http://schemas.microsoft.com/office/drawing/2014/main" id="{00000000-0008-0000-0100-000039000000}"/>
            </a:ext>
          </a:extLst>
        </xdr:cNvPr>
        <xdr:cNvSpPr txBox="1"/>
      </xdr:nvSpPr>
      <xdr:spPr>
        <a:xfrm>
          <a:off x="4774406" y="5243994"/>
          <a:ext cx="1800225" cy="340038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/>
        <a:p>
          <a:pPr algn="l"/>
          <a:fld id="{EB5D8B44-40CD-44DD-A4A3-8676E6F93978}" type="TxLink">
            <a:rPr lang="en-US" sz="1000" b="0" i="0" u="none" strike="noStrike">
              <a:solidFill>
                <a:schemeClr val="tx2"/>
              </a:solidFill>
              <a:latin typeface="Arial"/>
              <a:cs typeface="Arial"/>
            </a:rPr>
            <a:pPr algn="l"/>
            <a:t>Otros Departamentos*: 14,9</a:t>
          </a:fld>
          <a:endParaRPr lang="es-ES" sz="1000" b="0">
            <a:solidFill>
              <a:schemeClr val="tx2"/>
            </a:solidFill>
            <a:latin typeface="Arial" panose="020B0604020202020204" pitchFamily="34" charset="0"/>
            <a:cs typeface="Arial" panose="020B0604020202020204" pitchFamily="34" charset="0"/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0</xdr:colOff>
      <xdr:row>6</xdr:row>
      <xdr:rowOff>81582</xdr:rowOff>
    </xdr:to>
    <xdr:pic>
      <xdr:nvPicPr>
        <xdr:cNvPr id="39" name="Imagen 38">
          <a:extLst>
            <a:ext uri="{FF2B5EF4-FFF2-40B4-BE49-F238E27FC236}">
              <a16:creationId xmlns:a16="http://schemas.microsoft.com/office/drawing/2014/main" id="{00000000-0008-0000-0100-00002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686550" cy="1053132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38100</xdr:colOff>
      <xdr:row>10</xdr:row>
      <xdr:rowOff>0</xdr:rowOff>
    </xdr:from>
    <xdr:to>
      <xdr:col>0</xdr:col>
      <xdr:colOff>313431</xdr:colOff>
      <xdr:row>11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2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38100" y="16002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38098</xdr:colOff>
      <xdr:row>10</xdr:row>
      <xdr:rowOff>19048</xdr:rowOff>
    </xdr:from>
    <xdr:to>
      <xdr:col>1</xdr:col>
      <xdr:colOff>316297</xdr:colOff>
      <xdr:row>11</xdr:row>
      <xdr:rowOff>135322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590548" y="161924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314323</xdr:colOff>
      <xdr:row>10</xdr:row>
      <xdr:rowOff>9523</xdr:rowOff>
    </xdr:from>
    <xdr:to>
      <xdr:col>1</xdr:col>
      <xdr:colOff>40072</xdr:colOff>
      <xdr:row>11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14323" y="160972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66674</xdr:colOff>
      <xdr:row>26</xdr:row>
      <xdr:rowOff>53226</xdr:rowOff>
    </xdr:from>
    <xdr:to>
      <xdr:col>9</xdr:col>
      <xdr:colOff>581024</xdr:colOff>
      <xdr:row>48</xdr:row>
      <xdr:rowOff>166687</xdr:rowOff>
    </xdr:to>
    <xdr:graphicFrame macro="">
      <xdr:nvGraphicFramePr>
        <xdr:cNvPr id="5" name="4 Gráfico">
          <a:extLst>
            <a:ext uri="{FF2B5EF4-FFF2-40B4-BE49-F238E27FC236}">
              <a16:creationId xmlns:a16="http://schemas.microsoft.com/office/drawing/2014/main" id="{00000000-0008-0000-02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7</xdr:row>
      <xdr:rowOff>158186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id="{00000000-0008-0000-02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201025" cy="1291661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76200</xdr:colOff>
      <xdr:row>10</xdr:row>
      <xdr:rowOff>9525</xdr:rowOff>
    </xdr:from>
    <xdr:to>
      <xdr:col>0</xdr:col>
      <xdr:colOff>351531</xdr:colOff>
      <xdr:row>11</xdr:row>
      <xdr:rowOff>103881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3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76200" y="160972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142873</xdr:colOff>
      <xdr:row>9</xdr:row>
      <xdr:rowOff>200023</xdr:rowOff>
    </xdr:from>
    <xdr:to>
      <xdr:col>1</xdr:col>
      <xdr:colOff>421072</xdr:colOff>
      <xdr:row>11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95323" y="1600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409573</xdr:colOff>
      <xdr:row>9</xdr:row>
      <xdr:rowOff>200023</xdr:rowOff>
    </xdr:from>
    <xdr:to>
      <xdr:col>1</xdr:col>
      <xdr:colOff>135322</xdr:colOff>
      <xdr:row>11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09573" y="1600198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38099</xdr:colOff>
      <xdr:row>26</xdr:row>
      <xdr:rowOff>53228</xdr:rowOff>
    </xdr:from>
    <xdr:to>
      <xdr:col>9</xdr:col>
      <xdr:colOff>647699</xdr:colOff>
      <xdr:row>47</xdr:row>
      <xdr:rowOff>133350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03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9525</xdr:colOff>
      <xdr:row>7</xdr:row>
      <xdr:rowOff>159687</xdr:rowOff>
    </xdr:to>
    <xdr:pic>
      <xdr:nvPicPr>
        <xdr:cNvPr id="9" name="Imagen 8">
          <a:extLst>
            <a:ext uri="{FF2B5EF4-FFF2-40B4-BE49-F238E27FC236}">
              <a16:creationId xmlns:a16="http://schemas.microsoft.com/office/drawing/2014/main" id="{00000000-0008-0000-03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210550" cy="1293162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272139</xdr:colOff>
      <xdr:row>13</xdr:row>
      <xdr:rowOff>28573</xdr:rowOff>
    </xdr:from>
    <xdr:to>
      <xdr:col>1</xdr:col>
      <xdr:colOff>548978</xdr:colOff>
      <xdr:row>14</xdr:row>
      <xdr:rowOff>125797</xdr:rowOff>
    </xdr:to>
    <xdr:pic>
      <xdr:nvPicPr>
        <xdr:cNvPr id="3" name="2 Imagen" descr="j0432679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653139" y="1661430"/>
          <a:ext cx="276839" cy="280921"/>
        </a:xfrm>
        <a:prstGeom prst="rect">
          <a:avLst/>
        </a:prstGeom>
      </xdr:spPr>
    </xdr:pic>
    <xdr:clientData/>
  </xdr:twoCellAnchor>
  <xdr:twoCellAnchor editAs="oneCell">
    <xdr:from>
      <xdr:col>0</xdr:col>
      <xdr:colOff>367389</xdr:colOff>
      <xdr:row>13</xdr:row>
      <xdr:rowOff>28573</xdr:rowOff>
    </xdr:from>
    <xdr:to>
      <xdr:col>1</xdr:col>
      <xdr:colOff>264588</xdr:colOff>
      <xdr:row>14</xdr:row>
      <xdr:rowOff>125797</xdr:rowOff>
    </xdr:to>
    <xdr:pic>
      <xdr:nvPicPr>
        <xdr:cNvPr id="12" name="11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4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367389" y="1661430"/>
          <a:ext cx="278199" cy="280921"/>
        </a:xfrm>
        <a:prstGeom prst="rect">
          <a:avLst/>
        </a:prstGeom>
      </xdr:spPr>
    </xdr:pic>
    <xdr:clientData/>
  </xdr:twoCellAnchor>
  <xdr:twoCellAnchor editAs="oneCell">
    <xdr:from>
      <xdr:col>0</xdr:col>
      <xdr:colOff>76200</xdr:colOff>
      <xdr:row>13</xdr:row>
      <xdr:rowOff>19050</xdr:rowOff>
    </xdr:from>
    <xdr:to>
      <xdr:col>0</xdr:col>
      <xdr:colOff>351531</xdr:colOff>
      <xdr:row>14</xdr:row>
      <xdr:rowOff>113406</xdr:rowOff>
    </xdr:to>
    <xdr:pic>
      <xdr:nvPicPr>
        <xdr:cNvPr id="13" name="12 Imagen" descr="j0432680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4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6200" y="1619250"/>
          <a:ext cx="275331" cy="275331"/>
        </a:xfrm>
        <a:prstGeom prst="rect">
          <a:avLst/>
        </a:prstGeom>
      </xdr:spPr>
    </xdr:pic>
    <xdr:clientData/>
  </xdr:twoCellAnchor>
  <xdr:twoCellAnchor>
    <xdr:from>
      <xdr:col>1</xdr:col>
      <xdr:colOff>85725</xdr:colOff>
      <xdr:row>51</xdr:row>
      <xdr:rowOff>23812</xdr:rowOff>
    </xdr:from>
    <xdr:to>
      <xdr:col>13</xdr:col>
      <xdr:colOff>266700</xdr:colOff>
      <xdr:row>62</xdr:row>
      <xdr:rowOff>38100</xdr:rowOff>
    </xdr:to>
    <xdr:graphicFrame macro="">
      <xdr:nvGraphicFramePr>
        <xdr:cNvPr id="4" name="Gráfico 3">
          <a:extLst>
            <a:ext uri="{FF2B5EF4-FFF2-40B4-BE49-F238E27FC236}">
              <a16:creationId xmlns:a16="http://schemas.microsoft.com/office/drawing/2014/main" id="{00000000-0008-0000-0400-000004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13607</xdr:colOff>
      <xdr:row>36</xdr:row>
      <xdr:rowOff>70755</xdr:rowOff>
    </xdr:from>
    <xdr:to>
      <xdr:col>14</xdr:col>
      <xdr:colOff>13606</xdr:colOff>
      <xdr:row>48</xdr:row>
      <xdr:rowOff>95249</xdr:rowOff>
    </xdr:to>
    <xdr:graphicFrame macro="">
      <xdr:nvGraphicFramePr>
        <xdr:cNvPr id="2" name="Gráfico 1">
          <a:extLst>
            <a:ext uri="{FF2B5EF4-FFF2-40B4-BE49-F238E27FC236}">
              <a16:creationId xmlns:a16="http://schemas.microsoft.com/office/drawing/2014/main" id="{00000000-0008-0000-04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1</xdr:colOff>
      <xdr:row>0</xdr:row>
      <xdr:rowOff>1</xdr:rowOff>
    </xdr:from>
    <xdr:to>
      <xdr:col>15</xdr:col>
      <xdr:colOff>1</xdr:colOff>
      <xdr:row>10</xdr:row>
      <xdr:rowOff>59632</xdr:rowOff>
    </xdr:to>
    <xdr:pic>
      <xdr:nvPicPr>
        <xdr:cNvPr id="8" name="Imagen 7">
          <a:extLst>
            <a:ext uri="{FF2B5EF4-FFF2-40B4-BE49-F238E27FC236}">
              <a16:creationId xmlns:a16="http://schemas.microsoft.com/office/drawing/2014/main" id="{00000000-0008-0000-04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1"/>
          <a:ext cx="10668000" cy="1726506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57150</xdr:colOff>
      <xdr:row>12</xdr:row>
      <xdr:rowOff>9525</xdr:rowOff>
    </xdr:from>
    <xdr:to>
      <xdr:col>0</xdr:col>
      <xdr:colOff>332481</xdr:colOff>
      <xdr:row>13</xdr:row>
      <xdr:rowOff>87742</xdr:rowOff>
    </xdr:to>
    <xdr:pic>
      <xdr:nvPicPr>
        <xdr:cNvPr id="11" name="10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5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57150" y="160972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338820</xdr:colOff>
      <xdr:row>12</xdr:row>
      <xdr:rowOff>9523</xdr:rowOff>
    </xdr:from>
    <xdr:to>
      <xdr:col>1</xdr:col>
      <xdr:colOff>234659</xdr:colOff>
      <xdr:row>13</xdr:row>
      <xdr:rowOff>90608</xdr:rowOff>
    </xdr:to>
    <xdr:pic>
      <xdr:nvPicPr>
        <xdr:cNvPr id="12" name="11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5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 rot="10800000">
          <a:off x="338820" y="1642380"/>
          <a:ext cx="276839" cy="282281"/>
        </a:xfrm>
        <a:prstGeom prst="rect">
          <a:avLst/>
        </a:prstGeom>
      </xdr:spPr>
    </xdr:pic>
    <xdr:clientData/>
  </xdr:twoCellAnchor>
  <xdr:twoCellAnchor editAs="oneCell">
    <xdr:from>
      <xdr:col>1</xdr:col>
      <xdr:colOff>257173</xdr:colOff>
      <xdr:row>12</xdr:row>
      <xdr:rowOff>9523</xdr:rowOff>
    </xdr:from>
    <xdr:to>
      <xdr:col>1</xdr:col>
      <xdr:colOff>535372</xdr:colOff>
      <xdr:row>13</xdr:row>
      <xdr:rowOff>90608</xdr:rowOff>
    </xdr:to>
    <xdr:pic>
      <xdr:nvPicPr>
        <xdr:cNvPr id="13" name="12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5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 rot="18778826">
          <a:off x="638173" y="160972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66675</xdr:colOff>
      <xdr:row>35</xdr:row>
      <xdr:rowOff>128587</xdr:rowOff>
    </xdr:from>
    <xdr:to>
      <xdr:col>14</xdr:col>
      <xdr:colOff>0</xdr:colOff>
      <xdr:row>47</xdr:row>
      <xdr:rowOff>76200</xdr:rowOff>
    </xdr:to>
    <xdr:graphicFrame macro="">
      <xdr:nvGraphicFramePr>
        <xdr:cNvPr id="2" name="Gráfico 1">
          <a:extLst>
            <a:ext uri="{FF2B5EF4-FFF2-40B4-BE49-F238E27FC236}">
              <a16:creationId xmlns:a16="http://schemas.microsoft.com/office/drawing/2014/main" id="{00000000-0008-0000-05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9525</xdr:colOff>
      <xdr:row>50</xdr:row>
      <xdr:rowOff>61912</xdr:rowOff>
    </xdr:from>
    <xdr:to>
      <xdr:col>13</xdr:col>
      <xdr:colOff>352425</xdr:colOff>
      <xdr:row>60</xdr:row>
      <xdr:rowOff>180975</xdr:rowOff>
    </xdr:to>
    <xdr:graphicFrame macro="">
      <xdr:nvGraphicFramePr>
        <xdr:cNvPr id="3" name="Gráfico 2">
          <a:extLst>
            <a:ext uri="{FF2B5EF4-FFF2-40B4-BE49-F238E27FC236}">
              <a16:creationId xmlns:a16="http://schemas.microsoft.com/office/drawing/2014/main" id="{00000000-0008-0000-0500-000003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14</xdr:col>
      <xdr:colOff>376315</xdr:colOff>
      <xdr:row>9</xdr:row>
      <xdr:rowOff>38099</xdr:rowOff>
    </xdr:to>
    <xdr:pic>
      <xdr:nvPicPr>
        <xdr:cNvPr id="8" name="Imagen 7">
          <a:extLst>
            <a:ext uri="{FF2B5EF4-FFF2-40B4-BE49-F238E27FC236}">
              <a16:creationId xmlns:a16="http://schemas.microsoft.com/office/drawing/2014/main" id="{00000000-0008-0000-05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0825240" cy="1704974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38100</xdr:colOff>
      <xdr:row>12</xdr:row>
      <xdr:rowOff>0</xdr:rowOff>
    </xdr:from>
    <xdr:to>
      <xdr:col>0</xdr:col>
      <xdr:colOff>313431</xdr:colOff>
      <xdr:row>13</xdr:row>
      <xdr:rowOff>69486</xdr:rowOff>
    </xdr:to>
    <xdr:pic>
      <xdr:nvPicPr>
        <xdr:cNvPr id="20" name="19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600-00001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38100" y="16002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228602</xdr:colOff>
      <xdr:row>11</xdr:row>
      <xdr:rowOff>200023</xdr:rowOff>
    </xdr:from>
    <xdr:to>
      <xdr:col>1</xdr:col>
      <xdr:colOff>505441</xdr:colOff>
      <xdr:row>13</xdr:row>
      <xdr:rowOff>77114</xdr:rowOff>
    </xdr:to>
    <xdr:pic>
      <xdr:nvPicPr>
        <xdr:cNvPr id="21" name="20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600-00001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09602" y="1628773"/>
          <a:ext cx="276839" cy="286363"/>
        </a:xfrm>
        <a:prstGeom prst="rect">
          <a:avLst/>
        </a:prstGeom>
      </xdr:spPr>
    </xdr:pic>
    <xdr:clientData/>
  </xdr:twoCellAnchor>
  <xdr:twoCellAnchor editAs="oneCell">
    <xdr:from>
      <xdr:col>0</xdr:col>
      <xdr:colOff>326572</xdr:colOff>
      <xdr:row>11</xdr:row>
      <xdr:rowOff>200023</xdr:rowOff>
    </xdr:from>
    <xdr:to>
      <xdr:col>1</xdr:col>
      <xdr:colOff>223771</xdr:colOff>
      <xdr:row>13</xdr:row>
      <xdr:rowOff>77114</xdr:rowOff>
    </xdr:to>
    <xdr:pic>
      <xdr:nvPicPr>
        <xdr:cNvPr id="22" name="21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600-00001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26572" y="1628773"/>
          <a:ext cx="278199" cy="286363"/>
        </a:xfrm>
        <a:prstGeom prst="rect">
          <a:avLst/>
        </a:prstGeom>
      </xdr:spPr>
    </xdr:pic>
    <xdr:clientData/>
  </xdr:twoCellAnchor>
  <xdr:twoCellAnchor>
    <xdr:from>
      <xdr:col>1</xdr:col>
      <xdr:colOff>13607</xdr:colOff>
      <xdr:row>35</xdr:row>
      <xdr:rowOff>61912</xdr:rowOff>
    </xdr:from>
    <xdr:to>
      <xdr:col>14</xdr:col>
      <xdr:colOff>0</xdr:colOff>
      <xdr:row>47</xdr:row>
      <xdr:rowOff>123825</xdr:rowOff>
    </xdr:to>
    <xdr:graphicFrame macro="">
      <xdr:nvGraphicFramePr>
        <xdr:cNvPr id="3" name="Gráfico 2">
          <a:extLst>
            <a:ext uri="{FF2B5EF4-FFF2-40B4-BE49-F238E27FC236}">
              <a16:creationId xmlns:a16="http://schemas.microsoft.com/office/drawing/2014/main" id="{00000000-0008-0000-0600-000003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13607</xdr:colOff>
      <xdr:row>50</xdr:row>
      <xdr:rowOff>47625</xdr:rowOff>
    </xdr:from>
    <xdr:to>
      <xdr:col>14</xdr:col>
      <xdr:colOff>13607</xdr:colOff>
      <xdr:row>61</xdr:row>
      <xdr:rowOff>0</xdr:rowOff>
    </xdr:to>
    <xdr:graphicFrame macro="">
      <xdr:nvGraphicFramePr>
        <xdr:cNvPr id="4" name="Gráfico 3">
          <a:extLst>
            <a:ext uri="{FF2B5EF4-FFF2-40B4-BE49-F238E27FC236}">
              <a16:creationId xmlns:a16="http://schemas.microsoft.com/office/drawing/2014/main" id="{00000000-0008-0000-0600-000004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14</xdr:col>
      <xdr:colOff>370110</xdr:colOff>
      <xdr:row>9</xdr:row>
      <xdr:rowOff>47624</xdr:rowOff>
    </xdr:to>
    <xdr:pic>
      <xdr:nvPicPr>
        <xdr:cNvPr id="8" name="Imagen 7">
          <a:extLst>
            <a:ext uri="{FF2B5EF4-FFF2-40B4-BE49-F238E27FC236}">
              <a16:creationId xmlns:a16="http://schemas.microsoft.com/office/drawing/2014/main" id="{00000000-0008-0000-06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0885710" cy="1714499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47625</xdr:colOff>
      <xdr:row>12</xdr:row>
      <xdr:rowOff>0</xdr:rowOff>
    </xdr:from>
    <xdr:to>
      <xdr:col>0</xdr:col>
      <xdr:colOff>322956</xdr:colOff>
      <xdr:row>13</xdr:row>
      <xdr:rowOff>118169</xdr:rowOff>
    </xdr:to>
    <xdr:pic>
      <xdr:nvPicPr>
        <xdr:cNvPr id="11" name="10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7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47625" y="16002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242205</xdr:colOff>
      <xdr:row>11</xdr:row>
      <xdr:rowOff>200023</xdr:rowOff>
    </xdr:from>
    <xdr:to>
      <xdr:col>1</xdr:col>
      <xdr:colOff>519044</xdr:colOff>
      <xdr:row>13</xdr:row>
      <xdr:rowOff>125797</xdr:rowOff>
    </xdr:to>
    <xdr:pic>
      <xdr:nvPicPr>
        <xdr:cNvPr id="12" name="11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7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23205" y="1628773"/>
          <a:ext cx="276839" cy="286363"/>
        </a:xfrm>
        <a:prstGeom prst="rect">
          <a:avLst/>
        </a:prstGeom>
      </xdr:spPr>
    </xdr:pic>
    <xdr:clientData/>
  </xdr:twoCellAnchor>
  <xdr:twoCellAnchor editAs="oneCell">
    <xdr:from>
      <xdr:col>0</xdr:col>
      <xdr:colOff>340179</xdr:colOff>
      <xdr:row>12</xdr:row>
      <xdr:rowOff>9523</xdr:rowOff>
    </xdr:from>
    <xdr:to>
      <xdr:col>1</xdr:col>
      <xdr:colOff>237378</xdr:colOff>
      <xdr:row>13</xdr:row>
      <xdr:rowOff>130560</xdr:rowOff>
    </xdr:to>
    <xdr:pic>
      <xdr:nvPicPr>
        <xdr:cNvPr id="13" name="12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7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40179" y="1642380"/>
          <a:ext cx="278199" cy="282281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35</xdr:row>
      <xdr:rowOff>90487</xdr:rowOff>
    </xdr:from>
    <xdr:to>
      <xdr:col>13</xdr:col>
      <xdr:colOff>361950</xdr:colOff>
      <xdr:row>47</xdr:row>
      <xdr:rowOff>152400</xdr:rowOff>
    </xdr:to>
    <xdr:graphicFrame macro="">
      <xdr:nvGraphicFramePr>
        <xdr:cNvPr id="2" name="Gráfico 1">
          <a:extLst>
            <a:ext uri="{FF2B5EF4-FFF2-40B4-BE49-F238E27FC236}">
              <a16:creationId xmlns:a16="http://schemas.microsoft.com/office/drawing/2014/main" id="{00000000-0008-0000-07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38099</xdr:colOff>
      <xdr:row>50</xdr:row>
      <xdr:rowOff>109537</xdr:rowOff>
    </xdr:from>
    <xdr:to>
      <xdr:col>13</xdr:col>
      <xdr:colOff>352424</xdr:colOff>
      <xdr:row>62</xdr:row>
      <xdr:rowOff>19050</xdr:rowOff>
    </xdr:to>
    <xdr:graphicFrame macro="">
      <xdr:nvGraphicFramePr>
        <xdr:cNvPr id="3" name="Gráfico 2">
          <a:extLst>
            <a:ext uri="{FF2B5EF4-FFF2-40B4-BE49-F238E27FC236}">
              <a16:creationId xmlns:a16="http://schemas.microsoft.com/office/drawing/2014/main" id="{00000000-0008-0000-0700-000003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15</xdr:col>
      <xdr:colOff>4832</xdr:colOff>
      <xdr:row>10</xdr:row>
      <xdr:rowOff>133349</xdr:rowOff>
    </xdr:to>
    <xdr:pic>
      <xdr:nvPicPr>
        <xdr:cNvPr id="8" name="Imagen 7">
          <a:extLst>
            <a:ext uri="{FF2B5EF4-FFF2-40B4-BE49-F238E27FC236}">
              <a16:creationId xmlns:a16="http://schemas.microsoft.com/office/drawing/2014/main" id="{00000000-0008-0000-07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0825232" cy="1704974"/>
        </a:xfrm>
        <a:prstGeom prst="rect">
          <a:avLst/>
        </a:prstGeom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57150</xdr:colOff>
      <xdr:row>12</xdr:row>
      <xdr:rowOff>9525</xdr:rowOff>
    </xdr:from>
    <xdr:to>
      <xdr:col>1</xdr:col>
      <xdr:colOff>84831</xdr:colOff>
      <xdr:row>13</xdr:row>
      <xdr:rowOff>108644</xdr:rowOff>
    </xdr:to>
    <xdr:pic>
      <xdr:nvPicPr>
        <xdr:cNvPr id="20" name="19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800-00001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57150" y="160972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419098</xdr:colOff>
      <xdr:row>12</xdr:row>
      <xdr:rowOff>9523</xdr:rowOff>
    </xdr:from>
    <xdr:to>
      <xdr:col>1</xdr:col>
      <xdr:colOff>695937</xdr:colOff>
      <xdr:row>13</xdr:row>
      <xdr:rowOff>111510</xdr:rowOff>
    </xdr:to>
    <xdr:pic>
      <xdr:nvPicPr>
        <xdr:cNvPr id="21" name="20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800-00001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2295523"/>
          <a:ext cx="276839" cy="263912"/>
        </a:xfrm>
        <a:prstGeom prst="rect">
          <a:avLst/>
        </a:prstGeom>
      </xdr:spPr>
    </xdr:pic>
    <xdr:clientData/>
  </xdr:twoCellAnchor>
  <xdr:twoCellAnchor editAs="oneCell">
    <xdr:from>
      <xdr:col>1</xdr:col>
      <xdr:colOff>104775</xdr:colOff>
      <xdr:row>12</xdr:row>
      <xdr:rowOff>9523</xdr:rowOff>
    </xdr:from>
    <xdr:to>
      <xdr:col>1</xdr:col>
      <xdr:colOff>382974</xdr:colOff>
      <xdr:row>13</xdr:row>
      <xdr:rowOff>111510</xdr:rowOff>
    </xdr:to>
    <xdr:pic>
      <xdr:nvPicPr>
        <xdr:cNvPr id="22" name="21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800-00001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52425" y="2295523"/>
          <a:ext cx="278199" cy="263912"/>
        </a:xfrm>
        <a:prstGeom prst="rect">
          <a:avLst/>
        </a:prstGeom>
      </xdr:spPr>
    </xdr:pic>
    <xdr:clientData/>
  </xdr:twoCellAnchor>
  <xdr:twoCellAnchor>
    <xdr:from>
      <xdr:col>1</xdr:col>
      <xdr:colOff>38100</xdr:colOff>
      <xdr:row>35</xdr:row>
      <xdr:rowOff>100012</xdr:rowOff>
    </xdr:from>
    <xdr:to>
      <xdr:col>14</xdr:col>
      <xdr:colOff>0</xdr:colOff>
      <xdr:row>47</xdr:row>
      <xdr:rowOff>171450</xdr:rowOff>
    </xdr:to>
    <xdr:graphicFrame macro="">
      <xdr:nvGraphicFramePr>
        <xdr:cNvPr id="2" name="Gráfico 1">
          <a:extLst>
            <a:ext uri="{FF2B5EF4-FFF2-40B4-BE49-F238E27FC236}">
              <a16:creationId xmlns:a16="http://schemas.microsoft.com/office/drawing/2014/main" id="{00000000-0008-0000-08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28575</xdr:colOff>
      <xdr:row>50</xdr:row>
      <xdr:rowOff>42862</xdr:rowOff>
    </xdr:from>
    <xdr:to>
      <xdr:col>13</xdr:col>
      <xdr:colOff>371475</xdr:colOff>
      <xdr:row>61</xdr:row>
      <xdr:rowOff>0</xdr:rowOff>
    </xdr:to>
    <xdr:graphicFrame macro="">
      <xdr:nvGraphicFramePr>
        <xdr:cNvPr id="3" name="Gráfico 2">
          <a:extLst>
            <a:ext uri="{FF2B5EF4-FFF2-40B4-BE49-F238E27FC236}">
              <a16:creationId xmlns:a16="http://schemas.microsoft.com/office/drawing/2014/main" id="{00000000-0008-0000-0800-000003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3</xdr:colOff>
      <xdr:row>0</xdr:row>
      <xdr:rowOff>0</xdr:rowOff>
    </xdr:from>
    <xdr:to>
      <xdr:col>14</xdr:col>
      <xdr:colOff>210325</xdr:colOff>
      <xdr:row>10</xdr:row>
      <xdr:rowOff>47624</xdr:rowOff>
    </xdr:to>
    <xdr:pic>
      <xdr:nvPicPr>
        <xdr:cNvPr id="8" name="Imagen 7">
          <a:extLst>
            <a:ext uri="{FF2B5EF4-FFF2-40B4-BE49-F238E27FC236}">
              <a16:creationId xmlns:a16="http://schemas.microsoft.com/office/drawing/2014/main" id="{00000000-0008-0000-08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" y="0"/>
          <a:ext cx="10297297" cy="1666874"/>
        </a:xfrm>
        <a:prstGeom prst="rect">
          <a:avLst/>
        </a:prstGeom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47625</xdr:colOff>
      <xdr:row>12</xdr:row>
      <xdr:rowOff>9525</xdr:rowOff>
    </xdr:from>
    <xdr:to>
      <xdr:col>1</xdr:col>
      <xdr:colOff>75306</xdr:colOff>
      <xdr:row>13</xdr:row>
      <xdr:rowOff>99119</xdr:rowOff>
    </xdr:to>
    <xdr:pic>
      <xdr:nvPicPr>
        <xdr:cNvPr id="11" name="10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9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47625" y="160972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428623</xdr:colOff>
      <xdr:row>12</xdr:row>
      <xdr:rowOff>9523</xdr:rowOff>
    </xdr:from>
    <xdr:to>
      <xdr:col>1</xdr:col>
      <xdr:colOff>705462</xdr:colOff>
      <xdr:row>13</xdr:row>
      <xdr:rowOff>101985</xdr:rowOff>
    </xdr:to>
    <xdr:pic>
      <xdr:nvPicPr>
        <xdr:cNvPr id="12" name="11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9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76273" y="2295523"/>
          <a:ext cx="276839" cy="282962"/>
        </a:xfrm>
        <a:prstGeom prst="rect">
          <a:avLst/>
        </a:prstGeom>
      </xdr:spPr>
    </xdr:pic>
    <xdr:clientData/>
  </xdr:twoCellAnchor>
  <xdr:twoCellAnchor editAs="oneCell">
    <xdr:from>
      <xdr:col>1</xdr:col>
      <xdr:colOff>95248</xdr:colOff>
      <xdr:row>12</xdr:row>
      <xdr:rowOff>9523</xdr:rowOff>
    </xdr:from>
    <xdr:to>
      <xdr:col>1</xdr:col>
      <xdr:colOff>373447</xdr:colOff>
      <xdr:row>13</xdr:row>
      <xdr:rowOff>101985</xdr:rowOff>
    </xdr:to>
    <xdr:pic>
      <xdr:nvPicPr>
        <xdr:cNvPr id="13" name="12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9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42898" y="2295523"/>
          <a:ext cx="278199" cy="282962"/>
        </a:xfrm>
        <a:prstGeom prst="rect">
          <a:avLst/>
        </a:prstGeom>
      </xdr:spPr>
    </xdr:pic>
    <xdr:clientData/>
  </xdr:twoCellAnchor>
  <xdr:twoCellAnchor>
    <xdr:from>
      <xdr:col>1</xdr:col>
      <xdr:colOff>53599</xdr:colOff>
      <xdr:row>35</xdr:row>
      <xdr:rowOff>122636</xdr:rowOff>
    </xdr:from>
    <xdr:to>
      <xdr:col>14</xdr:col>
      <xdr:colOff>0</xdr:colOff>
      <xdr:row>47</xdr:row>
      <xdr:rowOff>166687</xdr:rowOff>
    </xdr:to>
    <xdr:graphicFrame macro="">
      <xdr:nvGraphicFramePr>
        <xdr:cNvPr id="2" name="Gráfico 1">
          <a:extLst>
            <a:ext uri="{FF2B5EF4-FFF2-40B4-BE49-F238E27FC236}">
              <a16:creationId xmlns:a16="http://schemas.microsoft.com/office/drawing/2014/main" id="{00000000-0008-0000-09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53593</xdr:colOff>
      <xdr:row>50</xdr:row>
      <xdr:rowOff>110725</xdr:rowOff>
    </xdr:from>
    <xdr:to>
      <xdr:col>13</xdr:col>
      <xdr:colOff>321468</xdr:colOff>
      <xdr:row>60</xdr:row>
      <xdr:rowOff>178594</xdr:rowOff>
    </xdr:to>
    <xdr:graphicFrame macro="">
      <xdr:nvGraphicFramePr>
        <xdr:cNvPr id="3" name="Gráfico 2">
          <a:extLst>
            <a:ext uri="{FF2B5EF4-FFF2-40B4-BE49-F238E27FC236}">
              <a16:creationId xmlns:a16="http://schemas.microsoft.com/office/drawing/2014/main" id="{00000000-0008-0000-0900-000003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2</xdr:rowOff>
    </xdr:from>
    <xdr:to>
      <xdr:col>14</xdr:col>
      <xdr:colOff>238125</xdr:colOff>
      <xdr:row>8</xdr:row>
      <xdr:rowOff>149172</xdr:rowOff>
    </xdr:to>
    <xdr:pic>
      <xdr:nvPicPr>
        <xdr:cNvPr id="8" name="Imagen 7">
          <a:extLst>
            <a:ext uri="{FF2B5EF4-FFF2-40B4-BE49-F238E27FC236}">
              <a16:creationId xmlns:a16="http://schemas.microsoft.com/office/drawing/2014/main" id="{00000000-0008-0000-09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2"/>
          <a:ext cx="10334625" cy="1673170"/>
        </a:xfrm>
        <a:prstGeom prst="rect">
          <a:avLst/>
        </a:prstGeom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38100</xdr:colOff>
      <xdr:row>10</xdr:row>
      <xdr:rowOff>9525</xdr:rowOff>
    </xdr:from>
    <xdr:to>
      <xdr:col>0</xdr:col>
      <xdr:colOff>313431</xdr:colOff>
      <xdr:row>11</xdr:row>
      <xdr:rowOff>101159</xdr:rowOff>
    </xdr:to>
    <xdr:pic>
      <xdr:nvPicPr>
        <xdr:cNvPr id="3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A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38100" y="160972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66673</xdr:colOff>
      <xdr:row>10</xdr:row>
      <xdr:rowOff>9523</xdr:rowOff>
    </xdr:from>
    <xdr:to>
      <xdr:col>1</xdr:col>
      <xdr:colOff>343512</xdr:colOff>
      <xdr:row>11</xdr:row>
      <xdr:rowOff>104025</xdr:rowOff>
    </xdr:to>
    <xdr:pic>
      <xdr:nvPicPr>
        <xdr:cNvPr id="4" name="3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A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581023" y="160972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304798</xdr:colOff>
      <xdr:row>10</xdr:row>
      <xdr:rowOff>9523</xdr:rowOff>
    </xdr:from>
    <xdr:to>
      <xdr:col>1</xdr:col>
      <xdr:colOff>68647</xdr:colOff>
      <xdr:row>11</xdr:row>
      <xdr:rowOff>104025</xdr:rowOff>
    </xdr:to>
    <xdr:pic>
      <xdr:nvPicPr>
        <xdr:cNvPr id="5" name="4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A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04798" y="160972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66675</xdr:colOff>
      <xdr:row>28</xdr:row>
      <xdr:rowOff>100012</xdr:rowOff>
    </xdr:from>
    <xdr:to>
      <xdr:col>7</xdr:col>
      <xdr:colOff>476250</xdr:colOff>
      <xdr:row>43</xdr:row>
      <xdr:rowOff>80962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0A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8</xdr:col>
      <xdr:colOff>38099</xdr:colOff>
      <xdr:row>28</xdr:row>
      <xdr:rowOff>33337</xdr:rowOff>
    </xdr:from>
    <xdr:to>
      <xdr:col>15</xdr:col>
      <xdr:colOff>466724</xdr:colOff>
      <xdr:row>43</xdr:row>
      <xdr:rowOff>14287</xdr:rowOff>
    </xdr:to>
    <xdr:graphicFrame macro="">
      <xdr:nvGraphicFramePr>
        <xdr:cNvPr id="6" name="5 Gráfico">
          <a:extLst>
            <a:ext uri="{FF2B5EF4-FFF2-40B4-BE49-F238E27FC236}">
              <a16:creationId xmlns:a16="http://schemas.microsoft.com/office/drawing/2014/main" id="{00000000-0008-0000-0A00-000006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15</xdr:col>
      <xdr:colOff>504825</xdr:colOff>
      <xdr:row>8</xdr:row>
      <xdr:rowOff>83272</xdr:rowOff>
    </xdr:to>
    <xdr:pic>
      <xdr:nvPicPr>
        <xdr:cNvPr id="8" name="Imagen 7">
          <a:extLst>
            <a:ext uri="{FF2B5EF4-FFF2-40B4-BE49-F238E27FC236}">
              <a16:creationId xmlns:a16="http://schemas.microsoft.com/office/drawing/2014/main" id="{00000000-0008-0000-0A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753475" cy="1378672"/>
        </a:xfrm>
        <a:prstGeom prst="rect">
          <a:avLst/>
        </a:prstGeom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47625</xdr:colOff>
      <xdr:row>10</xdr:row>
      <xdr:rowOff>9525</xdr:rowOff>
    </xdr:from>
    <xdr:to>
      <xdr:col>0</xdr:col>
      <xdr:colOff>322956</xdr:colOff>
      <xdr:row>11</xdr:row>
      <xdr:rowOff>101159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B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47625" y="160972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57148</xdr:colOff>
      <xdr:row>10</xdr:row>
      <xdr:rowOff>9523</xdr:rowOff>
    </xdr:from>
    <xdr:to>
      <xdr:col>1</xdr:col>
      <xdr:colOff>333987</xdr:colOff>
      <xdr:row>11</xdr:row>
      <xdr:rowOff>104025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B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09598" y="160972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342898</xdr:colOff>
      <xdr:row>10</xdr:row>
      <xdr:rowOff>9523</xdr:rowOff>
    </xdr:from>
    <xdr:to>
      <xdr:col>1</xdr:col>
      <xdr:colOff>106747</xdr:colOff>
      <xdr:row>11</xdr:row>
      <xdr:rowOff>104025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B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42898" y="160972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104775</xdr:colOff>
      <xdr:row>28</xdr:row>
      <xdr:rowOff>138112</xdr:rowOff>
    </xdr:from>
    <xdr:to>
      <xdr:col>8</xdr:col>
      <xdr:colOff>19050</xdr:colOff>
      <xdr:row>43</xdr:row>
      <xdr:rowOff>119062</xdr:rowOff>
    </xdr:to>
    <xdr:graphicFrame macro="">
      <xdr:nvGraphicFramePr>
        <xdr:cNvPr id="14" name="13 Gráfico">
          <a:extLst>
            <a:ext uri="{FF2B5EF4-FFF2-40B4-BE49-F238E27FC236}">
              <a16:creationId xmlns:a16="http://schemas.microsoft.com/office/drawing/2014/main" id="{00000000-0008-0000-0B00-00000E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8</xdr:col>
      <xdr:colOff>66676</xdr:colOff>
      <xdr:row>28</xdr:row>
      <xdr:rowOff>109537</xdr:rowOff>
    </xdr:from>
    <xdr:to>
      <xdr:col>15</xdr:col>
      <xdr:colOff>485776</xdr:colOff>
      <xdr:row>43</xdr:row>
      <xdr:rowOff>90487</xdr:rowOff>
    </xdr:to>
    <xdr:graphicFrame macro="">
      <xdr:nvGraphicFramePr>
        <xdr:cNvPr id="15" name="14 Gráfico">
          <a:extLst>
            <a:ext uri="{FF2B5EF4-FFF2-40B4-BE49-F238E27FC236}">
              <a16:creationId xmlns:a16="http://schemas.microsoft.com/office/drawing/2014/main" id="{00000000-0008-0000-0B00-00000F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15</xdr:col>
      <xdr:colOff>495300</xdr:colOff>
      <xdr:row>8</xdr:row>
      <xdr:rowOff>84773</xdr:rowOff>
    </xdr:to>
    <xdr:pic>
      <xdr:nvPicPr>
        <xdr:cNvPr id="8" name="Imagen 7">
          <a:extLst>
            <a:ext uri="{FF2B5EF4-FFF2-40B4-BE49-F238E27FC236}">
              <a16:creationId xmlns:a16="http://schemas.microsoft.com/office/drawing/2014/main" id="{00000000-0008-0000-0B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763000" cy="1380173"/>
        </a:xfrm>
        <a:prstGeom prst="rect">
          <a:avLst/>
        </a:prstGeom>
      </xdr:spPr>
    </xdr:pic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38100</xdr:colOff>
      <xdr:row>10</xdr:row>
      <xdr:rowOff>9525</xdr:rowOff>
    </xdr:from>
    <xdr:to>
      <xdr:col>0</xdr:col>
      <xdr:colOff>313431</xdr:colOff>
      <xdr:row>11</xdr:row>
      <xdr:rowOff>101159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C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38100" y="160972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66673</xdr:colOff>
      <xdr:row>10</xdr:row>
      <xdr:rowOff>9523</xdr:rowOff>
    </xdr:from>
    <xdr:to>
      <xdr:col>1</xdr:col>
      <xdr:colOff>343512</xdr:colOff>
      <xdr:row>11</xdr:row>
      <xdr:rowOff>104025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C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581023" y="160972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314323</xdr:colOff>
      <xdr:row>10</xdr:row>
      <xdr:rowOff>9523</xdr:rowOff>
    </xdr:from>
    <xdr:to>
      <xdr:col>1</xdr:col>
      <xdr:colOff>78172</xdr:colOff>
      <xdr:row>11</xdr:row>
      <xdr:rowOff>104025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C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14323" y="160972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47625</xdr:colOff>
      <xdr:row>28</xdr:row>
      <xdr:rowOff>80962</xdr:rowOff>
    </xdr:from>
    <xdr:to>
      <xdr:col>7</xdr:col>
      <xdr:colOff>514350</xdr:colOff>
      <xdr:row>43</xdr:row>
      <xdr:rowOff>61912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0C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8</xdr:col>
      <xdr:colOff>1</xdr:colOff>
      <xdr:row>29</xdr:row>
      <xdr:rowOff>28575</xdr:rowOff>
    </xdr:from>
    <xdr:to>
      <xdr:col>16</xdr:col>
      <xdr:colOff>1</xdr:colOff>
      <xdr:row>43</xdr:row>
      <xdr:rowOff>100012</xdr:rowOff>
    </xdr:to>
    <xdr:graphicFrame macro="">
      <xdr:nvGraphicFramePr>
        <xdr:cNvPr id="9" name="8 Gráfico">
          <a:extLst>
            <a:ext uri="{FF2B5EF4-FFF2-40B4-BE49-F238E27FC236}">
              <a16:creationId xmlns:a16="http://schemas.microsoft.com/office/drawing/2014/main" id="{00000000-0008-0000-0C00-000009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15</xdr:col>
      <xdr:colOff>504825</xdr:colOff>
      <xdr:row>8</xdr:row>
      <xdr:rowOff>84773</xdr:rowOff>
    </xdr:to>
    <xdr:pic>
      <xdr:nvPicPr>
        <xdr:cNvPr id="10" name="Imagen 9">
          <a:extLst>
            <a:ext uri="{FF2B5EF4-FFF2-40B4-BE49-F238E27FC236}">
              <a16:creationId xmlns:a16="http://schemas.microsoft.com/office/drawing/2014/main" id="{00000000-0008-0000-0C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763000" cy="1380173"/>
        </a:xfrm>
        <a:prstGeom prst="rect">
          <a:avLst/>
        </a:prstGeom>
      </xdr:spPr>
    </xdr:pic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57150</xdr:colOff>
      <xdr:row>10</xdr:row>
      <xdr:rowOff>9525</xdr:rowOff>
    </xdr:from>
    <xdr:to>
      <xdr:col>0</xdr:col>
      <xdr:colOff>332481</xdr:colOff>
      <xdr:row>11</xdr:row>
      <xdr:rowOff>101159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D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57150" y="160972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66673</xdr:colOff>
      <xdr:row>10</xdr:row>
      <xdr:rowOff>9523</xdr:rowOff>
    </xdr:from>
    <xdr:to>
      <xdr:col>1</xdr:col>
      <xdr:colOff>343512</xdr:colOff>
      <xdr:row>11</xdr:row>
      <xdr:rowOff>104025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D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19123" y="160972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352423</xdr:colOff>
      <xdr:row>10</xdr:row>
      <xdr:rowOff>9523</xdr:rowOff>
    </xdr:from>
    <xdr:to>
      <xdr:col>1</xdr:col>
      <xdr:colOff>116272</xdr:colOff>
      <xdr:row>11</xdr:row>
      <xdr:rowOff>104025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D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52423" y="160972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47626</xdr:colOff>
      <xdr:row>28</xdr:row>
      <xdr:rowOff>52387</xdr:rowOff>
    </xdr:from>
    <xdr:to>
      <xdr:col>7</xdr:col>
      <xdr:colOff>514350</xdr:colOff>
      <xdr:row>43</xdr:row>
      <xdr:rowOff>33337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0D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8</xdr:col>
      <xdr:colOff>38099</xdr:colOff>
      <xdr:row>28</xdr:row>
      <xdr:rowOff>66675</xdr:rowOff>
    </xdr:from>
    <xdr:to>
      <xdr:col>15</xdr:col>
      <xdr:colOff>504824</xdr:colOff>
      <xdr:row>43</xdr:row>
      <xdr:rowOff>71437</xdr:rowOff>
    </xdr:to>
    <xdr:graphicFrame macro="">
      <xdr:nvGraphicFramePr>
        <xdr:cNvPr id="9" name="8 Gráfico">
          <a:extLst>
            <a:ext uri="{FF2B5EF4-FFF2-40B4-BE49-F238E27FC236}">
              <a16:creationId xmlns:a16="http://schemas.microsoft.com/office/drawing/2014/main" id="{00000000-0008-0000-0D00-000009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15</xdr:col>
      <xdr:colOff>504825</xdr:colOff>
      <xdr:row>8</xdr:row>
      <xdr:rowOff>84773</xdr:rowOff>
    </xdr:to>
    <xdr:pic>
      <xdr:nvPicPr>
        <xdr:cNvPr id="11" name="Imagen 10">
          <a:extLst>
            <a:ext uri="{FF2B5EF4-FFF2-40B4-BE49-F238E27FC236}">
              <a16:creationId xmlns:a16="http://schemas.microsoft.com/office/drawing/2014/main" id="{00000000-0008-0000-0D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763000" cy="1380173"/>
        </a:xfrm>
        <a:prstGeom prst="rect">
          <a:avLst/>
        </a:prstGeom>
      </xdr:spPr>
    </xdr:pic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38100</xdr:colOff>
      <xdr:row>10</xdr:row>
      <xdr:rowOff>9525</xdr:rowOff>
    </xdr:from>
    <xdr:to>
      <xdr:col>0</xdr:col>
      <xdr:colOff>313431</xdr:colOff>
      <xdr:row>11</xdr:row>
      <xdr:rowOff>101159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E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38100" y="160972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57148</xdr:colOff>
      <xdr:row>10</xdr:row>
      <xdr:rowOff>9523</xdr:rowOff>
    </xdr:from>
    <xdr:to>
      <xdr:col>1</xdr:col>
      <xdr:colOff>333987</xdr:colOff>
      <xdr:row>11</xdr:row>
      <xdr:rowOff>104025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E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571498" y="160972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304798</xdr:colOff>
      <xdr:row>10</xdr:row>
      <xdr:rowOff>9523</xdr:rowOff>
    </xdr:from>
    <xdr:to>
      <xdr:col>1</xdr:col>
      <xdr:colOff>68647</xdr:colOff>
      <xdr:row>11</xdr:row>
      <xdr:rowOff>104025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E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04798" y="160972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104775</xdr:colOff>
      <xdr:row>28</xdr:row>
      <xdr:rowOff>109537</xdr:rowOff>
    </xdr:from>
    <xdr:to>
      <xdr:col>7</xdr:col>
      <xdr:colOff>542925</xdr:colOff>
      <xdr:row>43</xdr:row>
      <xdr:rowOff>90487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0E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8</xdr:col>
      <xdr:colOff>9525</xdr:colOff>
      <xdr:row>28</xdr:row>
      <xdr:rowOff>147637</xdr:rowOff>
    </xdr:from>
    <xdr:to>
      <xdr:col>15</xdr:col>
      <xdr:colOff>514351</xdr:colOff>
      <xdr:row>43</xdr:row>
      <xdr:rowOff>128587</xdr:rowOff>
    </xdr:to>
    <xdr:graphicFrame macro="">
      <xdr:nvGraphicFramePr>
        <xdr:cNvPr id="9" name="8 Gráfico">
          <a:extLst>
            <a:ext uri="{FF2B5EF4-FFF2-40B4-BE49-F238E27FC236}">
              <a16:creationId xmlns:a16="http://schemas.microsoft.com/office/drawing/2014/main" id="{00000000-0008-0000-0E00-000009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15</xdr:col>
      <xdr:colOff>504825</xdr:colOff>
      <xdr:row>8</xdr:row>
      <xdr:rowOff>86273</xdr:rowOff>
    </xdr:to>
    <xdr:pic>
      <xdr:nvPicPr>
        <xdr:cNvPr id="11" name="Imagen 10">
          <a:extLst>
            <a:ext uri="{FF2B5EF4-FFF2-40B4-BE49-F238E27FC236}">
              <a16:creationId xmlns:a16="http://schemas.microsoft.com/office/drawing/2014/main" id="{00000000-0008-0000-0E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772525" cy="1381673"/>
        </a:xfrm>
        <a:prstGeom prst="rect">
          <a:avLst/>
        </a:prstGeom>
      </xdr:spPr>
    </xdr:pic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47625</xdr:colOff>
      <xdr:row>10</xdr:row>
      <xdr:rowOff>9525</xdr:rowOff>
    </xdr:from>
    <xdr:to>
      <xdr:col>0</xdr:col>
      <xdr:colOff>322956</xdr:colOff>
      <xdr:row>11</xdr:row>
      <xdr:rowOff>101159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F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47625" y="160972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323848</xdr:colOff>
      <xdr:row>10</xdr:row>
      <xdr:rowOff>19048</xdr:rowOff>
    </xdr:from>
    <xdr:to>
      <xdr:col>1</xdr:col>
      <xdr:colOff>87697</xdr:colOff>
      <xdr:row>11</xdr:row>
      <xdr:rowOff>113550</xdr:rowOff>
    </xdr:to>
    <xdr:pic>
      <xdr:nvPicPr>
        <xdr:cNvPr id="4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F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323848" y="1619248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142873</xdr:colOff>
      <xdr:row>28</xdr:row>
      <xdr:rowOff>138112</xdr:rowOff>
    </xdr:from>
    <xdr:to>
      <xdr:col>7</xdr:col>
      <xdr:colOff>533400</xdr:colOff>
      <xdr:row>43</xdr:row>
      <xdr:rowOff>119062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0F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twoCellAnchor>
  <xdr:twoCellAnchor>
    <xdr:from>
      <xdr:col>8</xdr:col>
      <xdr:colOff>47625</xdr:colOff>
      <xdr:row>28</xdr:row>
      <xdr:rowOff>109537</xdr:rowOff>
    </xdr:from>
    <xdr:to>
      <xdr:col>15</xdr:col>
      <xdr:colOff>514349</xdr:colOff>
      <xdr:row>43</xdr:row>
      <xdr:rowOff>90487</xdr:rowOff>
    </xdr:to>
    <xdr:graphicFrame macro="">
      <xdr:nvGraphicFramePr>
        <xdr:cNvPr id="9" name="8 Gráfico">
          <a:extLst>
            <a:ext uri="{FF2B5EF4-FFF2-40B4-BE49-F238E27FC236}">
              <a16:creationId xmlns:a16="http://schemas.microsoft.com/office/drawing/2014/main" id="{00000000-0008-0000-0F00-000009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15</xdr:col>
      <xdr:colOff>504825</xdr:colOff>
      <xdr:row>8</xdr:row>
      <xdr:rowOff>84773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id="{00000000-0008-0000-0F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763000" cy="1380173"/>
        </a:xfrm>
        <a:prstGeom prst="rect">
          <a:avLst/>
        </a:prstGeom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E:\Users\Henry\Downloads\Users\dD\Downloads\iva%20ene15%20torta%2016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E:\Users\Henry\Downloads\Usuario\C&#225;mara%20Fedemol\Base%20de%20Datos\BD%20Precios\BD%20Precios%20harina%20de%20trigo%20mayorista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  <sheetName val="EXP_BUENAVENTURA"/>
      <sheetName val="EXP_BUENAVENTURA (2)"/>
      <sheetName val="ABA NOVIEMBRE 98"/>
      <sheetName val="COSTO NOVIEMBRE"/>
      <sheetName val="ABA DICIEMBRE 98"/>
      <sheetName val="COSTO DICIEMBRE"/>
      <sheetName val="ABA DICIEMBRE 98 (2)"/>
      <sheetName val="COSTO DICIEMBRE (2)"/>
      <sheetName val="tasa de interes"/>
      <sheetName val="TARIFAS"/>
      <sheetName val="precio costo en pie"/>
      <sheetName val="aba"/>
      <sheetName val="COAMPARATIVOS ABA"/>
      <sheetName val="comparativos en pie "/>
      <sheetName val="cuadros"/>
      <sheetName val="impacto precio consumidor"/>
      <sheetName val="EJERCICIO POLLO"/>
      <sheetName val="CUADROS POLLO"/>
      <sheetName val="ipc indice 3"/>
      <sheetName val="ipc indice 4"/>
      <sheetName val="3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 refreshError="1"/>
      <sheetData sheetId="1" refreshError="1"/>
      <sheetData sheetId="2" refreshError="1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1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">
    <tabColor theme="3" tint="-0.499984740745262"/>
    <pageSetUpPr fitToPage="1"/>
  </sheetPr>
  <dimension ref="A1:AB28"/>
  <sheetViews>
    <sheetView tabSelected="1" workbookViewId="0"/>
  </sheetViews>
  <sheetFormatPr baseColWidth="10" defaultColWidth="10.85546875" defaultRowHeight="12.75" x14ac:dyDescent="0.2"/>
  <cols>
    <col min="1" max="1" width="15.42578125" style="10" customWidth="1"/>
    <col min="2" max="3" width="9.85546875" style="10" customWidth="1"/>
    <col min="4" max="5" width="10" style="10" customWidth="1"/>
    <col min="6" max="6" width="9.85546875" style="10" customWidth="1"/>
    <col min="7" max="7" width="12.5703125" style="10" customWidth="1"/>
    <col min="8" max="8" width="13.5703125" style="10" customWidth="1"/>
    <col min="9" max="9" width="9.85546875" style="10" customWidth="1"/>
    <col min="10" max="10" width="13" style="10" customWidth="1"/>
    <col min="11" max="14" width="10" style="10" customWidth="1"/>
    <col min="15" max="15" width="9.7109375" style="10" customWidth="1"/>
    <col min="16" max="25" width="10.85546875" style="10"/>
    <col min="26" max="26" width="23.42578125" style="3" hidden="1" customWidth="1"/>
    <col min="27" max="27" width="17.85546875" style="3" hidden="1" customWidth="1"/>
    <col min="28" max="28" width="18" style="3" hidden="1" customWidth="1"/>
    <col min="29" max="16384" width="10.85546875" style="10"/>
  </cols>
  <sheetData>
    <row r="1" spans="1:28" x14ac:dyDescent="0.2">
      <c r="A1" s="35"/>
      <c r="B1" s="36"/>
      <c r="C1" s="36"/>
      <c r="D1" s="36"/>
      <c r="E1" s="36"/>
      <c r="F1" s="36"/>
      <c r="G1" s="36"/>
      <c r="H1" s="36"/>
      <c r="I1" s="36"/>
      <c r="J1" s="36"/>
      <c r="K1" s="36"/>
      <c r="L1" s="36"/>
      <c r="M1" s="36"/>
      <c r="N1" s="37"/>
      <c r="O1" s="38"/>
      <c r="P1" s="15"/>
      <c r="Q1" s="15"/>
      <c r="R1" s="15"/>
      <c r="S1" s="15"/>
      <c r="T1" s="15"/>
      <c r="U1" s="15"/>
      <c r="V1" s="15"/>
      <c r="AA1" s="205" t="s">
        <v>108</v>
      </c>
      <c r="AB1" s="206" t="s">
        <v>109</v>
      </c>
    </row>
    <row r="2" spans="1:28" x14ac:dyDescent="0.2">
      <c r="A2" s="39"/>
      <c r="B2" s="40"/>
      <c r="C2" s="40"/>
      <c r="D2" s="40"/>
      <c r="E2" s="40"/>
      <c r="F2" s="40"/>
      <c r="G2" s="40"/>
      <c r="H2" s="40"/>
      <c r="I2" s="40"/>
      <c r="J2" s="40"/>
      <c r="K2" s="40"/>
      <c r="L2" s="40"/>
      <c r="M2" s="40"/>
      <c r="N2" s="41"/>
      <c r="O2" s="38"/>
      <c r="P2" s="15"/>
      <c r="Q2" s="15"/>
      <c r="R2" s="15"/>
      <c r="S2" s="15"/>
      <c r="T2" s="15"/>
      <c r="U2" s="15"/>
      <c r="V2" s="15"/>
      <c r="AA2" s="207">
        <v>44547</v>
      </c>
      <c r="AB2" s="207">
        <v>44607</v>
      </c>
    </row>
    <row r="3" spans="1:28" x14ac:dyDescent="0.2">
      <c r="A3" s="39"/>
      <c r="B3" s="40"/>
      <c r="C3" s="40"/>
      <c r="D3" s="40"/>
      <c r="E3" s="40"/>
      <c r="F3" s="40"/>
      <c r="G3" s="40"/>
      <c r="H3" s="40"/>
      <c r="I3" s="40"/>
      <c r="J3" s="40"/>
      <c r="K3" s="40"/>
      <c r="L3" s="40"/>
      <c r="M3" s="40"/>
      <c r="N3" s="41"/>
      <c r="O3" s="38"/>
      <c r="P3" s="15"/>
      <c r="Q3" s="15"/>
      <c r="R3" s="15"/>
      <c r="S3" s="15"/>
      <c r="T3" s="15"/>
      <c r="U3" s="15"/>
      <c r="V3" s="15"/>
      <c r="AA3" s="206">
        <v>2021</v>
      </c>
      <c r="AB3" s="206">
        <v>2022</v>
      </c>
    </row>
    <row r="4" spans="1:28" x14ac:dyDescent="0.2">
      <c r="A4" s="39"/>
      <c r="B4" s="40"/>
      <c r="C4" s="40"/>
      <c r="D4" s="40"/>
      <c r="E4" s="40"/>
      <c r="F4" s="40"/>
      <c r="G4" s="40"/>
      <c r="H4" s="40"/>
      <c r="I4" s="40"/>
      <c r="J4" s="40"/>
      <c r="K4" s="40"/>
      <c r="L4" s="40"/>
      <c r="M4" s="40"/>
      <c r="N4" s="4"/>
      <c r="O4" s="38"/>
      <c r="P4" s="15"/>
      <c r="Q4" s="15"/>
      <c r="R4" s="15"/>
      <c r="S4" s="15"/>
      <c r="T4" s="15"/>
      <c r="U4" s="15"/>
      <c r="V4" s="15"/>
      <c r="AA4" s="206" t="s">
        <v>105</v>
      </c>
      <c r="AB4" s="206" t="s">
        <v>119</v>
      </c>
    </row>
    <row r="5" spans="1:28" x14ac:dyDescent="0.2">
      <c r="A5" s="39"/>
      <c r="B5" s="40"/>
      <c r="C5" s="40"/>
      <c r="D5" s="40"/>
      <c r="E5" s="40"/>
      <c r="F5" s="40"/>
      <c r="G5" s="40"/>
      <c r="H5" s="40"/>
      <c r="I5" s="40"/>
      <c r="J5" s="40"/>
      <c r="K5" s="40"/>
      <c r="L5" s="40"/>
      <c r="M5" s="40"/>
      <c r="N5" s="4"/>
      <c r="O5" s="38"/>
      <c r="P5" s="15"/>
      <c r="Q5" s="15"/>
      <c r="R5" s="15"/>
      <c r="S5" s="15"/>
      <c r="T5" s="15"/>
      <c r="U5" s="15"/>
      <c r="V5" s="15"/>
      <c r="AA5" s="206" t="s">
        <v>120</v>
      </c>
      <c r="AB5" s="206">
        <v>15</v>
      </c>
    </row>
    <row r="6" spans="1:28" x14ac:dyDescent="0.2">
      <c r="A6" s="39"/>
      <c r="B6" s="40"/>
      <c r="C6" s="40"/>
      <c r="D6" s="40"/>
      <c r="E6" s="40"/>
      <c r="F6" s="40"/>
      <c r="G6" s="40"/>
      <c r="H6" s="40"/>
      <c r="I6" s="40"/>
      <c r="J6" s="40"/>
      <c r="K6" s="40"/>
      <c r="L6" s="40"/>
      <c r="M6" s="40"/>
      <c r="N6" s="4"/>
      <c r="O6" s="38"/>
      <c r="P6" s="15"/>
      <c r="Q6" s="15"/>
      <c r="R6" s="15"/>
      <c r="S6" s="15"/>
      <c r="T6" s="15"/>
      <c r="U6" s="15"/>
      <c r="V6" s="15"/>
      <c r="AA6" s="208">
        <v>12</v>
      </c>
      <c r="AB6" s="208" t="s">
        <v>121</v>
      </c>
    </row>
    <row r="7" spans="1:28" x14ac:dyDescent="0.2">
      <c r="A7" s="39"/>
      <c r="B7" s="40"/>
      <c r="C7" s="40"/>
      <c r="D7" s="40"/>
      <c r="E7" s="40"/>
      <c r="F7" s="40"/>
      <c r="G7" s="40"/>
      <c r="H7" s="40"/>
      <c r="I7" s="40"/>
      <c r="J7" s="40"/>
      <c r="K7" s="40"/>
      <c r="L7" s="40"/>
      <c r="M7" s="40"/>
      <c r="N7" s="4"/>
      <c r="O7" s="38"/>
      <c r="P7" s="15"/>
      <c r="Q7" s="15"/>
      <c r="R7" s="15"/>
      <c r="S7" s="15"/>
      <c r="T7" s="15"/>
      <c r="U7" s="15"/>
      <c r="V7" s="15"/>
      <c r="AA7" s="3" t="s">
        <v>122</v>
      </c>
    </row>
    <row r="8" spans="1:28" x14ac:dyDescent="0.2">
      <c r="A8" s="39"/>
      <c r="B8" s="40"/>
      <c r="C8" s="40"/>
      <c r="D8" s="40"/>
      <c r="E8" s="40"/>
      <c r="F8" s="40"/>
      <c r="G8" s="40"/>
      <c r="H8" s="40"/>
      <c r="I8" s="40"/>
      <c r="J8" s="40"/>
      <c r="K8" s="40"/>
      <c r="L8" s="40"/>
      <c r="M8" s="40"/>
      <c r="N8" s="4"/>
      <c r="O8" s="38"/>
      <c r="P8" s="15"/>
      <c r="Q8" s="15"/>
      <c r="R8" s="15"/>
      <c r="S8" s="15"/>
      <c r="T8" s="15"/>
      <c r="U8" s="15"/>
      <c r="V8" s="15"/>
    </row>
    <row r="9" spans="1:28" x14ac:dyDescent="0.2">
      <c r="A9" s="39"/>
      <c r="B9" s="40"/>
      <c r="C9" s="40"/>
      <c r="D9" s="40"/>
      <c r="E9" s="40"/>
      <c r="F9" s="40"/>
      <c r="G9" s="40"/>
      <c r="H9" s="40"/>
      <c r="I9" s="40"/>
      <c r="J9" s="40"/>
      <c r="K9" s="40"/>
      <c r="L9" s="40"/>
      <c r="M9" s="40"/>
      <c r="N9" s="4"/>
      <c r="O9" s="38"/>
      <c r="P9" s="15"/>
      <c r="Q9" s="15"/>
      <c r="R9" s="15"/>
      <c r="S9" s="15"/>
      <c r="T9" s="15"/>
      <c r="U9" s="15"/>
      <c r="V9" s="15"/>
      <c r="Z9" s="3" t="s">
        <v>110</v>
      </c>
      <c r="AA9" s="3" t="s">
        <v>123</v>
      </c>
    </row>
    <row r="10" spans="1:28" x14ac:dyDescent="0.2">
      <c r="A10" s="39"/>
      <c r="B10" s="40"/>
      <c r="C10" s="40"/>
      <c r="D10" s="40"/>
      <c r="E10" s="40"/>
      <c r="F10" s="40"/>
      <c r="G10" s="40"/>
      <c r="H10" s="40"/>
      <c r="I10" s="40"/>
      <c r="J10" s="40"/>
      <c r="K10" s="40"/>
      <c r="L10" s="40"/>
      <c r="M10" s="40"/>
      <c r="N10" s="4"/>
      <c r="O10" s="38"/>
      <c r="P10" s="15"/>
      <c r="Q10" s="15"/>
      <c r="R10" s="15"/>
      <c r="S10" s="15"/>
      <c r="T10" s="15"/>
      <c r="U10" s="15"/>
      <c r="V10" s="15"/>
      <c r="Z10" s="3" t="s">
        <v>111</v>
      </c>
      <c r="AA10" s="3" t="s">
        <v>124</v>
      </c>
    </row>
    <row r="11" spans="1:28" x14ac:dyDescent="0.2">
      <c r="A11" s="39"/>
      <c r="B11" s="222" t="s">
        <v>0</v>
      </c>
      <c r="C11" s="222"/>
      <c r="D11" s="222"/>
      <c r="E11" s="222"/>
      <c r="F11" s="222"/>
      <c r="G11" s="222"/>
      <c r="H11" s="222"/>
      <c r="I11" s="222"/>
      <c r="J11" s="222"/>
      <c r="K11" s="222"/>
      <c r="L11" s="222"/>
      <c r="M11" s="222"/>
      <c r="N11" s="4"/>
      <c r="O11" s="38"/>
      <c r="P11" s="15"/>
      <c r="Q11" s="15"/>
      <c r="R11" s="15"/>
      <c r="S11" s="15"/>
      <c r="T11" s="15"/>
      <c r="U11" s="15"/>
      <c r="V11" s="15"/>
      <c r="Z11" s="3" t="s">
        <v>68</v>
      </c>
      <c r="AA11" s="3" t="s">
        <v>125</v>
      </c>
    </row>
    <row r="12" spans="1:28" x14ac:dyDescent="0.2">
      <c r="A12" s="39"/>
      <c r="B12" s="42"/>
      <c r="C12" s="42"/>
      <c r="D12" s="42"/>
      <c r="E12" s="42"/>
      <c r="F12" s="42"/>
      <c r="G12" s="42"/>
      <c r="H12" s="42"/>
      <c r="I12" s="42"/>
      <c r="J12" s="42"/>
      <c r="K12" s="42"/>
      <c r="L12" s="40"/>
      <c r="M12" s="40"/>
      <c r="N12" s="4"/>
      <c r="O12" s="38"/>
      <c r="P12" s="15"/>
      <c r="Q12" s="15"/>
      <c r="R12" s="15"/>
      <c r="S12" s="15"/>
      <c r="T12" s="15"/>
      <c r="U12" s="15"/>
      <c r="V12" s="15"/>
      <c r="Z12" s="3" t="s">
        <v>114</v>
      </c>
    </row>
    <row r="13" spans="1:28" x14ac:dyDescent="0.2">
      <c r="A13" s="39"/>
      <c r="B13" s="43" t="s">
        <v>65</v>
      </c>
      <c r="C13" s="42"/>
      <c r="D13" s="42"/>
      <c r="G13" s="44" t="s">
        <v>83</v>
      </c>
      <c r="H13" s="42"/>
      <c r="I13" s="42"/>
      <c r="J13" s="42"/>
      <c r="K13" s="42"/>
      <c r="L13" s="40"/>
      <c r="M13" s="40"/>
      <c r="N13" s="4"/>
      <c r="O13" s="38"/>
      <c r="P13" s="15"/>
      <c r="Q13" s="15"/>
      <c r="R13" s="15"/>
      <c r="S13" s="15"/>
      <c r="T13" s="15"/>
      <c r="U13" s="15"/>
      <c r="V13" s="15"/>
      <c r="Z13" s="3" t="s">
        <v>116</v>
      </c>
      <c r="AA13" s="3" t="s">
        <v>126</v>
      </c>
    </row>
    <row r="14" spans="1:28" x14ac:dyDescent="0.2">
      <c r="A14" s="39"/>
      <c r="B14" s="42"/>
      <c r="C14" s="42"/>
      <c r="D14" s="42"/>
      <c r="G14" s="42"/>
      <c r="H14" s="42"/>
      <c r="I14" s="42"/>
      <c r="J14" s="42"/>
      <c r="K14" s="42"/>
      <c r="L14" s="40"/>
      <c r="M14" s="40"/>
      <c r="N14" s="4"/>
      <c r="O14" s="38"/>
      <c r="P14" s="15"/>
      <c r="Q14" s="15"/>
      <c r="R14" s="15"/>
      <c r="S14" s="15"/>
      <c r="T14" s="15"/>
      <c r="U14" s="15"/>
      <c r="V14" s="15"/>
      <c r="Z14" s="3" t="s">
        <v>115</v>
      </c>
      <c r="AA14" s="3" t="s">
        <v>127</v>
      </c>
    </row>
    <row r="15" spans="1:28" ht="16.5" customHeight="1" x14ac:dyDescent="0.2">
      <c r="A15" s="39"/>
      <c r="B15" s="43" t="s">
        <v>66</v>
      </c>
      <c r="C15" s="45"/>
      <c r="D15" s="45"/>
      <c r="G15" s="44" t="s">
        <v>67</v>
      </c>
      <c r="H15" s="12"/>
      <c r="I15" s="44" t="s">
        <v>68</v>
      </c>
      <c r="K15" s="35"/>
      <c r="L15" s="42"/>
      <c r="M15" s="42"/>
      <c r="N15" s="4"/>
      <c r="O15" s="12"/>
      <c r="Z15" s="3" t="s">
        <v>117</v>
      </c>
      <c r="AA15" s="3" t="s">
        <v>128</v>
      </c>
    </row>
    <row r="16" spans="1:28" x14ac:dyDescent="0.2">
      <c r="A16" s="39"/>
      <c r="B16" s="46"/>
      <c r="C16" s="47"/>
      <c r="D16" s="47"/>
      <c r="G16" s="46"/>
      <c r="H16" s="12"/>
      <c r="J16" s="47"/>
      <c r="L16" s="48"/>
      <c r="M16" s="48"/>
      <c r="N16" s="4"/>
      <c r="O16" s="12"/>
      <c r="Z16" s="3" t="s">
        <v>118</v>
      </c>
      <c r="AA16" s="3" t="s">
        <v>129</v>
      </c>
    </row>
    <row r="17" spans="1:15" ht="17.25" customHeight="1" x14ac:dyDescent="0.2">
      <c r="A17" s="39"/>
      <c r="B17" s="43" t="s">
        <v>69</v>
      </c>
      <c r="C17" s="49"/>
      <c r="D17" s="49"/>
      <c r="E17" s="50"/>
      <c r="G17" s="51" t="s">
        <v>70</v>
      </c>
      <c r="H17" s="52"/>
      <c r="I17" s="44" t="s">
        <v>72</v>
      </c>
      <c r="K17" s="51" t="s">
        <v>74</v>
      </c>
      <c r="M17" s="53"/>
      <c r="N17" s="4"/>
      <c r="O17" s="12"/>
    </row>
    <row r="18" spans="1:15" ht="17.25" customHeight="1" x14ac:dyDescent="0.2">
      <c r="A18" s="39"/>
      <c r="B18" s="43"/>
      <c r="C18" s="49"/>
      <c r="D18" s="49"/>
      <c r="E18" s="50"/>
      <c r="G18" s="54" t="s">
        <v>71</v>
      </c>
      <c r="H18" s="52"/>
      <c r="I18" s="55" t="s">
        <v>73</v>
      </c>
      <c r="J18" s="56"/>
      <c r="K18" s="57" t="s">
        <v>75</v>
      </c>
      <c r="L18" s="53"/>
      <c r="M18" s="53"/>
      <c r="N18" s="4"/>
      <c r="O18" s="12"/>
    </row>
    <row r="19" spans="1:15" ht="17.25" customHeight="1" x14ac:dyDescent="0.2">
      <c r="A19" s="39"/>
      <c r="B19" s="43"/>
      <c r="C19" s="49"/>
      <c r="D19" s="49"/>
      <c r="E19" s="50"/>
      <c r="G19" s="54"/>
      <c r="H19" s="52"/>
      <c r="I19" s="54"/>
      <c r="J19" s="56"/>
      <c r="L19" s="53"/>
      <c r="M19" s="53"/>
      <c r="N19" s="4"/>
      <c r="O19" s="12"/>
    </row>
    <row r="20" spans="1:15" ht="17.25" customHeight="1" x14ac:dyDescent="0.2">
      <c r="A20" s="39"/>
      <c r="B20" s="43" t="s">
        <v>76</v>
      </c>
      <c r="C20" s="49"/>
      <c r="D20" s="49"/>
      <c r="E20" s="50"/>
      <c r="G20" s="58" t="s">
        <v>77</v>
      </c>
      <c r="H20" s="43"/>
      <c r="I20" s="59" t="s">
        <v>79</v>
      </c>
      <c r="J20" s="43"/>
      <c r="K20" s="59" t="s">
        <v>81</v>
      </c>
      <c r="L20" s="53"/>
      <c r="M20" s="53"/>
      <c r="N20" s="4"/>
      <c r="O20" s="12"/>
    </row>
    <row r="21" spans="1:15" ht="16.5" customHeight="1" x14ac:dyDescent="0.2">
      <c r="A21" s="39"/>
      <c r="C21" s="49"/>
      <c r="D21" s="49"/>
      <c r="G21" s="51" t="s">
        <v>78</v>
      </c>
      <c r="H21" s="12"/>
      <c r="I21" s="44" t="s">
        <v>80</v>
      </c>
      <c r="J21" s="54"/>
      <c r="K21" s="60" t="s">
        <v>82</v>
      </c>
      <c r="M21" s="61"/>
      <c r="N21" s="4"/>
      <c r="O21" s="12"/>
    </row>
    <row r="22" spans="1:15" ht="16.5" customHeight="1" x14ac:dyDescent="0.2">
      <c r="A22" s="39"/>
      <c r="B22" s="49"/>
      <c r="C22" s="49"/>
      <c r="D22" s="49"/>
      <c r="G22" s="35"/>
      <c r="H22" s="12"/>
      <c r="I22" s="49"/>
      <c r="J22" s="58"/>
      <c r="L22" s="61"/>
      <c r="M22" s="61"/>
      <c r="N22" s="4"/>
      <c r="O22" s="12"/>
    </row>
    <row r="23" spans="1:15" ht="16.5" customHeight="1" x14ac:dyDescent="0.2">
      <c r="A23" s="39"/>
      <c r="B23" s="49"/>
      <c r="C23" s="49"/>
      <c r="D23" s="49"/>
      <c r="E23" s="62"/>
      <c r="F23" s="58"/>
      <c r="G23" s="12"/>
      <c r="I23" s="58"/>
      <c r="J23" s="12"/>
      <c r="L23" s="61"/>
      <c r="M23" s="61"/>
      <c r="N23" s="4"/>
      <c r="O23" s="12"/>
    </row>
    <row r="24" spans="1:15" ht="16.5" customHeight="1" x14ac:dyDescent="0.2">
      <c r="A24" s="39"/>
      <c r="B24" s="49"/>
      <c r="C24" s="49"/>
      <c r="D24" s="49"/>
      <c r="E24" s="62"/>
      <c r="F24" s="58"/>
      <c r="G24" s="12"/>
      <c r="I24" s="58"/>
      <c r="J24" s="12"/>
      <c r="L24" s="61"/>
      <c r="M24" s="61"/>
      <c r="N24" s="4"/>
      <c r="O24" s="12"/>
    </row>
    <row r="25" spans="1:15" ht="16.5" customHeight="1" x14ac:dyDescent="0.2">
      <c r="A25" s="189" t="s">
        <v>84</v>
      </c>
      <c r="C25" s="49"/>
      <c r="D25" s="49"/>
      <c r="E25" s="62"/>
      <c r="F25" s="58"/>
      <c r="G25" s="12"/>
      <c r="I25" s="58"/>
      <c r="J25" s="12"/>
      <c r="L25" s="61"/>
      <c r="M25" s="61"/>
      <c r="N25" s="4"/>
      <c r="O25" s="12"/>
    </row>
    <row r="26" spans="1:15" ht="16.5" customHeight="1" x14ac:dyDescent="0.2">
      <c r="A26" s="189" t="s">
        <v>107</v>
      </c>
      <c r="C26" s="49"/>
      <c r="D26" s="49"/>
      <c r="E26" s="58"/>
      <c r="F26" s="62"/>
      <c r="G26" s="63"/>
      <c r="H26" s="54"/>
      <c r="I26" s="12"/>
      <c r="J26" s="12"/>
      <c r="M26" s="61"/>
      <c r="N26" s="64"/>
      <c r="O26" s="12"/>
    </row>
    <row r="27" spans="1:15" x14ac:dyDescent="0.2">
      <c r="A27" s="34" t="s">
        <v>85</v>
      </c>
      <c r="B27" s="203" t="s">
        <v>145</v>
      </c>
      <c r="C27" s="1"/>
      <c r="D27" s="1"/>
      <c r="E27" s="1"/>
      <c r="F27" s="1"/>
      <c r="G27" s="1"/>
      <c r="H27" s="1"/>
      <c r="I27" s="1"/>
      <c r="J27" s="1"/>
      <c r="K27" s="1"/>
      <c r="L27" s="1"/>
      <c r="M27" s="1"/>
      <c r="N27" s="65"/>
    </row>
    <row r="28" spans="1:15" ht="6" customHeight="1" x14ac:dyDescent="0.2"/>
  </sheetData>
  <mergeCells count="1">
    <mergeCell ref="B11:M11"/>
  </mergeCells>
  <hyperlinks>
    <hyperlink ref="G15" location="'Industria variación anual'!A1" display="Industria variación anual"/>
    <hyperlink ref="I15" location="'Industria variación corrido'!A1" display="'Industria variación corrido"/>
    <hyperlink ref="G17" location="'H Producción dptos anual'!A1" display="Producción real var anual"/>
    <hyperlink ref="G18" location="'H Producción dptos corrido'!A1" display="Producción real var corrido"/>
    <hyperlink ref="I17" location="'H Ventas dptos anual'!A1" display="Ventas reales var anual"/>
    <hyperlink ref="I18" location="'H Ventas dptos corrido'!A1" display="Ventas reales var corrido"/>
    <hyperlink ref="K17" location="'H Ocupados dptos anual'!A1" display="Personal ocup var anual"/>
    <hyperlink ref="K18" location="'H Ocupados dptos corrido'!A1" display="Personal ocup var corrido"/>
    <hyperlink ref="G20" location="'H Producción Bogotá anual'!A1" display="Producción Bogotá var anual"/>
    <hyperlink ref="G21" location="'H Producción Bogotá corrido'!A1" display="Producción Bogotá var corrido"/>
    <hyperlink ref="I20" location="'H Ventas Bogotá anual'!A1" display="Ventas Bogotá var anual"/>
    <hyperlink ref="I21" location="'H Ventas Bogotá corrido'!A1" display="Ventas Bogotá var corrido"/>
    <hyperlink ref="K20" location="'H Ocupados Bogotá anual'!A1" display="Personal ocup Bogotá var anual"/>
    <hyperlink ref="K21" location="'H Ocupados Bogotá corrido'!A1" display="Personal ocup Bogotá var corrido"/>
    <hyperlink ref="G13" location="'Producción departamentos'!A1" display="Producción real departamentos"/>
  </hyperlink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landscape" r:id="rId1"/>
  <headerFooter alignWithMargins="0">
    <oddFooter>&amp;C&amp;"-,Negrita"&amp;12&amp;K004559Índice</oddFooter>
  </headerFooter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">
    <tabColor theme="3"/>
  </sheetPr>
  <dimension ref="A1:Y51"/>
  <sheetViews>
    <sheetView workbookViewId="0">
      <selection activeCell="M31" sqref="M31"/>
    </sheetView>
  </sheetViews>
  <sheetFormatPr baseColWidth="10" defaultColWidth="10.85546875" defaultRowHeight="12.75" x14ac:dyDescent="0.2"/>
  <cols>
    <col min="1" max="1" width="1.85546875" style="10" customWidth="1"/>
    <col min="2" max="2" width="33.42578125" style="10" customWidth="1"/>
    <col min="3" max="7" width="10.42578125" style="10" customWidth="1"/>
    <col min="8" max="8" width="11.140625" style="10" customWidth="1"/>
    <col min="9" max="9" width="1.7109375" style="10" customWidth="1"/>
    <col min="10" max="10" width="10.85546875" style="10"/>
    <col min="11" max="11" width="11.42578125" style="10" customWidth="1"/>
    <col min="12" max="12" width="10.85546875" style="10" customWidth="1"/>
    <col min="13" max="13" width="10.85546875" style="10"/>
    <col min="14" max="21" width="10.85546875" style="10" customWidth="1"/>
    <col min="22" max="22" width="21" style="3" bestFit="1" customWidth="1"/>
    <col min="23" max="25" width="10.85546875" style="3"/>
    <col min="26" max="16384" width="10.85546875" style="10"/>
  </cols>
  <sheetData>
    <row r="1" spans="1:24" x14ac:dyDescent="0.2">
      <c r="A1" s="66"/>
      <c r="B1" s="36"/>
      <c r="C1" s="36"/>
      <c r="D1" s="36"/>
      <c r="E1" s="36"/>
      <c r="F1" s="36"/>
      <c r="G1" s="67"/>
      <c r="H1" s="36"/>
      <c r="I1" s="37"/>
      <c r="J1" s="172"/>
    </row>
    <row r="2" spans="1:24" x14ac:dyDescent="0.2">
      <c r="A2" s="39"/>
      <c r="B2" s="40"/>
      <c r="C2" s="40"/>
      <c r="D2" s="40"/>
      <c r="E2" s="40"/>
      <c r="F2" s="40"/>
      <c r="G2" s="12"/>
      <c r="H2" s="40"/>
      <c r="I2" s="41"/>
      <c r="J2" s="172"/>
    </row>
    <row r="3" spans="1:24" x14ac:dyDescent="0.2">
      <c r="A3" s="39"/>
      <c r="B3" s="40"/>
      <c r="C3" s="40"/>
      <c r="D3" s="40"/>
      <c r="E3" s="40"/>
      <c r="F3" s="40"/>
      <c r="G3" s="12"/>
      <c r="H3" s="40"/>
      <c r="I3" s="41"/>
      <c r="J3" s="172"/>
      <c r="V3" s="3" t="s">
        <v>112</v>
      </c>
      <c r="W3" s="3" t="s">
        <v>113</v>
      </c>
    </row>
    <row r="4" spans="1:24" x14ac:dyDescent="0.2">
      <c r="A4" s="39"/>
      <c r="B4" s="40"/>
      <c r="C4" s="40"/>
      <c r="D4" s="40"/>
      <c r="E4" s="40"/>
      <c r="F4" s="40"/>
      <c r="G4" s="12"/>
      <c r="H4" s="40"/>
      <c r="I4" s="4"/>
      <c r="V4" s="79" t="s">
        <v>6</v>
      </c>
      <c r="W4" s="138">
        <v>13.1</v>
      </c>
      <c r="X4" s="3" t="s">
        <v>130</v>
      </c>
    </row>
    <row r="5" spans="1:24" x14ac:dyDescent="0.2">
      <c r="A5" s="39"/>
      <c r="B5" s="40"/>
      <c r="C5" s="40"/>
      <c r="D5" s="40"/>
      <c r="E5" s="40"/>
      <c r="F5" s="40"/>
      <c r="G5" s="40"/>
      <c r="H5" s="40"/>
      <c r="I5" s="4"/>
      <c r="V5" s="2" t="s">
        <v>19</v>
      </c>
      <c r="W5" s="138">
        <v>13.2</v>
      </c>
      <c r="X5" s="3" t="s">
        <v>131</v>
      </c>
    </row>
    <row r="6" spans="1:24" x14ac:dyDescent="0.2">
      <c r="A6" s="39"/>
      <c r="B6" s="40"/>
      <c r="C6" s="40"/>
      <c r="D6" s="40"/>
      <c r="E6" s="40"/>
      <c r="F6" s="40"/>
      <c r="G6" s="40"/>
      <c r="H6" s="40"/>
      <c r="I6" s="4"/>
      <c r="V6" s="79" t="s">
        <v>20</v>
      </c>
      <c r="W6" s="138">
        <v>14.2</v>
      </c>
      <c r="X6" s="3" t="s">
        <v>132</v>
      </c>
    </row>
    <row r="7" spans="1:24" x14ac:dyDescent="0.2">
      <c r="A7" s="39"/>
      <c r="B7" s="40"/>
      <c r="C7" s="40"/>
      <c r="D7" s="40"/>
      <c r="E7" s="40"/>
      <c r="F7" s="40"/>
      <c r="G7" s="40"/>
      <c r="H7" s="40"/>
      <c r="I7" s="4"/>
      <c r="V7" s="2" t="s">
        <v>21</v>
      </c>
      <c r="W7" s="138">
        <v>12.1</v>
      </c>
      <c r="X7" s="3" t="s">
        <v>133</v>
      </c>
    </row>
    <row r="8" spans="1:24" x14ac:dyDescent="0.2">
      <c r="A8" s="39"/>
      <c r="B8" s="40"/>
      <c r="C8" s="223"/>
      <c r="D8" s="223"/>
      <c r="E8" s="223"/>
      <c r="F8" s="223"/>
      <c r="G8" s="223"/>
      <c r="H8" s="223"/>
      <c r="I8" s="4"/>
      <c r="V8" s="2" t="s">
        <v>22</v>
      </c>
      <c r="W8" s="138">
        <v>14.4</v>
      </c>
      <c r="X8" s="3" t="s">
        <v>134</v>
      </c>
    </row>
    <row r="9" spans="1:24" x14ac:dyDescent="0.2">
      <c r="A9" s="39"/>
      <c r="B9" s="223" t="s">
        <v>12</v>
      </c>
      <c r="C9" s="223"/>
      <c r="D9" s="223"/>
      <c r="E9" s="223"/>
      <c r="F9" s="223"/>
      <c r="G9" s="223"/>
      <c r="H9" s="223"/>
      <c r="I9" s="4"/>
      <c r="V9" s="2" t="s">
        <v>23</v>
      </c>
      <c r="W9" s="138">
        <v>3.5</v>
      </c>
      <c r="X9" s="3" t="s">
        <v>135</v>
      </c>
    </row>
    <row r="10" spans="1:24" x14ac:dyDescent="0.2">
      <c r="A10" s="39"/>
      <c r="B10" s="223" t="s">
        <v>123</v>
      </c>
      <c r="C10" s="223"/>
      <c r="D10" s="223"/>
      <c r="E10" s="223"/>
      <c r="F10" s="223"/>
      <c r="G10" s="223"/>
      <c r="H10" s="223"/>
      <c r="I10" s="4"/>
      <c r="V10" s="2" t="s">
        <v>13</v>
      </c>
      <c r="W10" s="138">
        <v>16.3</v>
      </c>
      <c r="X10" s="3" t="s">
        <v>136</v>
      </c>
    </row>
    <row r="11" spans="1:24" ht="15.75" customHeight="1" x14ac:dyDescent="0.2">
      <c r="A11" s="39"/>
      <c r="I11" s="4"/>
      <c r="V11" s="2" t="s">
        <v>24</v>
      </c>
      <c r="W11" s="138">
        <v>15.9</v>
      </c>
      <c r="X11" s="3" t="s">
        <v>137</v>
      </c>
    </row>
    <row r="12" spans="1:24" ht="15.75" customHeight="1" x14ac:dyDescent="0.2">
      <c r="A12" s="39"/>
      <c r="B12" s="45"/>
      <c r="C12" s="45"/>
      <c r="D12" s="45"/>
      <c r="E12" s="45"/>
      <c r="F12" s="45"/>
      <c r="G12" s="45"/>
      <c r="H12" s="45"/>
      <c r="I12" s="4"/>
      <c r="V12" s="3" t="s">
        <v>25</v>
      </c>
      <c r="W12" s="138">
        <v>3.9</v>
      </c>
      <c r="X12" s="3" t="s">
        <v>138</v>
      </c>
    </row>
    <row r="13" spans="1:24" ht="12.75" customHeight="1" x14ac:dyDescent="0.2">
      <c r="A13" s="39"/>
      <c r="B13" s="173"/>
      <c r="C13" s="45"/>
      <c r="D13" s="45"/>
      <c r="E13" s="45"/>
      <c r="F13" s="45"/>
      <c r="G13" s="45"/>
      <c r="H13" s="45"/>
      <c r="I13" s="4"/>
      <c r="L13" s="167"/>
      <c r="V13" s="3" t="s">
        <v>26</v>
      </c>
      <c r="W13" s="138">
        <v>0.5</v>
      </c>
      <c r="X13" s="3" t="s">
        <v>139</v>
      </c>
    </row>
    <row r="14" spans="1:24" ht="12" customHeight="1" x14ac:dyDescent="0.2">
      <c r="A14" s="39"/>
      <c r="B14" s="174"/>
      <c r="C14" s="45"/>
      <c r="D14" s="45"/>
      <c r="E14" s="45"/>
      <c r="F14" s="45"/>
      <c r="G14" s="45"/>
      <c r="H14" s="45"/>
      <c r="I14" s="4"/>
      <c r="V14" s="3" t="s">
        <v>27</v>
      </c>
      <c r="W14" s="138">
        <v>21.6</v>
      </c>
      <c r="X14" s="3" t="s">
        <v>140</v>
      </c>
    </row>
    <row r="15" spans="1:24" x14ac:dyDescent="0.2">
      <c r="A15" s="39"/>
      <c r="B15" s="174"/>
      <c r="C15" s="83"/>
      <c r="D15" s="83"/>
      <c r="E15" s="83"/>
      <c r="F15" s="83"/>
      <c r="G15" s="83"/>
      <c r="H15" s="83"/>
      <c r="I15" s="4"/>
      <c r="V15" s="3" t="s">
        <v>28</v>
      </c>
      <c r="W15" s="138">
        <v>-7.6</v>
      </c>
      <c r="X15" s="3" t="s">
        <v>141</v>
      </c>
    </row>
    <row r="16" spans="1:24" x14ac:dyDescent="0.2">
      <c r="A16" s="39"/>
      <c r="B16" s="174"/>
      <c r="C16" s="83"/>
      <c r="D16" s="83"/>
      <c r="E16" s="83"/>
      <c r="F16" s="83"/>
      <c r="G16" s="45"/>
      <c r="H16" s="45"/>
      <c r="I16" s="4"/>
      <c r="K16" s="3"/>
      <c r="L16" s="135"/>
      <c r="V16" s="3" t="s">
        <v>29</v>
      </c>
      <c r="W16" s="138">
        <v>8.6999999999999993</v>
      </c>
      <c r="X16" s="3" t="s">
        <v>142</v>
      </c>
    </row>
    <row r="17" spans="1:24" x14ac:dyDescent="0.2">
      <c r="A17" s="39"/>
      <c r="B17" s="174"/>
      <c r="C17" s="83"/>
      <c r="D17" s="83"/>
      <c r="E17" s="83"/>
      <c r="F17" s="83"/>
      <c r="G17" s="83"/>
      <c r="H17" s="83"/>
      <c r="I17" s="4"/>
      <c r="K17" s="3"/>
      <c r="L17" s="135"/>
      <c r="V17" s="3" t="s">
        <v>30</v>
      </c>
      <c r="W17" s="138">
        <v>89.1</v>
      </c>
      <c r="X17" s="3" t="s">
        <v>143</v>
      </c>
    </row>
    <row r="18" spans="1:24" x14ac:dyDescent="0.2">
      <c r="A18" s="39"/>
      <c r="B18" s="174"/>
      <c r="C18" s="83"/>
      <c r="D18" s="83"/>
      <c r="E18" s="83"/>
      <c r="F18" s="83"/>
      <c r="G18" s="83"/>
      <c r="H18" s="83"/>
      <c r="I18" s="4"/>
      <c r="V18" s="3" t="s">
        <v>31</v>
      </c>
      <c r="W18" s="138">
        <v>14.9</v>
      </c>
      <c r="X18" s="3" t="s">
        <v>144</v>
      </c>
    </row>
    <row r="19" spans="1:24" x14ac:dyDescent="0.2">
      <c r="A19" s="39"/>
      <c r="B19" s="174"/>
      <c r="C19" s="83"/>
      <c r="D19" s="83"/>
      <c r="E19" s="83"/>
      <c r="F19" s="83"/>
      <c r="G19" s="83"/>
      <c r="H19" s="83"/>
      <c r="I19" s="4"/>
    </row>
    <row r="20" spans="1:24" x14ac:dyDescent="0.2">
      <c r="A20" s="39"/>
      <c r="B20" s="174"/>
      <c r="C20" s="83"/>
      <c r="D20" s="83"/>
      <c r="E20" s="83"/>
      <c r="F20" s="83"/>
      <c r="G20" s="83"/>
      <c r="H20" s="31"/>
      <c r="I20" s="4"/>
    </row>
    <row r="21" spans="1:24" x14ac:dyDescent="0.2">
      <c r="A21" s="39"/>
      <c r="B21" s="174"/>
      <c r="C21" s="83"/>
      <c r="D21" s="83"/>
      <c r="E21" s="83"/>
      <c r="F21" s="83"/>
      <c r="G21" s="83"/>
      <c r="H21" s="83"/>
      <c r="I21" s="4"/>
    </row>
    <row r="22" spans="1:24" x14ac:dyDescent="0.2">
      <c r="A22" s="39"/>
      <c r="B22" s="174"/>
      <c r="C22" s="83"/>
      <c r="D22" s="83"/>
      <c r="E22" s="83"/>
      <c r="F22" s="83"/>
      <c r="G22" s="83"/>
      <c r="H22" s="83"/>
      <c r="I22" s="4"/>
    </row>
    <row r="23" spans="1:24" x14ac:dyDescent="0.2">
      <c r="A23" s="39"/>
      <c r="B23" s="174"/>
      <c r="C23" s="83"/>
      <c r="D23" s="83"/>
      <c r="E23" s="83"/>
      <c r="F23" s="83"/>
      <c r="G23" s="83"/>
      <c r="H23" s="83"/>
      <c r="I23" s="4"/>
    </row>
    <row r="24" spans="1:24" x14ac:dyDescent="0.2">
      <c r="A24" s="39"/>
      <c r="B24" s="12"/>
      <c r="C24" s="83"/>
      <c r="D24" s="83"/>
      <c r="E24" s="83"/>
      <c r="F24" s="83"/>
      <c r="G24" s="83"/>
      <c r="H24" s="83"/>
      <c r="I24" s="4"/>
    </row>
    <row r="25" spans="1:24" x14ac:dyDescent="0.2">
      <c r="A25" s="39"/>
      <c r="B25" s="12"/>
      <c r="C25" s="83"/>
      <c r="D25" s="83"/>
      <c r="E25" s="83"/>
      <c r="F25" s="83"/>
      <c r="G25" s="83"/>
      <c r="H25" s="83"/>
      <c r="I25" s="4"/>
    </row>
    <row r="26" spans="1:24" x14ac:dyDescent="0.2">
      <c r="A26" s="39"/>
      <c r="B26" s="12"/>
      <c r="C26" s="83"/>
      <c r="D26" s="83"/>
      <c r="E26" s="83"/>
      <c r="F26" s="83"/>
      <c r="G26" s="83"/>
      <c r="H26" s="83"/>
      <c r="I26" s="4"/>
    </row>
    <row r="27" spans="1:24" x14ac:dyDescent="0.2">
      <c r="A27" s="39"/>
      <c r="B27" s="12"/>
      <c r="C27" s="83"/>
      <c r="D27" s="83"/>
      <c r="E27" s="83"/>
      <c r="F27" s="83"/>
      <c r="G27" s="83"/>
      <c r="H27" s="83"/>
      <c r="I27" s="4"/>
    </row>
    <row r="28" spans="1:24" x14ac:dyDescent="0.2">
      <c r="A28" s="39"/>
      <c r="B28" s="12"/>
      <c r="C28" s="83"/>
      <c r="D28" s="83"/>
      <c r="E28" s="83"/>
      <c r="F28" s="83"/>
      <c r="G28" s="83"/>
      <c r="H28" s="83"/>
      <c r="I28" s="4"/>
    </row>
    <row r="29" spans="1:24" x14ac:dyDescent="0.2">
      <c r="A29" s="39"/>
      <c r="B29" s="12"/>
      <c r="C29" s="83"/>
      <c r="D29" s="83"/>
      <c r="E29" s="83"/>
      <c r="F29" s="83"/>
      <c r="G29" s="83"/>
      <c r="H29" s="83"/>
      <c r="I29" s="4"/>
    </row>
    <row r="30" spans="1:24" x14ac:dyDescent="0.2">
      <c r="A30" s="39"/>
      <c r="B30" s="12"/>
      <c r="C30" s="83"/>
      <c r="D30" s="83"/>
      <c r="E30" s="83"/>
      <c r="F30" s="83"/>
      <c r="G30" s="83"/>
      <c r="H30" s="83"/>
      <c r="I30" s="4"/>
    </row>
    <row r="31" spans="1:24" ht="14.25" customHeight="1" x14ac:dyDescent="0.2">
      <c r="A31" s="39"/>
      <c r="B31" s="72"/>
      <c r="C31" s="77"/>
      <c r="D31" s="77"/>
      <c r="E31" s="77"/>
      <c r="F31" s="77"/>
      <c r="G31" s="78"/>
      <c r="H31" s="78"/>
      <c r="I31" s="4"/>
    </row>
    <row r="32" spans="1:24" x14ac:dyDescent="0.2">
      <c r="A32" s="39"/>
      <c r="B32" s="12"/>
      <c r="C32" s="77"/>
      <c r="D32" s="77"/>
      <c r="E32" s="77"/>
      <c r="F32" s="82"/>
      <c r="G32" s="83"/>
      <c r="H32" s="83"/>
      <c r="I32" s="4"/>
      <c r="K32" s="10" t="s">
        <v>8</v>
      </c>
    </row>
    <row r="33" spans="1:11" x14ac:dyDescent="0.2">
      <c r="A33" s="39"/>
      <c r="B33" s="12"/>
      <c r="C33" s="77"/>
      <c r="D33" s="77"/>
      <c r="E33" s="77"/>
      <c r="F33" s="82"/>
      <c r="G33" s="83"/>
      <c r="H33" s="83"/>
      <c r="I33" s="4"/>
    </row>
    <row r="34" spans="1:11" x14ac:dyDescent="0.2">
      <c r="A34" s="39"/>
      <c r="B34" s="12"/>
      <c r="C34" s="77"/>
      <c r="D34" s="77"/>
      <c r="E34" s="77"/>
      <c r="F34" s="82"/>
      <c r="G34" s="83"/>
      <c r="H34" s="83"/>
      <c r="I34" s="4"/>
    </row>
    <row r="35" spans="1:11" x14ac:dyDescent="0.2">
      <c r="A35" s="39"/>
      <c r="B35" s="12"/>
      <c r="C35" s="77"/>
      <c r="D35" s="77"/>
      <c r="E35" s="77"/>
      <c r="F35" s="82"/>
      <c r="G35" s="83"/>
      <c r="H35" s="83"/>
      <c r="I35" s="4"/>
      <c r="K35" s="10" t="s">
        <v>8</v>
      </c>
    </row>
    <row r="36" spans="1:11" x14ac:dyDescent="0.2">
      <c r="A36" s="39"/>
      <c r="B36" s="12"/>
      <c r="C36" s="77"/>
      <c r="D36" s="77"/>
      <c r="E36" s="77"/>
      <c r="F36" s="82"/>
      <c r="G36" s="83"/>
      <c r="H36" s="83"/>
      <c r="I36" s="4"/>
      <c r="K36" s="10" t="s">
        <v>8</v>
      </c>
    </row>
    <row r="37" spans="1:11" x14ac:dyDescent="0.2">
      <c r="A37" s="39"/>
      <c r="B37" s="12"/>
      <c r="C37" s="77"/>
      <c r="D37" s="77"/>
      <c r="E37" s="77"/>
      <c r="F37" s="82"/>
      <c r="G37" s="83"/>
      <c r="H37" s="83"/>
      <c r="I37" s="4"/>
      <c r="K37" s="10" t="s">
        <v>8</v>
      </c>
    </row>
    <row r="38" spans="1:11" x14ac:dyDescent="0.2">
      <c r="A38" s="39"/>
      <c r="B38" s="33" t="s">
        <v>14</v>
      </c>
      <c r="C38" s="77"/>
      <c r="D38" s="77"/>
      <c r="E38" s="77"/>
      <c r="F38" s="82"/>
      <c r="G38" s="83"/>
      <c r="H38" s="83"/>
      <c r="I38" s="4"/>
    </row>
    <row r="39" spans="1:11" x14ac:dyDescent="0.2">
      <c r="A39" s="39"/>
      <c r="B39" s="33" t="s">
        <v>15</v>
      </c>
      <c r="C39" s="77"/>
      <c r="D39" s="77"/>
      <c r="E39" s="77"/>
      <c r="F39" s="82"/>
      <c r="G39" s="83"/>
      <c r="H39" s="83"/>
      <c r="I39" s="4"/>
    </row>
    <row r="40" spans="1:11" x14ac:dyDescent="0.2">
      <c r="A40" s="39"/>
      <c r="B40" s="33" t="s">
        <v>86</v>
      </c>
      <c r="C40" s="77"/>
      <c r="D40" s="77"/>
      <c r="E40" s="77"/>
      <c r="F40" s="82"/>
      <c r="G40" s="83"/>
      <c r="H40" s="83"/>
      <c r="I40" s="4"/>
    </row>
    <row r="41" spans="1:11" x14ac:dyDescent="0.2">
      <c r="A41" s="175"/>
      <c r="B41" s="34" t="s">
        <v>124</v>
      </c>
      <c r="C41" s="170"/>
      <c r="D41" s="170"/>
      <c r="E41" s="170"/>
      <c r="F41" s="170"/>
      <c r="G41" s="170"/>
      <c r="H41" s="95"/>
      <c r="I41" s="171"/>
      <c r="J41" s="15"/>
      <c r="K41" s="15"/>
    </row>
    <row r="42" spans="1:11" x14ac:dyDescent="0.2">
      <c r="B42" s="3"/>
      <c r="C42" s="3"/>
      <c r="D42" s="3"/>
      <c r="E42" s="3"/>
      <c r="F42" s="176"/>
      <c r="G42" s="176"/>
      <c r="H42" s="15"/>
      <c r="I42" s="15"/>
      <c r="J42" s="15"/>
      <c r="K42" s="15"/>
    </row>
    <row r="43" spans="1:11" x14ac:dyDescent="0.2">
      <c r="B43" s="3"/>
      <c r="C43" s="3"/>
      <c r="D43" s="3"/>
      <c r="E43" s="3"/>
      <c r="F43" s="176"/>
      <c r="G43" s="176"/>
      <c r="H43" s="15"/>
      <c r="I43" s="15"/>
      <c r="J43" s="15"/>
      <c r="K43" s="15"/>
    </row>
    <row r="44" spans="1:11" x14ac:dyDescent="0.2">
      <c r="B44" s="176"/>
      <c r="C44" s="176"/>
      <c r="D44" s="176"/>
      <c r="E44" s="176"/>
      <c r="F44" s="176"/>
      <c r="G44" s="176"/>
      <c r="H44" s="15"/>
      <c r="I44" s="15"/>
      <c r="J44" s="15"/>
      <c r="K44" s="15"/>
    </row>
    <row r="45" spans="1:11" x14ac:dyDescent="0.2">
      <c r="B45" s="176"/>
      <c r="C45" s="176"/>
      <c r="D45" s="176"/>
      <c r="E45" s="176"/>
      <c r="F45" s="176"/>
      <c r="G45" s="176"/>
      <c r="H45" s="15"/>
      <c r="I45" s="15"/>
      <c r="J45" s="15"/>
      <c r="K45" s="15"/>
    </row>
    <row r="46" spans="1:11" x14ac:dyDescent="0.2">
      <c r="B46" s="176"/>
      <c r="C46" s="176"/>
      <c r="D46" s="176"/>
      <c r="E46" s="176"/>
      <c r="F46" s="176"/>
      <c r="G46" s="176"/>
      <c r="H46" s="15"/>
      <c r="I46" s="15"/>
      <c r="J46" s="15"/>
      <c r="K46" s="15"/>
    </row>
    <row r="47" spans="1:11" x14ac:dyDescent="0.2">
      <c r="B47" s="15"/>
      <c r="C47" s="15"/>
      <c r="D47" s="15"/>
      <c r="E47" s="15"/>
      <c r="F47" s="15"/>
      <c r="G47" s="15"/>
      <c r="H47" s="15"/>
      <c r="I47" s="15"/>
      <c r="J47" s="15"/>
      <c r="K47" s="15"/>
    </row>
    <row r="48" spans="1:11" x14ac:dyDescent="0.2">
      <c r="B48" s="15"/>
      <c r="C48" s="15"/>
      <c r="D48" s="15"/>
      <c r="E48" s="15"/>
      <c r="F48" s="15"/>
      <c r="G48" s="15"/>
      <c r="H48" s="15"/>
      <c r="I48" s="15"/>
      <c r="J48" s="15"/>
      <c r="K48" s="15"/>
    </row>
    <row r="49" spans="2:11" x14ac:dyDescent="0.2">
      <c r="B49" s="15"/>
      <c r="C49" s="15"/>
      <c r="D49" s="15"/>
      <c r="E49" s="15"/>
      <c r="F49" s="15"/>
      <c r="G49" s="15"/>
      <c r="H49" s="15"/>
      <c r="I49" s="15"/>
      <c r="J49" s="15"/>
      <c r="K49" s="15"/>
    </row>
    <row r="50" spans="2:11" x14ac:dyDescent="0.2">
      <c r="B50" s="15"/>
      <c r="C50" s="15"/>
      <c r="D50" s="15"/>
      <c r="E50" s="15"/>
      <c r="F50" s="15"/>
      <c r="G50" s="15"/>
      <c r="H50" s="15"/>
      <c r="I50" s="15"/>
      <c r="J50" s="15"/>
      <c r="K50" s="15"/>
    </row>
    <row r="51" spans="2:11" x14ac:dyDescent="0.2">
      <c r="B51" s="15"/>
      <c r="C51" s="15"/>
      <c r="D51" s="15"/>
      <c r="E51" s="15"/>
      <c r="F51" s="15"/>
      <c r="G51" s="15"/>
      <c r="H51" s="15"/>
      <c r="I51" s="15"/>
      <c r="J51" s="15"/>
      <c r="K51" s="15"/>
    </row>
  </sheetData>
  <mergeCells count="3">
    <mergeCell ref="C8:H8"/>
    <mergeCell ref="B9:H9"/>
    <mergeCell ref="B10:H10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5" orientation="landscape" r:id="rId1"/>
  <headerFooter alignWithMargins="0">
    <oddFooter>&amp;C&amp;"-,Negrita"&amp;12&amp;K004559Página 1</oddFooter>
  </headerFooter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">
    <tabColor theme="3"/>
    <pageSetUpPr fitToPage="1"/>
  </sheetPr>
  <dimension ref="A1:K54"/>
  <sheetViews>
    <sheetView workbookViewId="0">
      <selection activeCell="N15" sqref="N15"/>
    </sheetView>
  </sheetViews>
  <sheetFormatPr baseColWidth="10" defaultColWidth="10.85546875" defaultRowHeight="12.75" x14ac:dyDescent="0.2"/>
  <cols>
    <col min="1" max="1" width="8.28515625" style="10" customWidth="1"/>
    <col min="2" max="2" width="15.42578125" style="10" customWidth="1"/>
    <col min="3" max="3" width="12" style="10" customWidth="1"/>
    <col min="4" max="4" width="8.28515625" style="10" customWidth="1"/>
    <col min="5" max="5" width="10" style="10" customWidth="1"/>
    <col min="6" max="6" width="8.28515625" style="10" customWidth="1"/>
    <col min="7" max="7" width="21.7109375" style="10" customWidth="1"/>
    <col min="8" max="8" width="12.42578125" style="10" customWidth="1"/>
    <col min="9" max="9" width="8.28515625" style="10" customWidth="1"/>
    <col min="10" max="10" width="10" style="10" customWidth="1"/>
    <col min="11" max="11" width="8.28515625" style="10" customWidth="1"/>
    <col min="12" max="16384" width="10.85546875" style="10"/>
  </cols>
  <sheetData>
    <row r="1" spans="1:11" x14ac:dyDescent="0.2">
      <c r="A1" s="159"/>
      <c r="B1" s="160"/>
      <c r="C1" s="160"/>
      <c r="D1" s="160"/>
      <c r="E1" s="160"/>
      <c r="F1" s="160"/>
      <c r="G1" s="160"/>
      <c r="H1" s="160"/>
      <c r="I1" s="12"/>
      <c r="J1" s="12"/>
      <c r="K1" s="4"/>
    </row>
    <row r="2" spans="1:11" x14ac:dyDescent="0.2">
      <c r="A2" s="162"/>
      <c r="B2" s="197"/>
      <c r="C2" s="197"/>
      <c r="D2" s="197"/>
      <c r="E2" s="197"/>
      <c r="F2" s="197"/>
      <c r="G2" s="197"/>
      <c r="H2" s="197"/>
      <c r="I2" s="12"/>
      <c r="J2" s="12"/>
      <c r="K2" s="4"/>
    </row>
    <row r="3" spans="1:11" x14ac:dyDescent="0.2">
      <c r="A3" s="162"/>
      <c r="B3" s="197"/>
      <c r="C3" s="197"/>
      <c r="D3" s="197"/>
      <c r="E3" s="197"/>
      <c r="F3" s="197"/>
      <c r="G3" s="197"/>
      <c r="H3" s="197"/>
      <c r="I3" s="12"/>
      <c r="J3" s="12"/>
      <c r="K3" s="4"/>
    </row>
    <row r="4" spans="1:11" x14ac:dyDescent="0.2">
      <c r="A4" s="162"/>
      <c r="B4" s="197"/>
      <c r="C4" s="197"/>
      <c r="D4" s="197"/>
      <c r="E4" s="197"/>
      <c r="F4" s="197"/>
      <c r="G4" s="197"/>
      <c r="H4" s="197"/>
      <c r="I4" s="12"/>
      <c r="J4" s="12"/>
      <c r="K4" s="4"/>
    </row>
    <row r="5" spans="1:11" x14ac:dyDescent="0.2">
      <c r="A5" s="162"/>
      <c r="B5" s="197"/>
      <c r="C5" s="197"/>
      <c r="D5" s="197"/>
      <c r="E5" s="197"/>
      <c r="F5" s="197"/>
      <c r="G5" s="197"/>
      <c r="H5" s="197"/>
      <c r="I5" s="12"/>
      <c r="J5" s="12"/>
      <c r="K5" s="4"/>
    </row>
    <row r="6" spans="1:11" x14ac:dyDescent="0.2">
      <c r="A6" s="162"/>
      <c r="B6" s="197"/>
      <c r="C6" s="197"/>
      <c r="D6" s="197"/>
      <c r="E6" s="197"/>
      <c r="F6" s="197"/>
      <c r="G6" s="197"/>
      <c r="H6" s="197"/>
      <c r="I6" s="12"/>
      <c r="J6" s="12"/>
      <c r="K6" s="4"/>
    </row>
    <row r="7" spans="1:11" x14ac:dyDescent="0.2">
      <c r="A7" s="162"/>
      <c r="B7" s="197"/>
      <c r="C7" s="197"/>
      <c r="D7" s="197"/>
      <c r="E7" s="197"/>
      <c r="F7" s="197"/>
      <c r="G7" s="197"/>
      <c r="H7" s="197"/>
      <c r="I7" s="12"/>
      <c r="J7" s="12"/>
      <c r="K7" s="4"/>
    </row>
    <row r="8" spans="1:11" x14ac:dyDescent="0.2">
      <c r="A8" s="162"/>
      <c r="B8" s="197"/>
      <c r="C8" s="197"/>
      <c r="D8" s="197"/>
      <c r="E8" s="197"/>
      <c r="F8" s="197"/>
      <c r="G8" s="197"/>
      <c r="H8" s="197"/>
      <c r="I8" s="12"/>
      <c r="J8" s="12"/>
      <c r="K8" s="4"/>
    </row>
    <row r="9" spans="1:11" x14ac:dyDescent="0.2">
      <c r="A9" s="162"/>
      <c r="B9" s="197"/>
      <c r="C9" s="197"/>
      <c r="D9" s="197"/>
      <c r="E9" s="197"/>
      <c r="F9" s="197"/>
      <c r="G9" s="197"/>
      <c r="H9" s="197"/>
      <c r="I9" s="12"/>
      <c r="J9" s="12"/>
      <c r="K9" s="4"/>
    </row>
    <row r="10" spans="1:11" x14ac:dyDescent="0.2">
      <c r="A10" s="225" t="s">
        <v>16</v>
      </c>
      <c r="B10" s="223"/>
      <c r="C10" s="223"/>
      <c r="D10" s="223"/>
      <c r="E10" s="223"/>
      <c r="F10" s="223"/>
      <c r="G10" s="223"/>
      <c r="H10" s="223"/>
      <c r="I10" s="223"/>
      <c r="J10" s="223"/>
      <c r="K10" s="226"/>
    </row>
    <row r="11" spans="1:11" x14ac:dyDescent="0.2">
      <c r="A11" s="225" t="s">
        <v>123</v>
      </c>
      <c r="B11" s="223"/>
      <c r="C11" s="223"/>
      <c r="D11" s="223"/>
      <c r="E11" s="223"/>
      <c r="F11" s="223"/>
      <c r="G11" s="223"/>
      <c r="H11" s="223"/>
      <c r="I11" s="223"/>
      <c r="J11" s="223"/>
      <c r="K11" s="226"/>
    </row>
    <row r="12" spans="1:11" x14ac:dyDescent="0.2">
      <c r="A12" s="162"/>
      <c r="B12" s="197"/>
      <c r="C12" s="195"/>
      <c r="D12" s="195"/>
      <c r="E12" s="195"/>
      <c r="F12" s="195"/>
      <c r="G12" s="195"/>
      <c r="H12" s="195"/>
      <c r="I12" s="12"/>
      <c r="J12" s="12"/>
      <c r="K12" s="4"/>
    </row>
    <row r="13" spans="1:11" ht="48" customHeight="1" x14ac:dyDescent="0.2">
      <c r="A13" s="162"/>
      <c r="B13" s="12"/>
      <c r="C13" s="163" t="s">
        <v>89</v>
      </c>
      <c r="D13" s="163" t="s">
        <v>7</v>
      </c>
      <c r="E13" s="163" t="s">
        <v>1</v>
      </c>
      <c r="F13" s="198"/>
      <c r="H13" s="163" t="s">
        <v>89</v>
      </c>
      <c r="I13" s="163" t="s">
        <v>7</v>
      </c>
      <c r="J13" s="163" t="s">
        <v>1</v>
      </c>
      <c r="K13" s="4"/>
    </row>
    <row r="14" spans="1:11" ht="12" customHeight="1" x14ac:dyDescent="0.2">
      <c r="A14" s="162"/>
      <c r="B14" s="12"/>
      <c r="C14" s="195"/>
      <c r="D14" s="195"/>
      <c r="E14" s="195"/>
      <c r="F14" s="195"/>
      <c r="H14" s="195"/>
      <c r="I14" s="195"/>
      <c r="J14" s="195"/>
      <c r="K14" s="4"/>
    </row>
    <row r="15" spans="1:11" x14ac:dyDescent="0.2">
      <c r="A15" s="162"/>
      <c r="B15" s="72" t="s">
        <v>6</v>
      </c>
      <c r="C15" s="129">
        <v>13.08747986666387</v>
      </c>
      <c r="D15" s="129">
        <v>11.203912303120589</v>
      </c>
      <c r="E15" s="129">
        <v>4.4675707613052111</v>
      </c>
      <c r="F15" s="83"/>
      <c r="G15" s="10" t="s">
        <v>25</v>
      </c>
      <c r="H15" s="133">
        <v>3.9224037476922575</v>
      </c>
      <c r="I15" s="133">
        <v>5.9527894175286349</v>
      </c>
      <c r="J15" s="133">
        <v>3.5903068579666382</v>
      </c>
      <c r="K15" s="4"/>
    </row>
    <row r="16" spans="1:11" x14ac:dyDescent="0.2">
      <c r="A16" s="162"/>
      <c r="B16" s="12" t="s">
        <v>19</v>
      </c>
      <c r="C16" s="133">
        <v>13.209707226078947</v>
      </c>
      <c r="D16" s="133">
        <v>14.810200622114422</v>
      </c>
      <c r="E16" s="133">
        <v>5.4692736978977337</v>
      </c>
      <c r="F16" s="83"/>
      <c r="G16" s="10" t="s">
        <v>26</v>
      </c>
      <c r="H16" s="133">
        <v>0.50828486254749805</v>
      </c>
      <c r="I16" s="133">
        <v>7.7830429381097019</v>
      </c>
      <c r="J16" s="133">
        <v>5.4822753503709833</v>
      </c>
      <c r="K16" s="4"/>
    </row>
    <row r="17" spans="1:11" x14ac:dyDescent="0.2">
      <c r="A17" s="162"/>
      <c r="B17" s="72" t="s">
        <v>20</v>
      </c>
      <c r="C17" s="199">
        <v>14.157396216526607</v>
      </c>
      <c r="D17" s="199">
        <v>14.999822459283109</v>
      </c>
      <c r="E17" s="199">
        <v>4.1736575464426267</v>
      </c>
      <c r="F17" s="154"/>
      <c r="G17" s="10" t="s">
        <v>27</v>
      </c>
      <c r="H17" s="133">
        <v>21.641914243306843</v>
      </c>
      <c r="I17" s="133">
        <v>17.845127368738616</v>
      </c>
      <c r="J17" s="133">
        <v>8.9496987733178344</v>
      </c>
      <c r="K17" s="4"/>
    </row>
    <row r="18" spans="1:11" x14ac:dyDescent="0.2">
      <c r="A18" s="162"/>
      <c r="B18" s="12" t="s">
        <v>21</v>
      </c>
      <c r="C18" s="133">
        <v>12.120255658280627</v>
      </c>
      <c r="D18" s="133">
        <v>6.5239100509572552</v>
      </c>
      <c r="E18" s="133">
        <v>3.0044803654572689</v>
      </c>
      <c r="F18" s="83"/>
      <c r="G18" s="10" t="s">
        <v>28</v>
      </c>
      <c r="H18" s="133">
        <v>-7.6228284515048443</v>
      </c>
      <c r="I18" s="133">
        <v>-12.792963495354115</v>
      </c>
      <c r="J18" s="133">
        <v>1.3654466148302618</v>
      </c>
      <c r="K18" s="4"/>
    </row>
    <row r="19" spans="1:11" x14ac:dyDescent="0.2">
      <c r="A19" s="162"/>
      <c r="B19" s="12" t="s">
        <v>22</v>
      </c>
      <c r="C19" s="133">
        <v>14.390946006132438</v>
      </c>
      <c r="D19" s="133">
        <v>11.037047655503201</v>
      </c>
      <c r="E19" s="133">
        <v>4.3783600523078547</v>
      </c>
      <c r="F19" s="83"/>
      <c r="G19" s="10" t="s">
        <v>29</v>
      </c>
      <c r="H19" s="133">
        <v>8.7476958144825829</v>
      </c>
      <c r="I19" s="133">
        <v>4.6047254410278526</v>
      </c>
      <c r="J19" s="133">
        <v>5.637689729942835</v>
      </c>
      <c r="K19" s="4"/>
    </row>
    <row r="20" spans="1:11" x14ac:dyDescent="0.2">
      <c r="A20" s="162"/>
      <c r="B20" s="12" t="s">
        <v>23</v>
      </c>
      <c r="C20" s="133">
        <v>3.4899665252393248</v>
      </c>
      <c r="D20" s="133">
        <v>3.0891779880835486</v>
      </c>
      <c r="E20" s="133">
        <v>3.9418055210146576</v>
      </c>
      <c r="F20" s="83"/>
      <c r="G20" s="10" t="s">
        <v>30</v>
      </c>
      <c r="H20" s="133">
        <v>89.14749995491286</v>
      </c>
      <c r="I20" s="133">
        <v>66.254919686802168</v>
      </c>
      <c r="J20" s="133">
        <v>-12.935077758578132</v>
      </c>
      <c r="K20" s="4"/>
    </row>
    <row r="21" spans="1:11" x14ac:dyDescent="0.2">
      <c r="A21" s="162"/>
      <c r="B21" s="12" t="s">
        <v>13</v>
      </c>
      <c r="C21" s="133">
        <v>16.292729428797003</v>
      </c>
      <c r="D21" s="133">
        <v>9.2113559484619003</v>
      </c>
      <c r="E21" s="133">
        <v>3.1663326653306569</v>
      </c>
      <c r="F21" s="83"/>
      <c r="G21" s="10" t="s">
        <v>31</v>
      </c>
      <c r="H21" s="133">
        <v>14.88960266786097</v>
      </c>
      <c r="I21" s="133">
        <v>16.048295023849832</v>
      </c>
      <c r="J21" s="133">
        <v>2.7993847506042613</v>
      </c>
      <c r="K21" s="4"/>
    </row>
    <row r="22" spans="1:11" x14ac:dyDescent="0.2">
      <c r="A22" s="162"/>
      <c r="B22" s="12" t="s">
        <v>24</v>
      </c>
      <c r="C22" s="133">
        <v>15.939113957179245</v>
      </c>
      <c r="D22" s="133">
        <v>11.975169728038139</v>
      </c>
      <c r="E22" s="133">
        <v>7.7079681049595763</v>
      </c>
      <c r="F22" s="83"/>
      <c r="G22" s="77"/>
      <c r="H22" s="77"/>
      <c r="I22" s="12"/>
      <c r="J22" s="12"/>
      <c r="K22" s="4"/>
    </row>
    <row r="23" spans="1:11" x14ac:dyDescent="0.2">
      <c r="A23" s="162"/>
      <c r="B23" s="12"/>
      <c r="C23" s="77"/>
      <c r="D23" s="77"/>
      <c r="E23" s="77"/>
      <c r="F23" s="77"/>
      <c r="G23" s="77"/>
      <c r="H23" s="77"/>
      <c r="I23" s="12"/>
      <c r="J23" s="12"/>
      <c r="K23" s="4"/>
    </row>
    <row r="24" spans="1:11" x14ac:dyDescent="0.2">
      <c r="A24" s="225" t="s">
        <v>17</v>
      </c>
      <c r="B24" s="223"/>
      <c r="C24" s="223"/>
      <c r="D24" s="223"/>
      <c r="E24" s="223"/>
      <c r="F24" s="223"/>
      <c r="G24" s="223"/>
      <c r="H24" s="223"/>
      <c r="I24" s="223"/>
      <c r="J24" s="223"/>
      <c r="K24" s="226"/>
    </row>
    <row r="25" spans="1:11" ht="15.75" customHeight="1" x14ac:dyDescent="0.2">
      <c r="A25" s="225" t="s">
        <v>123</v>
      </c>
      <c r="B25" s="223"/>
      <c r="C25" s="223"/>
      <c r="D25" s="223"/>
      <c r="E25" s="223"/>
      <c r="F25" s="223"/>
      <c r="G25" s="223"/>
      <c r="H25" s="223"/>
      <c r="I25" s="223"/>
      <c r="J25" s="223"/>
      <c r="K25" s="226"/>
    </row>
    <row r="26" spans="1:11" ht="15.75" customHeight="1" x14ac:dyDescent="0.2">
      <c r="A26" s="162"/>
      <c r="B26" s="12"/>
      <c r="C26" s="195"/>
      <c r="D26" s="195"/>
      <c r="E26" s="195"/>
      <c r="F26" s="195"/>
      <c r="G26" s="195"/>
      <c r="H26" s="195"/>
      <c r="I26" s="12"/>
      <c r="J26" s="12"/>
      <c r="K26" s="4"/>
    </row>
    <row r="27" spans="1:11" x14ac:dyDescent="0.2">
      <c r="A27" s="162"/>
      <c r="B27" s="12"/>
      <c r="C27" s="195"/>
      <c r="D27" s="195"/>
      <c r="E27" s="195"/>
      <c r="F27" s="195"/>
      <c r="G27" s="195"/>
      <c r="H27" s="195"/>
      <c r="I27" s="12"/>
      <c r="J27" s="12"/>
      <c r="K27" s="4"/>
    </row>
    <row r="28" spans="1:11" ht="12" customHeight="1" x14ac:dyDescent="0.2">
      <c r="A28" s="162"/>
      <c r="B28" s="12"/>
      <c r="C28" s="195"/>
      <c r="D28" s="195"/>
      <c r="E28" s="195"/>
      <c r="F28" s="195"/>
      <c r="G28" s="195"/>
      <c r="H28" s="195"/>
      <c r="I28" s="12"/>
      <c r="J28" s="12"/>
      <c r="K28" s="4"/>
    </row>
    <row r="29" spans="1:11" x14ac:dyDescent="0.2">
      <c r="A29" s="162"/>
      <c r="B29" s="12"/>
      <c r="C29" s="168"/>
      <c r="D29" s="168"/>
      <c r="E29" s="168"/>
      <c r="F29" s="168"/>
      <c r="G29" s="168"/>
      <c r="H29" s="168"/>
      <c r="I29" s="12"/>
      <c r="J29" s="12"/>
      <c r="K29" s="4"/>
    </row>
    <row r="30" spans="1:11" x14ac:dyDescent="0.2">
      <c r="A30" s="162"/>
      <c r="B30" s="72"/>
      <c r="C30" s="200"/>
      <c r="D30" s="200"/>
      <c r="E30" s="200"/>
      <c r="F30" s="168"/>
      <c r="G30" s="168"/>
      <c r="H30" s="168"/>
      <c r="I30" s="12"/>
      <c r="J30" s="12"/>
      <c r="K30" s="4"/>
    </row>
    <row r="31" spans="1:11" x14ac:dyDescent="0.2">
      <c r="A31" s="162"/>
      <c r="B31" s="12"/>
      <c r="C31" s="168"/>
      <c r="D31" s="168"/>
      <c r="E31" s="168"/>
      <c r="F31" s="168"/>
      <c r="G31" s="168"/>
      <c r="H31" s="168"/>
      <c r="I31" s="12"/>
      <c r="J31" s="12"/>
      <c r="K31" s="4"/>
    </row>
    <row r="32" spans="1:11" x14ac:dyDescent="0.2">
      <c r="A32" s="162"/>
      <c r="B32" s="12"/>
      <c r="C32" s="168"/>
      <c r="D32" s="168"/>
      <c r="E32" s="168"/>
      <c r="F32" s="168"/>
      <c r="G32" s="168"/>
      <c r="H32" s="168"/>
      <c r="I32" s="12"/>
      <c r="J32" s="12"/>
      <c r="K32" s="4"/>
    </row>
    <row r="33" spans="1:11" x14ac:dyDescent="0.2">
      <c r="A33" s="162"/>
      <c r="B33" s="12"/>
      <c r="C33" s="168"/>
      <c r="D33" s="168"/>
      <c r="E33" s="168"/>
      <c r="F33" s="200"/>
      <c r="G33" s="200"/>
      <c r="H33" s="200"/>
      <c r="I33" s="12"/>
      <c r="J33" s="12"/>
      <c r="K33" s="4"/>
    </row>
    <row r="34" spans="1:11" x14ac:dyDescent="0.2">
      <c r="A34" s="162"/>
      <c r="B34" s="12"/>
      <c r="C34" s="168"/>
      <c r="D34" s="168"/>
      <c r="E34" s="168"/>
      <c r="F34" s="168"/>
      <c r="G34" s="168"/>
      <c r="H34" s="168"/>
      <c r="I34" s="12"/>
      <c r="J34" s="12"/>
      <c r="K34" s="4"/>
    </row>
    <row r="35" spans="1:11" x14ac:dyDescent="0.2">
      <c r="A35" s="162"/>
      <c r="B35" s="12"/>
      <c r="C35" s="77"/>
      <c r="D35" s="77"/>
      <c r="E35" s="77"/>
      <c r="F35" s="77"/>
      <c r="G35" s="77"/>
      <c r="H35" s="77"/>
      <c r="I35" s="12"/>
      <c r="J35" s="12"/>
      <c r="K35" s="4"/>
    </row>
    <row r="36" spans="1:11" x14ac:dyDescent="0.2">
      <c r="A36" s="162"/>
      <c r="B36" s="12"/>
      <c r="C36" s="77"/>
      <c r="D36" s="77"/>
      <c r="E36" s="77"/>
      <c r="F36" s="77"/>
      <c r="G36" s="77"/>
      <c r="H36" s="77"/>
      <c r="I36" s="12"/>
      <c r="J36" s="12"/>
      <c r="K36" s="4"/>
    </row>
    <row r="37" spans="1:11" x14ac:dyDescent="0.2">
      <c r="A37" s="162"/>
      <c r="B37" s="12"/>
      <c r="C37" s="77"/>
      <c r="D37" s="77"/>
      <c r="E37" s="77"/>
      <c r="F37" s="77"/>
      <c r="G37" s="77"/>
      <c r="H37" s="77"/>
      <c r="I37" s="12"/>
      <c r="J37" s="12"/>
      <c r="K37" s="4"/>
    </row>
    <row r="38" spans="1:11" x14ac:dyDescent="0.2">
      <c r="A38" s="162"/>
      <c r="B38" s="12"/>
      <c r="C38" s="77"/>
      <c r="D38" s="77"/>
      <c r="E38" s="77"/>
      <c r="F38" s="77"/>
      <c r="G38" s="77"/>
      <c r="H38" s="77"/>
      <c r="I38" s="12"/>
      <c r="J38" s="12"/>
      <c r="K38" s="4"/>
    </row>
    <row r="39" spans="1:11" x14ac:dyDescent="0.2">
      <c r="A39" s="162"/>
      <c r="B39" s="12"/>
      <c r="C39" s="77"/>
      <c r="D39" s="77"/>
      <c r="E39" s="77"/>
      <c r="F39" s="77"/>
      <c r="G39" s="77"/>
      <c r="H39" s="77"/>
      <c r="I39" s="12"/>
      <c r="J39" s="12"/>
      <c r="K39" s="4"/>
    </row>
    <row r="40" spans="1:11" x14ac:dyDescent="0.2">
      <c r="A40" s="162"/>
      <c r="B40" s="12"/>
      <c r="C40" s="77"/>
      <c r="D40" s="77"/>
      <c r="E40" s="77"/>
      <c r="F40" s="77"/>
      <c r="G40" s="77"/>
      <c r="H40" s="77"/>
      <c r="I40" s="12"/>
      <c r="J40" s="12"/>
      <c r="K40" s="4"/>
    </row>
    <row r="41" spans="1:11" x14ac:dyDescent="0.2">
      <c r="A41" s="162"/>
      <c r="B41" s="12"/>
      <c r="C41" s="77"/>
      <c r="D41" s="77"/>
      <c r="E41" s="77"/>
      <c r="F41" s="77"/>
      <c r="G41" s="77"/>
      <c r="H41" s="77"/>
      <c r="I41" s="12"/>
      <c r="J41" s="12"/>
      <c r="K41" s="4"/>
    </row>
    <row r="42" spans="1:11" x14ac:dyDescent="0.2">
      <c r="A42" s="162"/>
      <c r="B42" s="12"/>
      <c r="C42" s="77"/>
      <c r="D42" s="77"/>
      <c r="E42" s="77"/>
      <c r="F42" s="77"/>
      <c r="G42" s="77"/>
      <c r="H42" s="77"/>
      <c r="I42" s="12"/>
      <c r="J42" s="12"/>
      <c r="K42" s="4"/>
    </row>
    <row r="43" spans="1:11" x14ac:dyDescent="0.2">
      <c r="A43" s="162"/>
      <c r="B43" s="12"/>
      <c r="C43" s="77"/>
      <c r="D43" s="77"/>
      <c r="E43" s="77"/>
      <c r="F43" s="77"/>
      <c r="G43" s="77"/>
      <c r="H43" s="77"/>
      <c r="I43" s="12"/>
      <c r="J43" s="12"/>
      <c r="K43" s="4"/>
    </row>
    <row r="44" spans="1:11" x14ac:dyDescent="0.2">
      <c r="A44" s="162"/>
      <c r="B44" s="12"/>
      <c r="C44" s="77"/>
      <c r="D44" s="77"/>
      <c r="E44" s="77"/>
      <c r="F44" s="77"/>
      <c r="G44" s="77"/>
      <c r="H44" s="77"/>
      <c r="I44" s="12"/>
      <c r="J44" s="12"/>
      <c r="K44" s="4"/>
    </row>
    <row r="45" spans="1:11" x14ac:dyDescent="0.2">
      <c r="A45" s="162"/>
      <c r="B45" s="12"/>
      <c r="C45" s="77"/>
      <c r="D45" s="77"/>
      <c r="E45" s="77"/>
      <c r="F45" s="77"/>
      <c r="G45" s="77"/>
      <c r="H45" s="77"/>
      <c r="I45" s="12"/>
      <c r="J45" s="12"/>
      <c r="K45" s="4"/>
    </row>
    <row r="46" spans="1:11" x14ac:dyDescent="0.2">
      <c r="A46" s="162"/>
      <c r="B46" s="12"/>
      <c r="C46" s="77"/>
      <c r="D46" s="77"/>
      <c r="E46" s="77"/>
      <c r="F46" s="77"/>
      <c r="G46" s="77"/>
      <c r="H46" s="77"/>
      <c r="I46" s="12"/>
      <c r="J46" s="12"/>
      <c r="K46" s="4"/>
    </row>
    <row r="47" spans="1:11" x14ac:dyDescent="0.2">
      <c r="A47" s="162"/>
      <c r="B47" s="12"/>
      <c r="C47" s="77"/>
      <c r="D47" s="77"/>
      <c r="E47" s="77"/>
      <c r="F47" s="77"/>
      <c r="G47" s="77"/>
      <c r="H47" s="77"/>
      <c r="I47" s="12"/>
      <c r="J47" s="12"/>
      <c r="K47" s="4"/>
    </row>
    <row r="48" spans="1:11" x14ac:dyDescent="0.2">
      <c r="A48" s="162"/>
      <c r="B48" s="12"/>
      <c r="C48" s="77"/>
      <c r="D48" s="77"/>
      <c r="E48" s="77"/>
      <c r="F48" s="77"/>
      <c r="G48" s="77"/>
      <c r="H48" s="77"/>
      <c r="I48" s="12"/>
      <c r="J48" s="12"/>
      <c r="K48" s="4"/>
    </row>
    <row r="49" spans="1:11" x14ac:dyDescent="0.2">
      <c r="A49" s="162"/>
      <c r="B49" s="224"/>
      <c r="C49" s="224"/>
      <c r="D49" s="224"/>
      <c r="E49" s="224"/>
      <c r="F49" s="224"/>
      <c r="G49" s="224"/>
      <c r="H49" s="196"/>
      <c r="I49" s="12"/>
      <c r="J49" s="12"/>
      <c r="K49" s="4"/>
    </row>
    <row r="50" spans="1:11" x14ac:dyDescent="0.2">
      <c r="A50" s="162"/>
      <c r="B50" s="30"/>
      <c r="C50" s="12"/>
      <c r="D50" s="12"/>
      <c r="E50" s="12"/>
      <c r="F50" s="12"/>
      <c r="G50" s="12"/>
      <c r="H50" s="12"/>
      <c r="I50" s="12"/>
      <c r="J50" s="12"/>
      <c r="K50" s="4"/>
    </row>
    <row r="51" spans="1:11" x14ac:dyDescent="0.2">
      <c r="A51" s="33" t="s">
        <v>14</v>
      </c>
      <c r="C51" s="12"/>
      <c r="D51" s="12"/>
      <c r="E51" s="12"/>
      <c r="F51" s="12"/>
      <c r="G51" s="12"/>
      <c r="H51" s="12"/>
      <c r="I51" s="12"/>
      <c r="J51" s="12"/>
      <c r="K51" s="4"/>
    </row>
    <row r="52" spans="1:11" x14ac:dyDescent="0.2">
      <c r="A52" s="33" t="s">
        <v>15</v>
      </c>
      <c r="C52" s="12"/>
      <c r="D52" s="12"/>
      <c r="E52" s="12"/>
      <c r="F52" s="12"/>
      <c r="G52" s="12"/>
      <c r="H52" s="12"/>
      <c r="I52" s="12"/>
      <c r="J52" s="12"/>
      <c r="K52" s="4"/>
    </row>
    <row r="53" spans="1:11" x14ac:dyDescent="0.2">
      <c r="A53" s="33" t="s">
        <v>86</v>
      </c>
      <c r="C53" s="12"/>
      <c r="D53" s="12"/>
      <c r="E53" s="12"/>
      <c r="F53" s="12"/>
      <c r="G53" s="12"/>
      <c r="H53" s="12"/>
      <c r="I53" s="12"/>
      <c r="J53" s="12"/>
      <c r="K53" s="4"/>
    </row>
    <row r="54" spans="1:11" x14ac:dyDescent="0.2">
      <c r="A54" s="34" t="s">
        <v>124</v>
      </c>
      <c r="B54" s="1"/>
      <c r="C54" s="1"/>
      <c r="D54" s="1"/>
      <c r="E54" s="1"/>
      <c r="F54" s="1"/>
      <c r="G54" s="1"/>
      <c r="H54" s="1"/>
      <c r="I54" s="1"/>
      <c r="J54" s="1"/>
      <c r="K54" s="65"/>
    </row>
  </sheetData>
  <mergeCells count="5">
    <mergeCell ref="B49:G49"/>
    <mergeCell ref="A10:K10"/>
    <mergeCell ref="A11:K11"/>
    <mergeCell ref="A24:K24"/>
    <mergeCell ref="A25:K25"/>
  </mergeCells>
  <printOptions horizontalCentered="1" verticalCentered="1"/>
  <pageMargins left="0.23622047244094491" right="0.23622047244094491" top="0.6692913385826772" bottom="0.74803149606299213" header="0.31496062992125984" footer="0.31496062992125984"/>
  <pageSetup scale="91" orientation="portrait" horizontalDpi="300" verticalDpi="300" r:id="rId1"/>
  <headerFooter alignWithMargins="0">
    <oddFooter>&amp;C&amp;"-,Negrita"&amp;12&amp;K004559Página 2</oddFooter>
  </headerFooter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">
    <tabColor theme="3"/>
    <pageSetUpPr fitToPage="1"/>
  </sheetPr>
  <dimension ref="A1:N56"/>
  <sheetViews>
    <sheetView workbookViewId="0">
      <selection activeCell="L28" sqref="L28"/>
    </sheetView>
  </sheetViews>
  <sheetFormatPr baseColWidth="10" defaultColWidth="10.85546875" defaultRowHeight="12.75" x14ac:dyDescent="0.2"/>
  <cols>
    <col min="1" max="1" width="8.28515625" style="10" customWidth="1"/>
    <col min="2" max="2" width="15.42578125" style="10" customWidth="1"/>
    <col min="3" max="3" width="12" style="10" customWidth="1"/>
    <col min="4" max="4" width="8.28515625" style="10" customWidth="1"/>
    <col min="5" max="5" width="10" style="10" customWidth="1"/>
    <col min="6" max="6" width="8.28515625" style="10" customWidth="1"/>
    <col min="7" max="7" width="21.7109375" style="10" customWidth="1"/>
    <col min="8" max="8" width="12.42578125" style="10" customWidth="1"/>
    <col min="9" max="9" width="8.28515625" style="10" customWidth="1"/>
    <col min="10" max="10" width="10" style="10" customWidth="1"/>
    <col min="11" max="11" width="8.28515625" style="10" customWidth="1"/>
    <col min="12" max="12" width="10.85546875" style="10"/>
    <col min="13" max="13" width="11.42578125" style="10" customWidth="1"/>
    <col min="14" max="14" width="10.85546875" style="10" customWidth="1"/>
    <col min="15" max="16384" width="10.85546875" style="10"/>
  </cols>
  <sheetData>
    <row r="1" spans="1:12" x14ac:dyDescent="0.2">
      <c r="A1" s="159"/>
      <c r="B1" s="160"/>
      <c r="C1" s="160"/>
      <c r="D1" s="160"/>
      <c r="E1" s="160"/>
      <c r="F1" s="160"/>
      <c r="G1" s="160"/>
      <c r="H1" s="160"/>
      <c r="I1" s="160"/>
      <c r="J1" s="160"/>
      <c r="K1" s="161"/>
      <c r="L1" s="12"/>
    </row>
    <row r="2" spans="1:12" x14ac:dyDescent="0.2">
      <c r="A2" s="162"/>
      <c r="B2" s="40"/>
      <c r="C2" s="40"/>
      <c r="D2" s="40"/>
      <c r="E2" s="40"/>
      <c r="F2" s="40"/>
      <c r="G2" s="40"/>
      <c r="H2" s="40"/>
      <c r="I2" s="40"/>
      <c r="J2" s="40"/>
      <c r="K2" s="4"/>
      <c r="L2" s="12"/>
    </row>
    <row r="3" spans="1:12" x14ac:dyDescent="0.2">
      <c r="A3" s="162"/>
      <c r="B3" s="40"/>
      <c r="C3" s="40"/>
      <c r="D3" s="40"/>
      <c r="E3" s="40"/>
      <c r="F3" s="40"/>
      <c r="G3" s="40"/>
      <c r="H3" s="40"/>
      <c r="I3" s="40"/>
      <c r="J3" s="40"/>
      <c r="K3" s="4"/>
      <c r="L3" s="12"/>
    </row>
    <row r="4" spans="1:12" x14ac:dyDescent="0.2">
      <c r="A4" s="162"/>
      <c r="B4" s="40"/>
      <c r="C4" s="40"/>
      <c r="D4" s="40"/>
      <c r="E4" s="40"/>
      <c r="F4" s="40"/>
      <c r="G4" s="40"/>
      <c r="H4" s="40"/>
      <c r="I4" s="40"/>
      <c r="J4" s="40"/>
      <c r="K4" s="4"/>
      <c r="L4" s="12"/>
    </row>
    <row r="5" spans="1:12" x14ac:dyDescent="0.2">
      <c r="A5" s="162"/>
      <c r="B5" s="40"/>
      <c r="C5" s="40"/>
      <c r="D5" s="40"/>
      <c r="E5" s="40"/>
      <c r="F5" s="40"/>
      <c r="G5" s="40"/>
      <c r="H5" s="40"/>
      <c r="I5" s="40"/>
      <c r="J5" s="40"/>
      <c r="K5" s="4"/>
      <c r="L5" s="12"/>
    </row>
    <row r="6" spans="1:12" x14ac:dyDescent="0.2">
      <c r="A6" s="162"/>
      <c r="B6" s="40"/>
      <c r="C6" s="40"/>
      <c r="D6" s="40"/>
      <c r="E6" s="40"/>
      <c r="F6" s="40"/>
      <c r="G6" s="40"/>
      <c r="H6" s="40"/>
      <c r="I6" s="40"/>
      <c r="J6" s="40"/>
      <c r="K6" s="4"/>
      <c r="L6" s="12"/>
    </row>
    <row r="7" spans="1:12" x14ac:dyDescent="0.2">
      <c r="A7" s="162"/>
      <c r="B7" s="40"/>
      <c r="C7" s="40"/>
      <c r="D7" s="40"/>
      <c r="E7" s="40"/>
      <c r="F7" s="40"/>
      <c r="G7" s="40"/>
      <c r="H7" s="40"/>
      <c r="I7" s="40"/>
      <c r="J7" s="40"/>
      <c r="K7" s="4"/>
      <c r="L7" s="12"/>
    </row>
    <row r="8" spans="1:12" x14ac:dyDescent="0.2">
      <c r="A8" s="162"/>
      <c r="B8" s="40"/>
      <c r="C8" s="40"/>
      <c r="D8" s="40"/>
      <c r="E8" s="40"/>
      <c r="F8" s="40"/>
      <c r="G8" s="40"/>
      <c r="H8" s="40"/>
      <c r="I8" s="40"/>
      <c r="J8" s="40"/>
      <c r="K8" s="4"/>
      <c r="L8" s="12"/>
    </row>
    <row r="9" spans="1:12" x14ac:dyDescent="0.2">
      <c r="A9" s="162"/>
      <c r="B9" s="40"/>
      <c r="C9" s="40"/>
      <c r="D9" s="40"/>
      <c r="E9" s="40"/>
      <c r="F9" s="40"/>
      <c r="G9" s="40"/>
      <c r="H9" s="40"/>
      <c r="I9" s="40"/>
      <c r="J9" s="40"/>
      <c r="K9" s="4"/>
      <c r="L9" s="12"/>
    </row>
    <row r="10" spans="1:12" x14ac:dyDescent="0.2">
      <c r="A10" s="162"/>
      <c r="B10" s="223" t="s">
        <v>16</v>
      </c>
      <c r="C10" s="223"/>
      <c r="D10" s="223"/>
      <c r="E10" s="223"/>
      <c r="F10" s="223"/>
      <c r="G10" s="223"/>
      <c r="H10" s="223"/>
      <c r="I10" s="223"/>
      <c r="J10" s="223"/>
      <c r="K10" s="4"/>
      <c r="L10" s="12"/>
    </row>
    <row r="11" spans="1:12" x14ac:dyDescent="0.2">
      <c r="A11" s="162"/>
      <c r="B11" s="223" t="s">
        <v>125</v>
      </c>
      <c r="C11" s="223"/>
      <c r="D11" s="223"/>
      <c r="E11" s="223"/>
      <c r="F11" s="223"/>
      <c r="G11" s="223"/>
      <c r="H11" s="223"/>
      <c r="I11" s="223"/>
      <c r="J11" s="223"/>
      <c r="K11" s="4"/>
      <c r="L11" s="12"/>
    </row>
    <row r="12" spans="1:12" x14ac:dyDescent="0.2">
      <c r="A12" s="162"/>
      <c r="B12" s="40"/>
      <c r="C12" s="45"/>
      <c r="D12" s="45"/>
      <c r="E12" s="45"/>
      <c r="F12" s="45"/>
      <c r="G12" s="45"/>
      <c r="H12" s="45"/>
      <c r="I12" s="45"/>
      <c r="J12" s="45"/>
      <c r="K12" s="4"/>
      <c r="L12" s="12"/>
    </row>
    <row r="13" spans="1:12" ht="48" customHeight="1" x14ac:dyDescent="0.2">
      <c r="A13" s="162"/>
      <c r="B13" s="12"/>
      <c r="C13" s="163" t="s">
        <v>89</v>
      </c>
      <c r="D13" s="163" t="s">
        <v>7</v>
      </c>
      <c r="E13" s="163" t="s">
        <v>1</v>
      </c>
      <c r="F13" s="164"/>
      <c r="H13" s="163" t="s">
        <v>89</v>
      </c>
      <c r="I13" s="163" t="s">
        <v>7</v>
      </c>
      <c r="J13" s="163" t="s">
        <v>1</v>
      </c>
      <c r="K13" s="4"/>
      <c r="L13" s="12"/>
    </row>
    <row r="14" spans="1:12" ht="12" customHeight="1" x14ac:dyDescent="0.2">
      <c r="A14" s="162"/>
      <c r="B14" s="12"/>
      <c r="C14" s="45"/>
      <c r="D14" s="45"/>
      <c r="E14" s="45"/>
      <c r="F14" s="45"/>
      <c r="H14" s="45"/>
      <c r="I14" s="45"/>
      <c r="J14" s="45"/>
      <c r="K14" s="4"/>
      <c r="L14" s="12"/>
    </row>
    <row r="15" spans="1:12" x14ac:dyDescent="0.2">
      <c r="A15" s="162"/>
      <c r="B15" s="72" t="s">
        <v>6</v>
      </c>
      <c r="C15" s="129">
        <v>15.868947840990828</v>
      </c>
      <c r="D15" s="129">
        <v>15.525984670624538</v>
      </c>
      <c r="E15" s="129">
        <v>2.6830414299700038</v>
      </c>
      <c r="F15" s="83"/>
      <c r="G15" s="10" t="s">
        <v>25</v>
      </c>
      <c r="H15" s="133">
        <v>22.129422805088652</v>
      </c>
      <c r="I15" s="133">
        <v>22.372569655366888</v>
      </c>
      <c r="J15" s="133">
        <v>10.977985358663943</v>
      </c>
      <c r="K15" s="4"/>
      <c r="L15" s="12"/>
    </row>
    <row r="16" spans="1:12" x14ac:dyDescent="0.2">
      <c r="A16" s="162"/>
      <c r="B16" s="12" t="s">
        <v>19</v>
      </c>
      <c r="C16" s="133">
        <v>20.314357368630994</v>
      </c>
      <c r="D16" s="133">
        <v>20.595020972544916</v>
      </c>
      <c r="E16" s="133">
        <v>4.1194393117697246</v>
      </c>
      <c r="F16" s="83"/>
      <c r="G16" s="10" t="s">
        <v>26</v>
      </c>
      <c r="H16" s="133">
        <v>12.194278280573286</v>
      </c>
      <c r="I16" s="133">
        <v>13.298709767761551</v>
      </c>
      <c r="J16" s="133">
        <v>2.0356606386921783</v>
      </c>
      <c r="K16" s="4"/>
      <c r="L16" s="12"/>
    </row>
    <row r="17" spans="1:14" x14ac:dyDescent="0.2">
      <c r="A17" s="162"/>
      <c r="B17" s="72" t="s">
        <v>20</v>
      </c>
      <c r="C17" s="199">
        <v>18.702931726247726</v>
      </c>
      <c r="D17" s="199">
        <v>18.128409112685048</v>
      </c>
      <c r="E17" s="199">
        <v>0.79618373595116054</v>
      </c>
      <c r="F17" s="149"/>
      <c r="G17" s="10" t="s">
        <v>27</v>
      </c>
      <c r="H17" s="133">
        <v>7.9757923697360695</v>
      </c>
      <c r="I17" s="133">
        <v>7.5791709406028076</v>
      </c>
      <c r="J17" s="133">
        <v>4.1957455977590854</v>
      </c>
      <c r="K17" s="4"/>
      <c r="L17" s="12"/>
    </row>
    <row r="18" spans="1:14" x14ac:dyDescent="0.2">
      <c r="A18" s="162"/>
      <c r="B18" s="12" t="s">
        <v>21</v>
      </c>
      <c r="C18" s="133">
        <v>5.5168142497102934</v>
      </c>
      <c r="D18" s="133">
        <v>6.0670588071681379</v>
      </c>
      <c r="E18" s="133">
        <v>1.7684287335135735</v>
      </c>
      <c r="F18" s="165"/>
      <c r="G18" s="10" t="s">
        <v>28</v>
      </c>
      <c r="H18" s="133">
        <v>2.4735191108587742</v>
      </c>
      <c r="I18" s="133">
        <v>3.3280078334469607</v>
      </c>
      <c r="J18" s="133">
        <v>-1.1770222743259069</v>
      </c>
      <c r="K18" s="4"/>
      <c r="L18" s="12"/>
    </row>
    <row r="19" spans="1:14" x14ac:dyDescent="0.2">
      <c r="A19" s="162"/>
      <c r="B19" s="12" t="s">
        <v>22</v>
      </c>
      <c r="C19" s="133">
        <v>16.859234893422069</v>
      </c>
      <c r="D19" s="133">
        <v>16.062687553084331</v>
      </c>
      <c r="E19" s="133">
        <v>2.6021253095878478</v>
      </c>
      <c r="F19" s="165"/>
      <c r="G19" s="10" t="s">
        <v>29</v>
      </c>
      <c r="H19" s="133">
        <v>22.399604590952322</v>
      </c>
      <c r="I19" s="133">
        <v>14.934796586340511</v>
      </c>
      <c r="J19" s="133">
        <v>1.4626350031480513</v>
      </c>
      <c r="K19" s="4"/>
      <c r="L19" s="12"/>
    </row>
    <row r="20" spans="1:14" x14ac:dyDescent="0.2">
      <c r="A20" s="162"/>
      <c r="B20" s="12" t="s">
        <v>23</v>
      </c>
      <c r="C20" s="133">
        <v>15.687167581125408</v>
      </c>
      <c r="D20" s="133">
        <v>15.49429562282269</v>
      </c>
      <c r="E20" s="133">
        <v>4.4185751778255309</v>
      </c>
      <c r="F20" s="165"/>
      <c r="G20" s="10" t="s">
        <v>30</v>
      </c>
      <c r="H20" s="133">
        <v>7.9032545403296268</v>
      </c>
      <c r="I20" s="133">
        <v>3.9663089088375756</v>
      </c>
      <c r="J20" s="133">
        <v>0.19924571265920576</v>
      </c>
      <c r="K20" s="4"/>
      <c r="L20" s="12"/>
    </row>
    <row r="21" spans="1:14" x14ac:dyDescent="0.2">
      <c r="A21" s="162"/>
      <c r="B21" s="12" t="s">
        <v>13</v>
      </c>
      <c r="C21" s="133">
        <v>25.288062859556575</v>
      </c>
      <c r="D21" s="133">
        <v>24.434577187585703</v>
      </c>
      <c r="E21" s="133">
        <v>2.931276537443523</v>
      </c>
      <c r="F21" s="165"/>
      <c r="G21" s="10" t="s">
        <v>31</v>
      </c>
      <c r="H21" s="133">
        <v>16.324205040788485</v>
      </c>
      <c r="I21" s="133">
        <v>15.481893919010332</v>
      </c>
      <c r="J21" s="133">
        <v>1.5468780855280926</v>
      </c>
      <c r="K21" s="4"/>
      <c r="L21" s="12"/>
    </row>
    <row r="22" spans="1:14" x14ac:dyDescent="0.2">
      <c r="A22" s="162"/>
      <c r="B22" s="12" t="s">
        <v>24</v>
      </c>
      <c r="C22" s="133">
        <v>19.07367560487738</v>
      </c>
      <c r="D22" s="133">
        <v>18.468493556462391</v>
      </c>
      <c r="E22" s="133">
        <v>3.8655951383663023</v>
      </c>
      <c r="F22" s="165"/>
      <c r="H22" s="77"/>
      <c r="I22" s="77"/>
      <c r="J22" s="77"/>
      <c r="K22" s="4"/>
      <c r="L22" s="12"/>
    </row>
    <row r="23" spans="1:14" x14ac:dyDescent="0.2">
      <c r="A23" s="162"/>
      <c r="B23" s="12"/>
      <c r="C23" s="77"/>
      <c r="D23" s="77"/>
      <c r="E23" s="77"/>
      <c r="F23" s="77"/>
      <c r="G23" s="77"/>
      <c r="H23" s="77"/>
      <c r="I23" s="77"/>
      <c r="J23" s="77"/>
      <c r="K23" s="4"/>
      <c r="L23" s="12"/>
    </row>
    <row r="24" spans="1:14" x14ac:dyDescent="0.2">
      <c r="A24" s="162"/>
      <c r="B24" s="223" t="s">
        <v>17</v>
      </c>
      <c r="C24" s="223"/>
      <c r="D24" s="223"/>
      <c r="E24" s="223"/>
      <c r="F24" s="223"/>
      <c r="G24" s="223"/>
      <c r="H24" s="223"/>
      <c r="I24" s="223"/>
      <c r="J24" s="223"/>
      <c r="K24" s="4"/>
      <c r="L24" s="12"/>
    </row>
    <row r="25" spans="1:14" ht="15.75" customHeight="1" x14ac:dyDescent="0.2">
      <c r="A25" s="162"/>
      <c r="B25" s="223" t="s">
        <v>125</v>
      </c>
      <c r="C25" s="223"/>
      <c r="D25" s="223"/>
      <c r="E25" s="223"/>
      <c r="F25" s="223"/>
      <c r="G25" s="223"/>
      <c r="H25" s="223"/>
      <c r="I25" s="223"/>
      <c r="J25" s="223"/>
      <c r="K25" s="4"/>
      <c r="L25" s="12"/>
    </row>
    <row r="26" spans="1:14" ht="15.75" customHeight="1" x14ac:dyDescent="0.2">
      <c r="A26" s="162"/>
      <c r="B26" s="12"/>
      <c r="C26" s="166"/>
      <c r="D26" s="166"/>
      <c r="E26" s="166"/>
      <c r="F26" s="166"/>
      <c r="G26" s="166"/>
      <c r="H26" s="166"/>
      <c r="I26" s="166"/>
      <c r="J26" s="166"/>
      <c r="K26" s="4"/>
      <c r="L26" s="12"/>
    </row>
    <row r="27" spans="1:14" x14ac:dyDescent="0.2">
      <c r="A27" s="162"/>
      <c r="B27" s="12"/>
      <c r="C27" s="45"/>
      <c r="D27" s="45"/>
      <c r="E27" s="45"/>
      <c r="F27" s="45"/>
      <c r="G27" s="45"/>
      <c r="H27" s="45"/>
      <c r="I27" s="45"/>
      <c r="J27" s="45"/>
      <c r="K27" s="4"/>
      <c r="L27" s="12"/>
    </row>
    <row r="28" spans="1:14" ht="12" customHeight="1" x14ac:dyDescent="0.2">
      <c r="A28" s="162"/>
      <c r="B28" s="12"/>
      <c r="C28" s="45"/>
      <c r="D28" s="45"/>
      <c r="E28" s="45"/>
      <c r="F28" s="45"/>
      <c r="G28" s="45"/>
      <c r="H28" s="45"/>
      <c r="I28" s="45"/>
      <c r="J28" s="45"/>
      <c r="K28" s="4"/>
      <c r="L28" s="12"/>
      <c r="N28" s="167"/>
    </row>
    <row r="29" spans="1:14" x14ac:dyDescent="0.2">
      <c r="A29" s="162"/>
      <c r="B29" s="12"/>
      <c r="C29" s="168"/>
      <c r="D29" s="168"/>
      <c r="E29" s="168"/>
      <c r="F29" s="168"/>
      <c r="G29" s="168"/>
      <c r="H29" s="168"/>
      <c r="I29" s="168"/>
      <c r="J29" s="168"/>
      <c r="K29" s="4"/>
      <c r="L29" s="12"/>
    </row>
    <row r="30" spans="1:14" x14ac:dyDescent="0.2">
      <c r="A30" s="162"/>
      <c r="B30" s="72"/>
      <c r="C30" s="169"/>
      <c r="D30" s="169"/>
      <c r="E30" s="169"/>
      <c r="F30" s="168"/>
      <c r="G30" s="168"/>
      <c r="H30" s="168"/>
      <c r="I30" s="168"/>
      <c r="J30" s="168"/>
      <c r="K30" s="4"/>
      <c r="L30" s="12"/>
    </row>
    <row r="31" spans="1:14" x14ac:dyDescent="0.2">
      <c r="A31" s="162"/>
      <c r="B31" s="12"/>
      <c r="C31" s="168"/>
      <c r="D31" s="168"/>
      <c r="E31" s="168"/>
      <c r="F31" s="168"/>
      <c r="G31" s="168"/>
      <c r="H31" s="168"/>
      <c r="I31" s="168"/>
      <c r="J31" s="168"/>
      <c r="K31" s="4"/>
      <c r="L31" s="12"/>
    </row>
    <row r="32" spans="1:14" x14ac:dyDescent="0.2">
      <c r="A32" s="162"/>
      <c r="B32" s="12"/>
      <c r="C32" s="168"/>
      <c r="D32" s="168"/>
      <c r="E32" s="168"/>
      <c r="F32" s="168"/>
      <c r="G32" s="168"/>
      <c r="H32" s="168"/>
      <c r="I32" s="168"/>
      <c r="J32" s="168"/>
      <c r="K32" s="4"/>
      <c r="L32" s="12"/>
    </row>
    <row r="33" spans="1:12" x14ac:dyDescent="0.2">
      <c r="A33" s="162"/>
      <c r="B33" s="12"/>
      <c r="C33" s="168"/>
      <c r="D33" s="168"/>
      <c r="E33" s="168"/>
      <c r="F33" s="169"/>
      <c r="G33" s="169"/>
      <c r="H33" s="169"/>
      <c r="I33" s="169"/>
      <c r="J33" s="169"/>
      <c r="K33" s="4"/>
      <c r="L33" s="12"/>
    </row>
    <row r="34" spans="1:12" x14ac:dyDescent="0.2">
      <c r="A34" s="162"/>
      <c r="B34" s="12"/>
      <c r="C34" s="168"/>
      <c r="D34" s="168"/>
      <c r="E34" s="168"/>
      <c r="F34" s="168"/>
      <c r="G34" s="168"/>
      <c r="H34" s="168"/>
      <c r="I34" s="168"/>
      <c r="J34" s="168"/>
      <c r="K34" s="4"/>
      <c r="L34" s="12"/>
    </row>
    <row r="35" spans="1:12" x14ac:dyDescent="0.2">
      <c r="A35" s="162"/>
      <c r="B35" s="12"/>
      <c r="C35" s="77"/>
      <c r="D35" s="77"/>
      <c r="E35" s="77"/>
      <c r="F35" s="77"/>
      <c r="G35" s="77"/>
      <c r="H35" s="77"/>
      <c r="I35" s="77"/>
      <c r="J35" s="77"/>
      <c r="K35" s="4"/>
      <c r="L35" s="12"/>
    </row>
    <row r="36" spans="1:12" x14ac:dyDescent="0.2">
      <c r="A36" s="162"/>
      <c r="B36" s="12"/>
      <c r="C36" s="77"/>
      <c r="D36" s="77"/>
      <c r="E36" s="77"/>
      <c r="F36" s="77"/>
      <c r="G36" s="77"/>
      <c r="H36" s="77"/>
      <c r="I36" s="77"/>
      <c r="J36" s="77"/>
      <c r="K36" s="4"/>
      <c r="L36" s="12"/>
    </row>
    <row r="37" spans="1:12" x14ac:dyDescent="0.2">
      <c r="A37" s="162"/>
      <c r="B37" s="12"/>
      <c r="C37" s="77"/>
      <c r="D37" s="77"/>
      <c r="E37" s="77"/>
      <c r="F37" s="77"/>
      <c r="G37" s="77"/>
      <c r="H37" s="77"/>
      <c r="I37" s="77"/>
      <c r="J37" s="77"/>
      <c r="K37" s="4"/>
      <c r="L37" s="12"/>
    </row>
    <row r="38" spans="1:12" x14ac:dyDescent="0.2">
      <c r="A38" s="162"/>
      <c r="B38" s="12"/>
      <c r="C38" s="77"/>
      <c r="D38" s="77"/>
      <c r="E38" s="77"/>
      <c r="F38" s="77"/>
      <c r="G38" s="77"/>
      <c r="H38" s="77"/>
      <c r="I38" s="77"/>
      <c r="J38" s="77"/>
      <c r="K38" s="4"/>
      <c r="L38" s="12"/>
    </row>
    <row r="39" spans="1:12" x14ac:dyDescent="0.2">
      <c r="A39" s="162"/>
      <c r="B39" s="12"/>
      <c r="C39" s="77"/>
      <c r="D39" s="77"/>
      <c r="E39" s="77"/>
      <c r="F39" s="77"/>
      <c r="G39" s="77"/>
      <c r="H39" s="77"/>
      <c r="I39" s="77"/>
      <c r="J39" s="77"/>
      <c r="K39" s="4"/>
      <c r="L39" s="12"/>
    </row>
    <row r="40" spans="1:12" x14ac:dyDescent="0.2">
      <c r="A40" s="162"/>
      <c r="B40" s="12"/>
      <c r="C40" s="77"/>
      <c r="D40" s="77"/>
      <c r="E40" s="77"/>
      <c r="F40" s="77"/>
      <c r="G40" s="77"/>
      <c r="H40" s="77"/>
      <c r="I40" s="77"/>
      <c r="J40" s="77"/>
      <c r="K40" s="4"/>
      <c r="L40" s="12"/>
    </row>
    <row r="41" spans="1:12" x14ac:dyDescent="0.2">
      <c r="A41" s="162"/>
      <c r="B41" s="12"/>
      <c r="C41" s="77"/>
      <c r="D41" s="77"/>
      <c r="E41" s="77"/>
      <c r="F41" s="77"/>
      <c r="G41" s="77"/>
      <c r="H41" s="77"/>
      <c r="I41" s="77"/>
      <c r="J41" s="77"/>
      <c r="K41" s="4"/>
      <c r="L41" s="12"/>
    </row>
    <row r="42" spans="1:12" x14ac:dyDescent="0.2">
      <c r="A42" s="162"/>
      <c r="B42" s="12"/>
      <c r="C42" s="77"/>
      <c r="D42" s="77"/>
      <c r="E42" s="77"/>
      <c r="F42" s="77"/>
      <c r="G42" s="77"/>
      <c r="H42" s="77"/>
      <c r="I42" s="77"/>
      <c r="J42" s="77"/>
      <c r="K42" s="4"/>
      <c r="L42" s="12"/>
    </row>
    <row r="43" spans="1:12" x14ac:dyDescent="0.2">
      <c r="A43" s="162"/>
      <c r="B43" s="12"/>
      <c r="C43" s="77"/>
      <c r="D43" s="77"/>
      <c r="E43" s="77"/>
      <c r="F43" s="77"/>
      <c r="G43" s="77"/>
      <c r="H43" s="77"/>
      <c r="I43" s="77"/>
      <c r="J43" s="77"/>
      <c r="K43" s="4"/>
      <c r="L43" s="12"/>
    </row>
    <row r="44" spans="1:12" x14ac:dyDescent="0.2">
      <c r="A44" s="162"/>
      <c r="B44" s="12"/>
      <c r="C44" s="77"/>
      <c r="D44" s="77"/>
      <c r="E44" s="77"/>
      <c r="F44" s="77"/>
      <c r="G44" s="77"/>
      <c r="H44" s="77"/>
      <c r="I44" s="77"/>
      <c r="J44" s="77"/>
      <c r="K44" s="4"/>
      <c r="L44" s="12"/>
    </row>
    <row r="45" spans="1:12" x14ac:dyDescent="0.2">
      <c r="A45" s="162"/>
      <c r="B45" s="12"/>
      <c r="C45" s="77"/>
      <c r="D45" s="77"/>
      <c r="E45" s="77"/>
      <c r="F45" s="77"/>
      <c r="G45" s="77"/>
      <c r="H45" s="77"/>
      <c r="I45" s="77"/>
      <c r="J45" s="77"/>
      <c r="K45" s="4"/>
      <c r="L45" s="12"/>
    </row>
    <row r="46" spans="1:12" x14ac:dyDescent="0.2">
      <c r="A46" s="162"/>
      <c r="B46" s="12"/>
      <c r="C46" s="77"/>
      <c r="D46" s="77"/>
      <c r="E46" s="77"/>
      <c r="F46" s="77"/>
      <c r="G46" s="77"/>
      <c r="H46" s="77"/>
      <c r="I46" s="77"/>
      <c r="J46" s="77"/>
      <c r="K46" s="4"/>
      <c r="L46" s="12"/>
    </row>
    <row r="47" spans="1:12" x14ac:dyDescent="0.2">
      <c r="A47" s="162"/>
      <c r="B47" s="12"/>
      <c r="C47" s="77"/>
      <c r="D47" s="77"/>
      <c r="E47" s="77"/>
      <c r="F47" s="77"/>
      <c r="G47" s="77"/>
      <c r="H47" s="77"/>
      <c r="I47" s="77"/>
      <c r="J47" s="77"/>
      <c r="K47" s="4"/>
      <c r="L47" s="12"/>
    </row>
    <row r="48" spans="1:12" x14ac:dyDescent="0.2">
      <c r="A48" s="162"/>
      <c r="B48" s="12"/>
      <c r="C48" s="77"/>
      <c r="D48" s="77"/>
      <c r="E48" s="77"/>
      <c r="F48" s="77"/>
      <c r="G48" s="77"/>
      <c r="H48" s="77"/>
      <c r="I48" s="77"/>
      <c r="J48" s="77"/>
      <c r="K48" s="4"/>
      <c r="L48" s="12"/>
    </row>
    <row r="49" spans="1:12" x14ac:dyDescent="0.2">
      <c r="A49" s="162"/>
      <c r="B49" s="224"/>
      <c r="C49" s="224"/>
      <c r="D49" s="224"/>
      <c r="E49" s="224"/>
      <c r="F49" s="224"/>
      <c r="G49" s="224"/>
      <c r="H49" s="224"/>
      <c r="I49" s="224"/>
      <c r="J49" s="29"/>
      <c r="K49" s="4"/>
      <c r="L49" s="12"/>
    </row>
    <row r="50" spans="1:12" x14ac:dyDescent="0.2">
      <c r="A50" s="162"/>
      <c r="B50" s="30"/>
      <c r="C50" s="12"/>
      <c r="D50" s="12"/>
      <c r="E50" s="12"/>
      <c r="F50" s="12"/>
      <c r="G50" s="12"/>
      <c r="H50" s="12"/>
      <c r="I50" s="12"/>
      <c r="J50" s="12"/>
      <c r="K50" s="4"/>
      <c r="L50" s="12"/>
    </row>
    <row r="51" spans="1:12" x14ac:dyDescent="0.2">
      <c r="A51" s="33" t="s">
        <v>14</v>
      </c>
      <c r="C51" s="12"/>
      <c r="D51" s="12"/>
      <c r="E51" s="12"/>
      <c r="F51" s="12"/>
      <c r="G51" s="12"/>
      <c r="H51" s="12"/>
      <c r="I51" s="12"/>
      <c r="J51" s="12"/>
      <c r="K51" s="4"/>
      <c r="L51" s="12"/>
    </row>
    <row r="52" spans="1:12" x14ac:dyDescent="0.2">
      <c r="A52" s="33" t="s">
        <v>15</v>
      </c>
      <c r="C52" s="12"/>
      <c r="D52" s="12"/>
      <c r="E52" s="12"/>
      <c r="F52" s="12"/>
      <c r="G52" s="12"/>
      <c r="H52" s="12"/>
      <c r="I52" s="12"/>
      <c r="J52" s="12"/>
      <c r="K52" s="4"/>
      <c r="L52" s="12"/>
    </row>
    <row r="53" spans="1:12" x14ac:dyDescent="0.2">
      <c r="A53" s="33" t="s">
        <v>86</v>
      </c>
      <c r="C53" s="12"/>
      <c r="D53" s="12"/>
      <c r="E53" s="12"/>
      <c r="F53" s="12"/>
      <c r="G53" s="12"/>
      <c r="H53" s="12"/>
      <c r="I53" s="12"/>
      <c r="J53" s="12"/>
      <c r="K53" s="4"/>
      <c r="L53" s="12"/>
    </row>
    <row r="54" spans="1:12" x14ac:dyDescent="0.2">
      <c r="A54" s="34" t="s">
        <v>124</v>
      </c>
      <c r="B54" s="1"/>
      <c r="C54" s="170"/>
      <c r="D54" s="170"/>
      <c r="E54" s="170"/>
      <c r="F54" s="170"/>
      <c r="G54" s="170"/>
      <c r="H54" s="170"/>
      <c r="I54" s="170"/>
      <c r="J54" s="170"/>
      <c r="K54" s="171"/>
      <c r="L54" s="12"/>
    </row>
    <row r="56" spans="1:12" x14ac:dyDescent="0.2">
      <c r="B56" s="3"/>
      <c r="C56" s="3"/>
      <c r="D56" s="3"/>
      <c r="E56" s="3"/>
      <c r="F56" s="3"/>
      <c r="G56" s="3"/>
      <c r="H56" s="3"/>
      <c r="I56" s="3"/>
      <c r="J56" s="3"/>
    </row>
  </sheetData>
  <sortState ref="M12:O26">
    <sortCondition descending="1" ref="N12:N26"/>
  </sortState>
  <mergeCells count="5">
    <mergeCell ref="B49:I49"/>
    <mergeCell ref="B10:J10"/>
    <mergeCell ref="B11:J11"/>
    <mergeCell ref="B24:J24"/>
    <mergeCell ref="B25:J25"/>
  </mergeCells>
  <printOptions horizontalCentered="1" verticalCentered="1"/>
  <pageMargins left="0.23622047244094491" right="0.23622047244094491" top="0.6692913385826772" bottom="0.74803149606299213" header="0.31496062992125984" footer="0.31496062992125984"/>
  <pageSetup scale="91" orientation="portrait" horizontalDpi="300" verticalDpi="300" r:id="rId1"/>
  <headerFooter alignWithMargins="0">
    <oddFooter>&amp;C&amp;"-,Negrita"&amp;12&amp;K004559Página 2</oddFooter>
  </headerFooter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5">
    <tabColor theme="3"/>
    <pageSetUpPr fitToPage="1"/>
  </sheetPr>
  <dimension ref="A1:AF105"/>
  <sheetViews>
    <sheetView showGridLines="0" workbookViewId="0">
      <selection activeCell="P30" sqref="P30"/>
    </sheetView>
  </sheetViews>
  <sheetFormatPr baseColWidth="10" defaultColWidth="10.85546875" defaultRowHeight="12.75" x14ac:dyDescent="0.2"/>
  <cols>
    <col min="1" max="1" width="5.7109375" style="10" customWidth="1"/>
    <col min="2" max="2" width="20" style="10" customWidth="1"/>
    <col min="3" max="14" width="10.7109375" style="10" customWidth="1"/>
    <col min="15" max="15" width="5.7109375" style="10" customWidth="1"/>
    <col min="16" max="16" width="7.140625" style="69" customWidth="1"/>
    <col min="17" max="17" width="11" style="3" customWidth="1"/>
    <col min="18" max="18" width="10.85546875" style="3" customWidth="1"/>
    <col min="19" max="19" width="12.85546875" style="3" customWidth="1"/>
    <col min="20" max="22" width="10.85546875" style="3"/>
    <col min="23" max="27" width="10.85546875" style="69"/>
    <col min="28" max="16384" width="10.85546875" style="10"/>
  </cols>
  <sheetData>
    <row r="1" spans="1:32" x14ac:dyDescent="0.2">
      <c r="A1" s="66"/>
      <c r="B1" s="36"/>
      <c r="C1" s="36"/>
      <c r="D1" s="36"/>
      <c r="E1" s="36"/>
      <c r="F1" s="36"/>
      <c r="G1" s="36"/>
      <c r="H1" s="36"/>
      <c r="I1" s="36"/>
      <c r="J1" s="67"/>
      <c r="K1" s="67"/>
      <c r="L1" s="67"/>
      <c r="M1" s="67"/>
      <c r="N1" s="67"/>
      <c r="O1" s="37"/>
      <c r="P1" s="20"/>
      <c r="Q1" s="15"/>
      <c r="R1" s="15"/>
      <c r="S1" s="15"/>
      <c r="T1" s="15"/>
      <c r="U1" s="15"/>
      <c r="V1" s="15"/>
      <c r="W1" s="15"/>
      <c r="X1" s="15"/>
      <c r="Y1" s="15"/>
      <c r="Z1" s="15"/>
      <c r="AA1" s="15"/>
      <c r="AB1" s="15"/>
      <c r="AC1" s="15"/>
    </row>
    <row r="2" spans="1:32" x14ac:dyDescent="0.2">
      <c r="A2" s="39"/>
      <c r="B2" s="184"/>
      <c r="C2" s="184"/>
      <c r="D2" s="184"/>
      <c r="E2" s="184"/>
      <c r="F2" s="184"/>
      <c r="G2" s="184"/>
      <c r="H2" s="184"/>
      <c r="I2" s="184"/>
      <c r="J2" s="72"/>
      <c r="K2" s="72"/>
      <c r="L2" s="72"/>
      <c r="M2" s="72"/>
      <c r="N2" s="72"/>
      <c r="O2" s="41"/>
      <c r="P2" s="20"/>
      <c r="Q2" s="15"/>
      <c r="R2" s="15"/>
      <c r="S2" s="15"/>
      <c r="T2" s="15"/>
      <c r="U2" s="15"/>
      <c r="V2" s="15"/>
      <c r="W2" s="15"/>
      <c r="X2" s="15"/>
      <c r="Y2" s="15"/>
      <c r="Z2" s="15"/>
      <c r="AA2" s="15"/>
      <c r="AB2" s="15"/>
      <c r="AC2" s="15"/>
    </row>
    <row r="3" spans="1:32" x14ac:dyDescent="0.2">
      <c r="A3" s="39"/>
      <c r="B3" s="184"/>
      <c r="C3" s="184"/>
      <c r="D3" s="184"/>
      <c r="E3" s="184"/>
      <c r="F3" s="184"/>
      <c r="G3" s="184"/>
      <c r="H3" s="184"/>
      <c r="I3" s="184"/>
      <c r="J3" s="72"/>
      <c r="K3" s="72"/>
      <c r="L3" s="72"/>
      <c r="M3" s="72"/>
      <c r="N3" s="72"/>
      <c r="O3" s="41"/>
      <c r="P3" s="20"/>
      <c r="Q3" s="15"/>
      <c r="R3" s="15"/>
      <c r="S3" s="15"/>
      <c r="T3" s="15"/>
      <c r="U3" s="15"/>
      <c r="V3" s="15"/>
      <c r="W3" s="15"/>
      <c r="X3" s="15"/>
      <c r="Y3" s="15"/>
      <c r="Z3" s="15"/>
      <c r="AA3" s="15"/>
      <c r="AB3" s="15"/>
      <c r="AC3" s="15"/>
    </row>
    <row r="4" spans="1:32" x14ac:dyDescent="0.2">
      <c r="A4" s="39"/>
      <c r="B4" s="184"/>
      <c r="C4" s="184"/>
      <c r="D4" s="184"/>
      <c r="E4" s="184"/>
      <c r="F4" s="184"/>
      <c r="G4" s="184"/>
      <c r="H4" s="184"/>
      <c r="I4" s="184"/>
      <c r="J4" s="72"/>
      <c r="K4" s="72"/>
      <c r="L4" s="72"/>
      <c r="M4" s="72"/>
      <c r="N4" s="72"/>
      <c r="O4" s="41"/>
      <c r="P4" s="20"/>
      <c r="Q4" s="15"/>
      <c r="R4" s="15"/>
      <c r="S4" s="15"/>
      <c r="T4" s="15"/>
      <c r="U4" s="15"/>
      <c r="V4" s="15"/>
      <c r="W4" s="15"/>
      <c r="X4" s="15"/>
      <c r="Y4" s="15"/>
      <c r="Z4" s="15"/>
      <c r="AA4" s="15"/>
      <c r="AB4" s="15"/>
      <c r="AC4" s="15"/>
    </row>
    <row r="5" spans="1:32" x14ac:dyDescent="0.2">
      <c r="A5" s="39"/>
      <c r="B5" s="184"/>
      <c r="C5" s="184"/>
      <c r="D5" s="184"/>
      <c r="E5" s="184"/>
      <c r="F5" s="184"/>
      <c r="G5" s="184"/>
      <c r="H5" s="184"/>
      <c r="I5" s="184"/>
      <c r="J5" s="72"/>
      <c r="K5" s="72"/>
      <c r="L5" s="72"/>
      <c r="M5" s="72"/>
      <c r="N5" s="72"/>
      <c r="O5" s="41"/>
      <c r="P5" s="20"/>
      <c r="Q5" s="15"/>
      <c r="R5" s="15"/>
      <c r="S5" s="15"/>
      <c r="T5" s="15"/>
      <c r="U5" s="15"/>
      <c r="V5" s="15"/>
      <c r="W5" s="15"/>
      <c r="X5" s="15"/>
      <c r="Y5" s="15"/>
      <c r="Z5" s="15"/>
      <c r="AA5" s="15"/>
      <c r="AB5" s="15"/>
      <c r="AC5" s="15"/>
    </row>
    <row r="6" spans="1:32" x14ac:dyDescent="0.2">
      <c r="A6" s="39"/>
      <c r="B6" s="40"/>
      <c r="C6" s="40"/>
      <c r="D6" s="40"/>
      <c r="E6" s="40"/>
      <c r="F6" s="40"/>
      <c r="G6" s="40"/>
      <c r="H6" s="40"/>
      <c r="I6" s="40"/>
      <c r="J6" s="12"/>
      <c r="K6" s="12"/>
      <c r="L6" s="12"/>
      <c r="M6" s="12"/>
      <c r="N6" s="12"/>
      <c r="O6" s="41"/>
      <c r="P6" s="20"/>
      <c r="Q6" s="15"/>
      <c r="R6" s="15"/>
      <c r="S6" s="15"/>
      <c r="T6" s="15"/>
      <c r="U6" s="15"/>
      <c r="V6" s="15"/>
      <c r="W6" s="15"/>
      <c r="X6" s="15"/>
      <c r="Y6" s="15"/>
      <c r="Z6" s="15"/>
      <c r="AA6" s="15"/>
      <c r="AB6" s="15"/>
      <c r="AC6" s="15"/>
    </row>
    <row r="7" spans="1:32" x14ac:dyDescent="0.2">
      <c r="A7" s="39"/>
      <c r="B7" s="40"/>
      <c r="C7" s="40"/>
      <c r="D7" s="40"/>
      <c r="E7" s="40"/>
      <c r="F7" s="40"/>
      <c r="G7" s="40"/>
      <c r="H7" s="40"/>
      <c r="I7" s="40"/>
      <c r="J7" s="12"/>
      <c r="K7" s="12"/>
      <c r="L7" s="12"/>
      <c r="M7" s="12"/>
      <c r="N7" s="12"/>
      <c r="O7" s="41"/>
      <c r="P7" s="20"/>
      <c r="Q7" s="15"/>
      <c r="R7" s="15"/>
      <c r="S7" s="15"/>
      <c r="T7" s="15"/>
      <c r="U7" s="15"/>
      <c r="V7" s="15"/>
      <c r="W7" s="15"/>
      <c r="X7" s="15"/>
      <c r="Y7" s="15"/>
      <c r="Z7" s="15"/>
      <c r="AA7" s="15"/>
      <c r="AB7" s="15"/>
      <c r="AC7" s="15"/>
    </row>
    <row r="8" spans="1:32" x14ac:dyDescent="0.2">
      <c r="A8" s="39"/>
      <c r="B8" s="40"/>
      <c r="C8" s="40"/>
      <c r="D8" s="40"/>
      <c r="E8" s="40"/>
      <c r="F8" s="40"/>
      <c r="G8" s="40"/>
      <c r="H8" s="40"/>
      <c r="I8" s="40"/>
      <c r="J8" s="12"/>
      <c r="K8" s="12"/>
      <c r="L8" s="12"/>
      <c r="M8" s="12"/>
      <c r="N8" s="12"/>
      <c r="O8" s="4"/>
      <c r="P8" s="15"/>
      <c r="Q8" s="15"/>
      <c r="R8" s="15"/>
      <c r="S8" s="15"/>
      <c r="T8" s="15"/>
      <c r="U8" s="15"/>
      <c r="V8" s="15"/>
      <c r="W8" s="15"/>
      <c r="X8" s="15"/>
      <c r="Y8" s="15"/>
      <c r="Z8" s="15"/>
      <c r="AA8" s="15"/>
      <c r="AB8" s="15"/>
      <c r="AC8" s="15"/>
    </row>
    <row r="9" spans="1:32" x14ac:dyDescent="0.2">
      <c r="A9" s="39"/>
      <c r="B9" s="40"/>
      <c r="C9" s="40"/>
      <c r="D9" s="40"/>
      <c r="E9" s="40"/>
      <c r="F9" s="40"/>
      <c r="G9" s="40"/>
      <c r="H9" s="40"/>
      <c r="I9" s="40"/>
      <c r="J9" s="12"/>
      <c r="K9" s="12"/>
      <c r="L9" s="12"/>
      <c r="M9" s="12"/>
      <c r="N9" s="12"/>
      <c r="O9" s="4"/>
      <c r="P9" s="15"/>
      <c r="Q9" s="15"/>
      <c r="R9" s="15"/>
      <c r="S9" s="15"/>
      <c r="T9" s="15"/>
      <c r="U9" s="15"/>
      <c r="V9" s="15"/>
      <c r="W9" s="15"/>
      <c r="X9" s="15"/>
      <c r="Y9" s="15"/>
      <c r="Z9" s="15"/>
      <c r="AA9" s="15"/>
      <c r="AB9" s="15"/>
      <c r="AC9" s="15"/>
    </row>
    <row r="10" spans="1:32" x14ac:dyDescent="0.2">
      <c r="A10" s="39"/>
      <c r="B10" s="40"/>
      <c r="C10" s="40"/>
      <c r="D10" s="40"/>
      <c r="E10" s="40"/>
      <c r="F10" s="40"/>
      <c r="G10" s="40"/>
      <c r="H10" s="40"/>
      <c r="I10" s="40"/>
      <c r="J10" s="12"/>
      <c r="K10" s="12"/>
      <c r="L10" s="12"/>
      <c r="M10" s="12"/>
      <c r="N10" s="12"/>
      <c r="O10" s="4"/>
      <c r="P10" s="15"/>
      <c r="Q10" s="15"/>
      <c r="R10" s="15"/>
      <c r="S10" s="15"/>
      <c r="T10" s="15"/>
      <c r="U10" s="15"/>
      <c r="V10" s="15"/>
      <c r="W10" s="15"/>
      <c r="X10" s="15"/>
      <c r="Y10" s="15"/>
      <c r="Z10" s="15"/>
      <c r="AA10" s="15"/>
      <c r="AB10" s="15"/>
      <c r="AC10" s="15"/>
    </row>
    <row r="11" spans="1:32" x14ac:dyDescent="0.2">
      <c r="A11" s="39"/>
      <c r="B11" s="40"/>
      <c r="C11" s="40"/>
      <c r="D11" s="40"/>
      <c r="E11" s="40"/>
      <c r="F11" s="40"/>
      <c r="G11" s="40"/>
      <c r="H11" s="40"/>
      <c r="I11" s="40"/>
      <c r="J11" s="40"/>
      <c r="K11" s="40"/>
      <c r="L11" s="40"/>
      <c r="M11" s="40"/>
      <c r="N11" s="40"/>
      <c r="O11" s="4"/>
      <c r="P11" s="15"/>
      <c r="Q11" s="15"/>
      <c r="R11" s="15"/>
      <c r="S11" s="15"/>
      <c r="T11" s="15"/>
      <c r="U11" s="15"/>
      <c r="V11" s="15"/>
      <c r="W11" s="15"/>
      <c r="X11" s="15"/>
      <c r="Y11" s="15"/>
      <c r="Z11" s="15"/>
      <c r="AA11" s="15"/>
      <c r="AB11" s="15"/>
      <c r="AC11" s="15"/>
    </row>
    <row r="12" spans="1:32" x14ac:dyDescent="0.2">
      <c r="A12" s="39"/>
      <c r="B12" s="40"/>
      <c r="C12" s="40"/>
      <c r="D12" s="40"/>
      <c r="E12" s="40"/>
      <c r="F12" s="40"/>
      <c r="G12" s="40"/>
      <c r="H12" s="40"/>
      <c r="I12" s="40"/>
      <c r="J12" s="40"/>
      <c r="K12" s="40"/>
      <c r="L12" s="40"/>
      <c r="M12" s="40"/>
      <c r="N12" s="40"/>
      <c r="O12" s="4"/>
      <c r="P12" s="15"/>
      <c r="Q12" s="15"/>
      <c r="R12" s="15"/>
      <c r="S12" s="15"/>
      <c r="T12" s="15"/>
      <c r="U12" s="15"/>
      <c r="V12" s="15"/>
      <c r="W12" s="15"/>
      <c r="X12" s="15"/>
      <c r="Y12" s="15"/>
      <c r="Z12" s="15"/>
      <c r="AA12" s="15"/>
      <c r="AB12" s="15"/>
      <c r="AC12" s="15"/>
    </row>
    <row r="13" spans="1:32" x14ac:dyDescent="0.2">
      <c r="A13" s="39"/>
      <c r="B13" s="230" t="s">
        <v>18</v>
      </c>
      <c r="C13" s="230"/>
      <c r="D13" s="230"/>
      <c r="E13" s="230"/>
      <c r="F13" s="230"/>
      <c r="G13" s="230"/>
      <c r="H13" s="230"/>
      <c r="I13" s="230"/>
      <c r="J13" s="230"/>
      <c r="K13" s="230"/>
      <c r="L13" s="230"/>
      <c r="M13" s="230"/>
      <c r="N13" s="230"/>
      <c r="O13" s="4"/>
      <c r="P13" s="124"/>
      <c r="Q13" s="15"/>
      <c r="R13" s="15"/>
      <c r="S13" s="15"/>
      <c r="T13" s="15"/>
      <c r="U13" s="15"/>
      <c r="V13" s="15"/>
      <c r="W13" s="15"/>
      <c r="X13" s="15"/>
      <c r="Y13" s="15"/>
      <c r="Z13" s="15"/>
      <c r="AA13" s="15"/>
      <c r="AB13" s="15"/>
      <c r="AC13" s="15"/>
    </row>
    <row r="14" spans="1:32" x14ac:dyDescent="0.2">
      <c r="A14" s="39"/>
      <c r="B14" s="223" t="s">
        <v>93</v>
      </c>
      <c r="C14" s="223"/>
      <c r="D14" s="223"/>
      <c r="E14" s="223"/>
      <c r="F14" s="223"/>
      <c r="G14" s="223"/>
      <c r="H14" s="223"/>
      <c r="I14" s="223"/>
      <c r="J14" s="223"/>
      <c r="K14" s="223"/>
      <c r="L14" s="223"/>
      <c r="M14" s="223"/>
      <c r="N14" s="223"/>
      <c r="O14" s="4"/>
      <c r="P14" s="124"/>
      <c r="Q14" s="15"/>
      <c r="R14" s="15"/>
      <c r="S14" s="15"/>
      <c r="T14" s="15"/>
      <c r="U14" s="15"/>
      <c r="V14" s="15"/>
      <c r="W14" s="15"/>
      <c r="X14" s="15"/>
      <c r="Y14" s="15"/>
      <c r="Z14" s="15"/>
      <c r="AA14" s="15"/>
      <c r="AB14" s="15"/>
      <c r="AC14" s="15"/>
    </row>
    <row r="15" spans="1:32" x14ac:dyDescent="0.2">
      <c r="A15" s="39"/>
      <c r="B15" s="45"/>
      <c r="C15" s="45"/>
      <c r="D15" s="45"/>
      <c r="E15" s="45"/>
      <c r="F15" s="45"/>
      <c r="G15" s="45"/>
      <c r="H15" s="45"/>
      <c r="I15" s="45"/>
      <c r="J15" s="40"/>
      <c r="K15" s="40"/>
      <c r="L15" s="40"/>
      <c r="M15" s="40"/>
      <c r="N15" s="40"/>
      <c r="O15" s="4"/>
      <c r="P15" s="124"/>
      <c r="Q15" s="15"/>
      <c r="R15" s="15"/>
      <c r="S15" s="15"/>
      <c r="T15" s="15"/>
      <c r="U15" s="15"/>
      <c r="V15" s="15"/>
      <c r="W15" s="15"/>
      <c r="X15" s="15"/>
      <c r="Y15" s="15"/>
      <c r="Z15" s="15"/>
      <c r="AA15" s="15"/>
      <c r="AB15" s="15"/>
      <c r="AC15" s="15"/>
    </row>
    <row r="16" spans="1:32" ht="15.75" customHeight="1" x14ac:dyDescent="0.2">
      <c r="A16" s="39"/>
      <c r="B16" s="125"/>
      <c r="C16" s="232" t="s">
        <v>94</v>
      </c>
      <c r="D16" s="232"/>
      <c r="E16" s="232"/>
      <c r="F16" s="232"/>
      <c r="G16" s="232"/>
      <c r="H16" s="232"/>
      <c r="I16" s="232"/>
      <c r="J16" s="232"/>
      <c r="K16" s="232"/>
      <c r="L16" s="232"/>
      <c r="M16" s="232"/>
      <c r="N16" s="232"/>
      <c r="O16" s="4"/>
      <c r="P16" s="124"/>
      <c r="Q16" s="124"/>
      <c r="R16" s="124"/>
      <c r="S16" s="124"/>
      <c r="T16" s="124"/>
      <c r="U16" s="152"/>
      <c r="V16" s="152"/>
      <c r="W16" s="152"/>
      <c r="X16" s="152"/>
      <c r="Y16" s="98"/>
      <c r="Z16" s="124"/>
      <c r="AA16" s="124"/>
      <c r="AB16" s="124"/>
      <c r="AC16" s="124"/>
      <c r="AD16" s="127"/>
      <c r="AE16" s="127"/>
      <c r="AF16" s="127"/>
    </row>
    <row r="17" spans="1:30" ht="16.5" customHeight="1" x14ac:dyDescent="0.2">
      <c r="A17" s="39"/>
      <c r="B17" s="194"/>
      <c r="C17" s="128" t="s">
        <v>106</v>
      </c>
      <c r="D17" s="128" t="s">
        <v>95</v>
      </c>
      <c r="E17" s="128" t="s">
        <v>96</v>
      </c>
      <c r="F17" s="128" t="s">
        <v>97</v>
      </c>
      <c r="G17" s="128" t="s">
        <v>98</v>
      </c>
      <c r="H17" s="128" t="s">
        <v>99</v>
      </c>
      <c r="I17" s="128" t="s">
        <v>100</v>
      </c>
      <c r="J17" s="128" t="s">
        <v>101</v>
      </c>
      <c r="K17" s="128" t="s">
        <v>102</v>
      </c>
      <c r="L17" s="128" t="s">
        <v>103</v>
      </c>
      <c r="M17" s="128" t="s">
        <v>104</v>
      </c>
      <c r="N17" s="128" t="s">
        <v>105</v>
      </c>
      <c r="O17" s="4"/>
      <c r="P17" s="124"/>
      <c r="Q17" s="124"/>
      <c r="R17" s="124"/>
      <c r="S17" s="124"/>
      <c r="T17" s="124"/>
      <c r="U17" s="152"/>
      <c r="V17" s="152"/>
      <c r="W17" s="152"/>
      <c r="X17" s="152"/>
      <c r="Y17" s="38"/>
      <c r="Z17" s="15"/>
      <c r="AA17" s="15"/>
      <c r="AB17" s="15"/>
      <c r="AC17" s="15"/>
    </row>
    <row r="18" spans="1:30" x14ac:dyDescent="0.2">
      <c r="A18" s="39"/>
      <c r="B18" s="192" t="s">
        <v>19</v>
      </c>
      <c r="C18" s="133">
        <v>-1.8887144226780728</v>
      </c>
      <c r="D18" s="133">
        <v>2.6833574926480308</v>
      </c>
      <c r="E18" s="133">
        <v>28.661532138401814</v>
      </c>
      <c r="F18" s="133">
        <v>92.28112170767568</v>
      </c>
      <c r="G18" s="133">
        <v>30.889106992007619</v>
      </c>
      <c r="H18" s="133">
        <v>26.107096976075095</v>
      </c>
      <c r="I18" s="133">
        <v>22.992896223833093</v>
      </c>
      <c r="J18" s="133">
        <v>27.482676964744378</v>
      </c>
      <c r="K18" s="133">
        <v>19.068488601542043</v>
      </c>
      <c r="L18" s="133">
        <v>9.4731211042956343</v>
      </c>
      <c r="M18" s="133">
        <v>13.272273308480042</v>
      </c>
      <c r="N18" s="157">
        <v>13.209707226078816</v>
      </c>
      <c r="O18" s="4"/>
      <c r="P18" s="98"/>
      <c r="Q18" s="132"/>
      <c r="R18" s="132"/>
      <c r="S18" s="132"/>
      <c r="T18" s="132"/>
      <c r="U18" s="153"/>
      <c r="V18" s="156"/>
      <c r="W18" s="156"/>
      <c r="X18" s="153"/>
      <c r="Y18" s="158"/>
      <c r="Z18" s="132"/>
      <c r="AA18" s="132"/>
      <c r="AB18" s="132"/>
      <c r="AC18" s="132"/>
      <c r="AD18" s="131"/>
    </row>
    <row r="19" spans="1:30" x14ac:dyDescent="0.2">
      <c r="A19" s="39"/>
      <c r="B19" s="192" t="s">
        <v>24</v>
      </c>
      <c r="C19" s="133">
        <v>6.1775638570975344</v>
      </c>
      <c r="D19" s="133">
        <v>10.765181045554396</v>
      </c>
      <c r="E19" s="133">
        <v>20.988820270006016</v>
      </c>
      <c r="F19" s="133">
        <v>65.125694234156171</v>
      </c>
      <c r="G19" s="133">
        <v>32.283411708328828</v>
      </c>
      <c r="H19" s="133">
        <v>23.211401628264383</v>
      </c>
      <c r="I19" s="133">
        <v>17.737939701315099</v>
      </c>
      <c r="J19" s="133">
        <v>22.472663585399879</v>
      </c>
      <c r="K19" s="133">
        <v>13.06604578551045</v>
      </c>
      <c r="L19" s="133">
        <v>7.6025685715895186</v>
      </c>
      <c r="M19" s="133">
        <v>12.868695855936529</v>
      </c>
      <c r="N19" s="157">
        <v>15.939113957179195</v>
      </c>
      <c r="O19" s="4"/>
      <c r="P19" s="124"/>
      <c r="Q19" s="15"/>
      <c r="R19" s="15"/>
      <c r="S19" s="15"/>
      <c r="T19" s="15"/>
      <c r="U19" s="155"/>
      <c r="V19" s="156"/>
      <c r="W19" s="156"/>
      <c r="X19" s="155"/>
      <c r="Y19" s="38"/>
      <c r="Z19" s="15"/>
      <c r="AA19" s="15"/>
      <c r="AB19" s="15"/>
      <c r="AC19" s="15"/>
    </row>
    <row r="20" spans="1:30" x14ac:dyDescent="0.2">
      <c r="A20" s="39"/>
      <c r="B20" s="193" t="s">
        <v>20</v>
      </c>
      <c r="C20" s="130">
        <v>-9.5676149551117149</v>
      </c>
      <c r="D20" s="130">
        <v>-4.4082774649459644</v>
      </c>
      <c r="E20" s="130">
        <v>24.683876333053423</v>
      </c>
      <c r="F20" s="130">
        <v>65.100627032474989</v>
      </c>
      <c r="G20" s="130">
        <v>23.789049994712364</v>
      </c>
      <c r="H20" s="130">
        <v>24.002974343863535</v>
      </c>
      <c r="I20" s="130">
        <v>23.599251892792417</v>
      </c>
      <c r="J20" s="130">
        <v>28.175951341456095</v>
      </c>
      <c r="K20" s="130">
        <v>22.234628521479838</v>
      </c>
      <c r="L20" s="130">
        <v>14.296533132054634</v>
      </c>
      <c r="M20" s="130">
        <v>19.758530568131015</v>
      </c>
      <c r="N20" s="157">
        <v>14.157396216526784</v>
      </c>
      <c r="O20" s="4"/>
      <c r="P20" s="124"/>
      <c r="Q20" s="15"/>
      <c r="R20" s="15"/>
      <c r="S20" s="15"/>
      <c r="T20" s="15"/>
      <c r="U20" s="155"/>
      <c r="V20" s="156"/>
      <c r="W20" s="156"/>
      <c r="X20" s="155"/>
      <c r="Y20" s="38"/>
      <c r="Z20" s="15"/>
      <c r="AA20" s="15"/>
      <c r="AB20" s="15"/>
      <c r="AC20" s="15"/>
    </row>
    <row r="21" spans="1:30" x14ac:dyDescent="0.2">
      <c r="A21" s="39"/>
      <c r="B21" s="192" t="s">
        <v>13</v>
      </c>
      <c r="C21" s="133">
        <v>3.9473211789512685</v>
      </c>
      <c r="D21" s="133">
        <v>6.0688297323230556</v>
      </c>
      <c r="E21" s="133">
        <v>14.80826966471238</v>
      </c>
      <c r="F21" s="133">
        <v>50.629329037410621</v>
      </c>
      <c r="G21" s="133">
        <v>61.888973511791235</v>
      </c>
      <c r="H21" s="133">
        <v>46.640898099073944</v>
      </c>
      <c r="I21" s="133">
        <v>37.217403145268605</v>
      </c>
      <c r="J21" s="133">
        <v>22.183511724905379</v>
      </c>
      <c r="K21" s="133">
        <v>17.248454492299146</v>
      </c>
      <c r="L21" s="133">
        <v>19.975683933348787</v>
      </c>
      <c r="M21" s="133">
        <v>33.105676227506599</v>
      </c>
      <c r="N21" s="157">
        <v>16.292729428797049</v>
      </c>
      <c r="O21" s="4"/>
      <c r="P21" s="124"/>
      <c r="Q21" s="15"/>
      <c r="R21" s="15"/>
      <c r="S21" s="15"/>
      <c r="T21" s="15"/>
      <c r="U21" s="155"/>
      <c r="V21" s="156"/>
      <c r="W21" s="156"/>
      <c r="X21" s="155"/>
      <c r="Y21" s="38"/>
      <c r="Z21" s="15"/>
      <c r="AA21" s="15"/>
      <c r="AB21" s="15"/>
      <c r="AC21" s="15"/>
    </row>
    <row r="22" spans="1:30" x14ac:dyDescent="0.2">
      <c r="A22" s="39"/>
      <c r="B22" s="192" t="s">
        <v>29</v>
      </c>
      <c r="C22" s="133">
        <v>10.657235690518085</v>
      </c>
      <c r="D22" s="133">
        <v>1.2828923576661655</v>
      </c>
      <c r="E22" s="133">
        <v>48.076885639501569</v>
      </c>
      <c r="F22" s="133">
        <v>623.77671143536281</v>
      </c>
      <c r="G22" s="133">
        <v>75.72312201608591</v>
      </c>
      <c r="H22" s="133">
        <v>10.144674227447359</v>
      </c>
      <c r="I22" s="133">
        <v>15.730237540672643</v>
      </c>
      <c r="J22" s="133">
        <v>7.4042339213302055</v>
      </c>
      <c r="K22" s="133">
        <v>6.9801942927944172</v>
      </c>
      <c r="L22" s="133">
        <v>6.2780425141920615</v>
      </c>
      <c r="M22" s="133">
        <v>3.9650819576767748</v>
      </c>
      <c r="N22" s="157">
        <v>8.7476958144826256</v>
      </c>
      <c r="O22" s="4"/>
      <c r="P22" s="124"/>
      <c r="Q22" s="15"/>
      <c r="R22" s="15"/>
      <c r="S22" s="15"/>
      <c r="T22" s="15"/>
      <c r="U22" s="155"/>
      <c r="V22" s="156"/>
      <c r="W22" s="156"/>
      <c r="X22" s="155"/>
      <c r="Y22" s="38"/>
      <c r="Z22" s="15"/>
      <c r="AA22" s="15"/>
      <c r="AB22" s="15"/>
      <c r="AC22" s="15"/>
    </row>
    <row r="23" spans="1:30" x14ac:dyDescent="0.2">
      <c r="A23" s="39"/>
      <c r="B23" s="192" t="s">
        <v>25</v>
      </c>
      <c r="C23" s="133">
        <v>21.038997281129788</v>
      </c>
      <c r="D23" s="133">
        <v>22.639932996350765</v>
      </c>
      <c r="E23" s="133">
        <v>41.973131208238712</v>
      </c>
      <c r="F23" s="133">
        <v>124.32172775690016</v>
      </c>
      <c r="G23" s="133">
        <v>15.787501815354998</v>
      </c>
      <c r="H23" s="133">
        <v>18.964627532527921</v>
      </c>
      <c r="I23" s="133">
        <v>19.143297190582963</v>
      </c>
      <c r="J23" s="133">
        <v>15.074040978552205</v>
      </c>
      <c r="K23" s="133">
        <v>17.003602690442943</v>
      </c>
      <c r="L23" s="133">
        <v>9.9409037164193137</v>
      </c>
      <c r="M23" s="133">
        <v>14.592104802512228</v>
      </c>
      <c r="N23" s="157">
        <v>3.9224037476922602</v>
      </c>
      <c r="O23" s="4"/>
      <c r="P23" s="124"/>
      <c r="Q23" s="15"/>
      <c r="R23" s="15"/>
      <c r="S23" s="15"/>
      <c r="T23" s="15"/>
      <c r="U23" s="155"/>
      <c r="V23" s="156"/>
      <c r="W23" s="156"/>
      <c r="X23" s="155"/>
      <c r="Y23" s="38"/>
      <c r="Z23" s="15"/>
      <c r="AA23" s="15"/>
      <c r="AB23" s="15"/>
      <c r="AC23" s="15"/>
    </row>
    <row r="24" spans="1:30" x14ac:dyDescent="0.2">
      <c r="A24" s="39"/>
      <c r="B24" s="192" t="s">
        <v>27</v>
      </c>
      <c r="C24" s="133">
        <v>-3.8148017995216499</v>
      </c>
      <c r="D24" s="133">
        <v>0.45043086986684688</v>
      </c>
      <c r="E24" s="133">
        <v>-1.1261700026712673</v>
      </c>
      <c r="F24" s="133">
        <v>31.815420368555515</v>
      </c>
      <c r="G24" s="133">
        <v>-75.220460848899037</v>
      </c>
      <c r="H24" s="133">
        <v>9.8686008262876221</v>
      </c>
      <c r="I24" s="133">
        <v>27.637110478145832</v>
      </c>
      <c r="J24" s="133">
        <v>23.120092237487032</v>
      </c>
      <c r="K24" s="133">
        <v>21.466329831959996</v>
      </c>
      <c r="L24" s="133">
        <v>15.112685070121469</v>
      </c>
      <c r="M24" s="133">
        <v>21.664862538448016</v>
      </c>
      <c r="N24" s="157">
        <v>21.641914243306857</v>
      </c>
      <c r="O24" s="4"/>
      <c r="P24" s="124"/>
      <c r="Q24" s="15"/>
      <c r="R24" s="15"/>
      <c r="S24" s="15"/>
      <c r="T24" s="15"/>
      <c r="U24" s="155"/>
      <c r="V24" s="156"/>
      <c r="W24" s="156"/>
      <c r="X24" s="155"/>
      <c r="Y24" s="38"/>
      <c r="Z24" s="15"/>
      <c r="AA24" s="15"/>
      <c r="AB24" s="15"/>
      <c r="AC24" s="15"/>
    </row>
    <row r="25" spans="1:30" s="3" customFormat="1" ht="14.25" customHeight="1" x14ac:dyDescent="0.2">
      <c r="A25" s="39"/>
      <c r="B25" s="192" t="s">
        <v>30</v>
      </c>
      <c r="C25" s="133">
        <v>-43.036881802295909</v>
      </c>
      <c r="D25" s="133">
        <v>-25.759848339523771</v>
      </c>
      <c r="E25" s="133">
        <v>-1.7570403763011222</v>
      </c>
      <c r="F25" s="133">
        <v>-5.0333200128386153</v>
      </c>
      <c r="G25" s="133">
        <v>16.006641571757996</v>
      </c>
      <c r="H25" s="133">
        <v>33.175796437295446</v>
      </c>
      <c r="I25" s="133">
        <v>-3.1217894008196412</v>
      </c>
      <c r="J25" s="133">
        <v>-12.489404415734418</v>
      </c>
      <c r="K25" s="133">
        <v>13.732809843135474</v>
      </c>
      <c r="L25" s="133">
        <v>18.658043197981677</v>
      </c>
      <c r="M25" s="133">
        <v>88.369359142055345</v>
      </c>
      <c r="N25" s="157">
        <v>89.147499954912803</v>
      </c>
      <c r="O25" s="4"/>
      <c r="P25" s="124"/>
      <c r="Q25" s="15"/>
      <c r="R25" s="15"/>
      <c r="S25" s="15"/>
      <c r="T25" s="15"/>
      <c r="U25" s="155"/>
      <c r="V25" s="156"/>
      <c r="W25" s="156"/>
      <c r="X25" s="155"/>
      <c r="Y25" s="38"/>
      <c r="Z25" s="15"/>
      <c r="AA25" s="15"/>
      <c r="AB25" s="15"/>
      <c r="AC25" s="15"/>
      <c r="AD25" s="10"/>
    </row>
    <row r="26" spans="1:30" s="3" customFormat="1" ht="14.25" customHeight="1" x14ac:dyDescent="0.2">
      <c r="A26" s="39"/>
      <c r="B26" s="192" t="s">
        <v>22</v>
      </c>
      <c r="C26" s="133">
        <v>-0.99905486018491141</v>
      </c>
      <c r="D26" s="133">
        <v>-1.5852737027598374</v>
      </c>
      <c r="E26" s="133">
        <v>22.273798160759405</v>
      </c>
      <c r="F26" s="133">
        <v>77.696455472833776</v>
      </c>
      <c r="G26" s="133">
        <v>22.261782932623198</v>
      </c>
      <c r="H26" s="133">
        <v>20.940411608969669</v>
      </c>
      <c r="I26" s="133">
        <v>16.398511227537437</v>
      </c>
      <c r="J26" s="133">
        <v>25.822475649473663</v>
      </c>
      <c r="K26" s="133">
        <v>13.082901541444713</v>
      </c>
      <c r="L26" s="133">
        <v>8.8847176955713323</v>
      </c>
      <c r="M26" s="133">
        <v>13.605859534418908</v>
      </c>
      <c r="N26" s="157">
        <v>14.3909460061322</v>
      </c>
      <c r="O26" s="4"/>
      <c r="P26" s="124"/>
      <c r="Q26" s="15"/>
      <c r="R26" s="15"/>
      <c r="S26" s="15"/>
      <c r="T26" s="15"/>
      <c r="U26" s="155"/>
      <c r="V26" s="156"/>
      <c r="W26" s="156"/>
      <c r="X26" s="155"/>
      <c r="Y26" s="38"/>
      <c r="Z26" s="15"/>
      <c r="AA26" s="15"/>
      <c r="AB26" s="15"/>
      <c r="AC26" s="15"/>
      <c r="AD26" s="10"/>
    </row>
    <row r="27" spans="1:30" s="3" customFormat="1" ht="14.25" customHeight="1" x14ac:dyDescent="0.2">
      <c r="A27" s="39"/>
      <c r="B27" s="192" t="s">
        <v>31</v>
      </c>
      <c r="C27" s="133">
        <v>-3.0043413394484242</v>
      </c>
      <c r="D27" s="133">
        <v>-0.83755849508180269</v>
      </c>
      <c r="E27" s="133">
        <v>16.239676396104198</v>
      </c>
      <c r="F27" s="133">
        <v>34.708544333927406</v>
      </c>
      <c r="G27" s="133">
        <v>18.816484782162156</v>
      </c>
      <c r="H27" s="133">
        <v>29.951291515169999</v>
      </c>
      <c r="I27" s="133">
        <v>21.920702574464546</v>
      </c>
      <c r="J27" s="133">
        <v>20.444196543027783</v>
      </c>
      <c r="K27" s="133">
        <v>16.380619853445609</v>
      </c>
      <c r="L27" s="133">
        <v>13.973454444701638</v>
      </c>
      <c r="M27" s="133">
        <v>19.380285421311051</v>
      </c>
      <c r="N27" s="157">
        <v>14.889602667860879</v>
      </c>
      <c r="O27" s="4"/>
      <c r="P27" s="124"/>
      <c r="Q27" s="15"/>
      <c r="R27" s="15"/>
      <c r="S27" s="15"/>
      <c r="T27" s="15"/>
      <c r="U27" s="155"/>
      <c r="V27" s="156"/>
      <c r="W27" s="156"/>
      <c r="X27" s="155"/>
      <c r="Y27" s="38"/>
      <c r="Z27" s="15"/>
      <c r="AA27" s="15"/>
      <c r="AB27" s="15"/>
      <c r="AC27" s="15"/>
      <c r="AD27" s="10"/>
    </row>
    <row r="28" spans="1:30" s="3" customFormat="1" ht="14.25" customHeight="1" x14ac:dyDescent="0.2">
      <c r="A28" s="39"/>
      <c r="B28" s="192" t="s">
        <v>26</v>
      </c>
      <c r="C28" s="133">
        <v>3.8456227541322274</v>
      </c>
      <c r="D28" s="133">
        <v>-3.4642097948654471</v>
      </c>
      <c r="E28" s="133">
        <v>23.850372955470121</v>
      </c>
      <c r="F28" s="133">
        <v>71.341138442308051</v>
      </c>
      <c r="G28" s="133">
        <v>-10.541974450394209</v>
      </c>
      <c r="H28" s="133">
        <v>13.900871697937855</v>
      </c>
      <c r="I28" s="133">
        <v>14.89406065432437</v>
      </c>
      <c r="J28" s="133">
        <v>27.254400606432803</v>
      </c>
      <c r="K28" s="133">
        <v>6.5908998174149191</v>
      </c>
      <c r="L28" s="133">
        <v>9.6444373614215095</v>
      </c>
      <c r="M28" s="133">
        <v>12.048543934276301</v>
      </c>
      <c r="N28" s="157">
        <v>0.50828486254756999</v>
      </c>
      <c r="O28" s="4"/>
      <c r="P28" s="124"/>
      <c r="Q28" s="15"/>
      <c r="R28" s="15"/>
      <c r="S28" s="15"/>
      <c r="T28" s="15"/>
      <c r="U28" s="155"/>
      <c r="V28" s="156"/>
      <c r="W28" s="156"/>
      <c r="X28" s="155"/>
      <c r="Y28" s="38"/>
      <c r="Z28" s="15"/>
      <c r="AA28" s="15"/>
      <c r="AB28" s="15"/>
      <c r="AC28" s="15"/>
      <c r="AD28" s="10"/>
    </row>
    <row r="29" spans="1:30" s="3" customFormat="1" ht="14.25" customHeight="1" x14ac:dyDescent="0.2">
      <c r="A29" s="39"/>
      <c r="B29" s="192" t="s">
        <v>23</v>
      </c>
      <c r="C29" s="133">
        <v>-5.6262239558675482</v>
      </c>
      <c r="D29" s="133">
        <v>-1.9554964674755926</v>
      </c>
      <c r="E29" s="133">
        <v>32.118269810168897</v>
      </c>
      <c r="F29" s="133">
        <v>74.57222255322489</v>
      </c>
      <c r="G29" s="133">
        <v>24.273943947673217</v>
      </c>
      <c r="H29" s="133">
        <v>24.810892340814618</v>
      </c>
      <c r="I29" s="133">
        <v>21.031232891521647</v>
      </c>
      <c r="J29" s="133">
        <v>31.63715051201741</v>
      </c>
      <c r="K29" s="133">
        <v>14.233515612153624</v>
      </c>
      <c r="L29" s="133">
        <v>5.1510328339812395</v>
      </c>
      <c r="M29" s="133">
        <v>-1.7459511210069945</v>
      </c>
      <c r="N29" s="157">
        <v>3.4899665252394296</v>
      </c>
      <c r="O29" s="4"/>
      <c r="P29" s="124"/>
      <c r="Q29" s="15"/>
      <c r="R29" s="15"/>
      <c r="S29" s="15"/>
      <c r="T29" s="15"/>
      <c r="U29" s="155"/>
      <c r="V29" s="155"/>
      <c r="W29" s="155"/>
      <c r="X29" s="155"/>
      <c r="Y29" s="38"/>
      <c r="Z29" s="15"/>
      <c r="AA29" s="15"/>
      <c r="AB29" s="15"/>
      <c r="AC29" s="15"/>
      <c r="AD29" s="10"/>
    </row>
    <row r="30" spans="1:30" s="3" customFormat="1" ht="14.25" customHeight="1" x14ac:dyDescent="0.2">
      <c r="A30" s="39"/>
      <c r="B30" s="192" t="s">
        <v>28</v>
      </c>
      <c r="C30" s="133">
        <v>-3.484570028498557</v>
      </c>
      <c r="D30" s="133">
        <v>7.93534053161149</v>
      </c>
      <c r="E30" s="133">
        <v>14.082360206263477</v>
      </c>
      <c r="F30" s="133">
        <v>65.963617377556758</v>
      </c>
      <c r="G30" s="133">
        <v>-5.8415361010056071</v>
      </c>
      <c r="H30" s="133">
        <v>11.738010173231217</v>
      </c>
      <c r="I30" s="133">
        <v>-6.271045630583993</v>
      </c>
      <c r="J30" s="133">
        <v>-2.8962278493295912</v>
      </c>
      <c r="K30" s="133">
        <v>-4.8038232806443375</v>
      </c>
      <c r="L30" s="133">
        <v>-8.4887805380838834</v>
      </c>
      <c r="M30" s="133">
        <v>0.37419643118838941</v>
      </c>
      <c r="N30" s="157">
        <v>-7.622828451504871</v>
      </c>
      <c r="O30" s="4"/>
      <c r="P30" s="124"/>
      <c r="Q30" s="15"/>
      <c r="R30" s="15"/>
      <c r="S30" s="15"/>
      <c r="T30" s="15"/>
      <c r="U30" s="155"/>
      <c r="V30" s="155"/>
      <c r="W30" s="155"/>
      <c r="X30" s="155"/>
      <c r="Y30" s="38"/>
      <c r="Z30" s="15"/>
      <c r="AA30" s="15"/>
      <c r="AB30" s="15"/>
      <c r="AC30" s="15"/>
      <c r="AD30" s="10"/>
    </row>
    <row r="31" spans="1:30" s="3" customFormat="1" ht="14.25" customHeight="1" x14ac:dyDescent="0.2">
      <c r="A31" s="39"/>
      <c r="B31" s="191" t="s">
        <v>6</v>
      </c>
      <c r="C31" s="129">
        <v>-1.5073002402495428</v>
      </c>
      <c r="D31" s="129">
        <v>0.52757022952112376</v>
      </c>
      <c r="E31" s="129">
        <v>20.60536075232271</v>
      </c>
      <c r="F31" s="129">
        <v>63.911925325431504</v>
      </c>
      <c r="G31" s="129">
        <v>8.4096047118282122</v>
      </c>
      <c r="H31" s="129">
        <v>20.585029588934155</v>
      </c>
      <c r="I31" s="129">
        <v>19.97046658844144</v>
      </c>
      <c r="J31" s="129">
        <v>22.93905421746436</v>
      </c>
      <c r="K31" s="129">
        <v>15.509947813227253</v>
      </c>
      <c r="L31" s="129">
        <v>10.263541395766328</v>
      </c>
      <c r="M31" s="129">
        <v>14.012171693745067</v>
      </c>
      <c r="N31" s="157">
        <v>13.087479866663765</v>
      </c>
      <c r="O31" s="4"/>
      <c r="P31" s="124"/>
      <c r="Q31" s="15"/>
      <c r="R31" s="15"/>
      <c r="S31" s="15"/>
      <c r="T31" s="15"/>
      <c r="U31" s="38"/>
      <c r="V31" s="38"/>
      <c r="W31" s="38"/>
      <c r="X31" s="38"/>
      <c r="Y31" s="38"/>
      <c r="Z31" s="15"/>
      <c r="AA31" s="15"/>
      <c r="AB31" s="15"/>
      <c r="AC31" s="15"/>
      <c r="AD31" s="10"/>
    </row>
    <row r="32" spans="1:30" s="3" customFormat="1" ht="14.25" customHeight="1" x14ac:dyDescent="0.2">
      <c r="A32" s="39"/>
      <c r="B32" s="192" t="s">
        <v>21</v>
      </c>
      <c r="C32" s="133">
        <v>1.1805922986212414</v>
      </c>
      <c r="D32" s="133">
        <v>-0.724745365214996</v>
      </c>
      <c r="E32" s="133">
        <v>8.4504766232676118</v>
      </c>
      <c r="F32" s="133">
        <v>29.167356133921007</v>
      </c>
      <c r="G32" s="133">
        <v>-55.636267212971482</v>
      </c>
      <c r="H32" s="133">
        <v>4.8343609306425117</v>
      </c>
      <c r="I32" s="133">
        <v>15.985388191380379</v>
      </c>
      <c r="J32" s="133">
        <v>17.485579911887328</v>
      </c>
      <c r="K32" s="133">
        <v>11.657259514905949</v>
      </c>
      <c r="L32" s="133">
        <v>8.6371726166424079</v>
      </c>
      <c r="M32" s="133">
        <v>7.5902448608538453</v>
      </c>
      <c r="N32" s="157">
        <v>12.120255658280676</v>
      </c>
      <c r="O32" s="4"/>
      <c r="P32" s="124"/>
      <c r="Q32" s="15"/>
      <c r="R32" s="15"/>
      <c r="S32" s="15"/>
      <c r="T32" s="15"/>
      <c r="U32" s="15"/>
      <c r="V32" s="15"/>
      <c r="W32" s="15"/>
      <c r="X32" s="15"/>
      <c r="Y32" s="15"/>
      <c r="Z32" s="15"/>
      <c r="AA32" s="15"/>
      <c r="AB32" s="15"/>
      <c r="AC32" s="15"/>
      <c r="AD32" s="10"/>
    </row>
    <row r="33" spans="1:30" s="3" customFormat="1" ht="14.25" customHeight="1" x14ac:dyDescent="0.2">
      <c r="A33" s="39"/>
      <c r="G33" s="78"/>
      <c r="H33" s="78"/>
      <c r="J33" s="78"/>
      <c r="K33" s="78"/>
      <c r="L33" s="78"/>
      <c r="M33" s="78"/>
      <c r="N33" s="78"/>
      <c r="O33" s="4"/>
      <c r="P33" s="124"/>
      <c r="Q33" s="15"/>
      <c r="R33" s="15"/>
      <c r="S33" s="15"/>
      <c r="T33" s="15"/>
      <c r="U33" s="15"/>
      <c r="V33" s="15"/>
      <c r="W33" s="15"/>
      <c r="X33" s="15"/>
      <c r="Y33" s="15"/>
      <c r="Z33" s="15"/>
      <c r="AA33" s="15"/>
      <c r="AB33" s="15"/>
      <c r="AC33" s="15"/>
      <c r="AD33" s="10"/>
    </row>
    <row r="34" spans="1:30" s="3" customFormat="1" ht="14.25" customHeight="1" x14ac:dyDescent="0.2">
      <c r="A34" s="39"/>
      <c r="G34" s="78"/>
      <c r="H34" s="78"/>
      <c r="J34" s="78"/>
      <c r="K34" s="78"/>
      <c r="L34" s="78"/>
      <c r="M34" s="78"/>
      <c r="N34" s="78"/>
      <c r="O34" s="4"/>
      <c r="P34" s="124"/>
      <c r="Q34" s="15"/>
      <c r="R34" s="15"/>
      <c r="S34" s="15"/>
      <c r="T34" s="15"/>
      <c r="U34" s="15"/>
      <c r="V34" s="15"/>
      <c r="W34" s="15"/>
      <c r="X34" s="15"/>
      <c r="Y34" s="15"/>
      <c r="Z34" s="15"/>
      <c r="AA34" s="15"/>
      <c r="AB34" s="15"/>
      <c r="AC34" s="15"/>
      <c r="AD34" s="10"/>
    </row>
    <row r="35" spans="1:30" s="3" customFormat="1" ht="14.25" customHeight="1" x14ac:dyDescent="0.2">
      <c r="A35" s="39"/>
      <c r="B35" s="231" t="s">
        <v>9</v>
      </c>
      <c r="C35" s="231"/>
      <c r="D35" s="231"/>
      <c r="E35" s="231"/>
      <c r="F35" s="231"/>
      <c r="G35" s="231"/>
      <c r="H35" s="231"/>
      <c r="I35" s="231"/>
      <c r="J35" s="231"/>
      <c r="K35" s="231"/>
      <c r="L35" s="231"/>
      <c r="M35" s="231"/>
      <c r="N35" s="231"/>
      <c r="O35" s="4"/>
      <c r="P35" s="124"/>
      <c r="Q35" s="15"/>
      <c r="R35" s="144"/>
      <c r="S35" s="145"/>
      <c r="T35" s="145"/>
      <c r="U35" s="145"/>
      <c r="V35" s="145"/>
      <c r="W35" s="15"/>
      <c r="X35" s="15"/>
      <c r="Y35" s="15"/>
      <c r="Z35" s="15"/>
      <c r="AA35" s="15"/>
      <c r="AB35" s="15"/>
      <c r="AC35" s="15"/>
      <c r="AD35" s="10"/>
    </row>
    <row r="36" spans="1:30" s="3" customFormat="1" ht="14.25" customHeight="1" x14ac:dyDescent="0.2">
      <c r="A36" s="39"/>
      <c r="B36" s="229" t="s">
        <v>93</v>
      </c>
      <c r="C36" s="229"/>
      <c r="D36" s="229"/>
      <c r="E36" s="229"/>
      <c r="F36" s="229"/>
      <c r="G36" s="229"/>
      <c r="H36" s="229"/>
      <c r="I36" s="229"/>
      <c r="J36" s="229"/>
      <c r="K36" s="229"/>
      <c r="L36" s="229"/>
      <c r="M36" s="229"/>
      <c r="N36" s="229"/>
      <c r="O36" s="4"/>
      <c r="P36" s="124"/>
      <c r="Q36" s="2"/>
      <c r="R36" s="214"/>
      <c r="S36" s="27"/>
      <c r="T36" s="27"/>
      <c r="U36" s="27"/>
      <c r="V36" s="145"/>
      <c r="W36" s="15"/>
      <c r="X36" s="15"/>
      <c r="Y36" s="15"/>
      <c r="Z36" s="15"/>
      <c r="AA36" s="15"/>
      <c r="AB36" s="15"/>
      <c r="AC36" s="15"/>
      <c r="AD36" s="10"/>
    </row>
    <row r="37" spans="1:30" s="3" customFormat="1" ht="14.25" customHeight="1" x14ac:dyDescent="0.2">
      <c r="A37" s="39"/>
      <c r="B37" s="77"/>
      <c r="C37" s="77"/>
      <c r="D37" s="77"/>
      <c r="E37" s="77"/>
      <c r="F37" s="77"/>
      <c r="G37" s="77"/>
      <c r="H37" s="77"/>
      <c r="I37" s="77"/>
      <c r="J37" s="78"/>
      <c r="K37" s="78"/>
      <c r="L37" s="78"/>
      <c r="M37" s="78"/>
      <c r="N37" s="78"/>
      <c r="O37" s="4"/>
      <c r="P37" s="124"/>
      <c r="Q37" s="27"/>
      <c r="R37" s="27"/>
      <c r="S37" s="2"/>
      <c r="T37" s="2"/>
      <c r="U37" s="27"/>
      <c r="V37" s="145"/>
      <c r="W37" s="15"/>
      <c r="X37" s="15"/>
      <c r="Y37" s="15"/>
      <c r="Z37" s="15"/>
      <c r="AA37" s="15"/>
      <c r="AB37" s="15"/>
      <c r="AC37" s="15"/>
      <c r="AD37" s="10"/>
    </row>
    <row r="38" spans="1:30" s="3" customFormat="1" ht="14.25" customHeight="1" x14ac:dyDescent="0.2">
      <c r="A38" s="39"/>
      <c r="B38" s="77"/>
      <c r="C38" s="77"/>
      <c r="D38" s="77"/>
      <c r="E38" s="77"/>
      <c r="F38" s="77"/>
      <c r="G38" s="77"/>
      <c r="H38" s="77"/>
      <c r="I38" s="77"/>
      <c r="J38" s="78"/>
      <c r="K38" s="78"/>
      <c r="L38" s="78"/>
      <c r="M38" s="78"/>
      <c r="N38" s="78"/>
      <c r="O38" s="4"/>
      <c r="P38" s="124"/>
      <c r="Q38" s="90"/>
      <c r="R38" s="210"/>
      <c r="S38" s="211" t="s">
        <v>2</v>
      </c>
      <c r="T38" s="27" t="s">
        <v>6</v>
      </c>
      <c r="U38" s="2"/>
      <c r="V38" s="98"/>
      <c r="W38" s="98"/>
      <c r="X38" s="15"/>
      <c r="Y38" s="15"/>
      <c r="Z38" s="15"/>
      <c r="AA38" s="15"/>
      <c r="AB38" s="15"/>
      <c r="AC38" s="15"/>
      <c r="AD38" s="10"/>
    </row>
    <row r="39" spans="1:30" s="3" customFormat="1" ht="14.25" customHeight="1" x14ac:dyDescent="0.2">
      <c r="A39" s="39"/>
      <c r="B39" s="77"/>
      <c r="C39" s="77"/>
      <c r="D39" s="77"/>
      <c r="E39" s="77"/>
      <c r="F39" s="77"/>
      <c r="G39" s="77"/>
      <c r="H39" s="77"/>
      <c r="I39" s="77"/>
      <c r="J39" s="78"/>
      <c r="K39" s="78"/>
      <c r="L39" s="78"/>
      <c r="M39" s="78"/>
      <c r="N39" s="78"/>
      <c r="O39" s="4"/>
      <c r="P39" s="124"/>
      <c r="Q39" s="210">
        <v>2021</v>
      </c>
      <c r="R39" s="210" t="s">
        <v>32</v>
      </c>
      <c r="S39" s="212">
        <v>-9.5676149551117149</v>
      </c>
      <c r="T39" s="212">
        <v>-1.5073002402495428</v>
      </c>
      <c r="U39" s="2"/>
      <c r="V39" s="98"/>
      <c r="W39" s="98"/>
      <c r="X39" s="15"/>
      <c r="Y39" s="15"/>
      <c r="Z39" s="15"/>
      <c r="AA39" s="15"/>
      <c r="AB39" s="15"/>
      <c r="AC39" s="15"/>
      <c r="AD39" s="10"/>
    </row>
    <row r="40" spans="1:30" s="3" customFormat="1" ht="14.25" customHeight="1" x14ac:dyDescent="0.2">
      <c r="A40" s="39"/>
      <c r="B40" s="77"/>
      <c r="C40" s="77"/>
      <c r="D40" s="77"/>
      <c r="E40" s="77"/>
      <c r="F40" s="77"/>
      <c r="G40" s="77"/>
      <c r="H40" s="77"/>
      <c r="I40" s="77"/>
      <c r="J40" s="78"/>
      <c r="K40" s="78"/>
      <c r="L40" s="78"/>
      <c r="M40" s="78"/>
      <c r="N40" s="78"/>
      <c r="O40" s="4"/>
      <c r="P40" s="124"/>
      <c r="Q40" s="90"/>
      <c r="R40" s="210" t="s">
        <v>33</v>
      </c>
      <c r="S40" s="212">
        <v>-4.4082774649459644</v>
      </c>
      <c r="T40" s="212">
        <v>0.52757022952112376</v>
      </c>
      <c r="U40" s="2"/>
      <c r="V40" s="98"/>
      <c r="W40" s="98"/>
      <c r="X40" s="15"/>
      <c r="Y40" s="15"/>
      <c r="Z40" s="15"/>
      <c r="AA40" s="15"/>
      <c r="AB40" s="15"/>
      <c r="AC40" s="15"/>
      <c r="AD40" s="10"/>
    </row>
    <row r="41" spans="1:30" s="3" customFormat="1" ht="14.25" customHeight="1" x14ac:dyDescent="0.2">
      <c r="A41" s="39"/>
      <c r="B41" s="77"/>
      <c r="C41" s="77"/>
      <c r="D41" s="77"/>
      <c r="E41" s="77"/>
      <c r="F41" s="77"/>
      <c r="G41" s="77"/>
      <c r="H41" s="77"/>
      <c r="I41" s="77"/>
      <c r="J41" s="78"/>
      <c r="K41" s="78"/>
      <c r="L41" s="78"/>
      <c r="M41" s="78"/>
      <c r="N41" s="78"/>
      <c r="O41" s="4"/>
      <c r="P41" s="124"/>
      <c r="Q41" s="90"/>
      <c r="R41" s="210" t="s">
        <v>34</v>
      </c>
      <c r="S41" s="212">
        <v>24.683876333053423</v>
      </c>
      <c r="T41" s="212">
        <v>20.60536075232271</v>
      </c>
      <c r="U41" s="2"/>
      <c r="V41" s="98"/>
      <c r="W41" s="98"/>
      <c r="X41" s="15"/>
      <c r="Y41" s="15"/>
      <c r="Z41" s="15"/>
      <c r="AA41" s="15"/>
      <c r="AB41" s="15"/>
      <c r="AC41" s="15"/>
      <c r="AD41" s="10"/>
    </row>
    <row r="42" spans="1:30" s="3" customFormat="1" ht="14.25" customHeight="1" x14ac:dyDescent="0.2">
      <c r="A42" s="39"/>
      <c r="B42" s="77"/>
      <c r="C42" s="77"/>
      <c r="D42" s="77"/>
      <c r="E42" s="77"/>
      <c r="F42" s="77"/>
      <c r="G42" s="77"/>
      <c r="H42" s="77"/>
      <c r="I42" s="77"/>
      <c r="J42" s="78"/>
      <c r="K42" s="78"/>
      <c r="L42" s="78"/>
      <c r="M42" s="78"/>
      <c r="N42" s="78"/>
      <c r="O42" s="4"/>
      <c r="P42" s="124"/>
      <c r="Q42" s="90"/>
      <c r="R42" s="210" t="s">
        <v>35</v>
      </c>
      <c r="S42" s="212">
        <v>65.100627032474989</v>
      </c>
      <c r="T42" s="212">
        <v>63.911925325431504</v>
      </c>
      <c r="U42" s="2"/>
      <c r="V42" s="98"/>
      <c r="W42" s="98"/>
      <c r="X42" s="15"/>
      <c r="Y42" s="15"/>
      <c r="Z42" s="15"/>
      <c r="AA42" s="15"/>
      <c r="AB42" s="15"/>
      <c r="AC42" s="15"/>
      <c r="AD42" s="10"/>
    </row>
    <row r="43" spans="1:30" s="3" customFormat="1" ht="14.25" customHeight="1" x14ac:dyDescent="0.2">
      <c r="A43" s="39"/>
      <c r="B43" s="77"/>
      <c r="C43" s="77"/>
      <c r="D43" s="77"/>
      <c r="E43" s="77"/>
      <c r="F43" s="77"/>
      <c r="G43" s="77"/>
      <c r="H43" s="77"/>
      <c r="I43" s="77"/>
      <c r="J43" s="78"/>
      <c r="K43" s="78"/>
      <c r="L43" s="78"/>
      <c r="M43" s="78"/>
      <c r="N43" s="78"/>
      <c r="O43" s="4"/>
      <c r="P43" s="124"/>
      <c r="Q43" s="2"/>
      <c r="R43" s="210" t="s">
        <v>36</v>
      </c>
      <c r="S43" s="212">
        <v>23.789049994712364</v>
      </c>
      <c r="T43" s="212">
        <v>8.4096047118282122</v>
      </c>
      <c r="U43" s="2"/>
      <c r="V43" s="98"/>
      <c r="W43" s="98"/>
      <c r="X43" s="15"/>
      <c r="Y43" s="15"/>
      <c r="Z43" s="15"/>
      <c r="AA43" s="15"/>
      <c r="AB43" s="15"/>
      <c r="AC43" s="15"/>
      <c r="AD43" s="10"/>
    </row>
    <row r="44" spans="1:30" s="3" customFormat="1" ht="14.25" customHeight="1" x14ac:dyDescent="0.2">
      <c r="A44" s="39"/>
      <c r="B44" s="77"/>
      <c r="C44" s="77"/>
      <c r="D44" s="77"/>
      <c r="E44" s="77"/>
      <c r="F44" s="77"/>
      <c r="G44" s="77"/>
      <c r="H44" s="77"/>
      <c r="I44" s="77"/>
      <c r="J44" s="78"/>
      <c r="K44" s="78"/>
      <c r="L44" s="78"/>
      <c r="M44" s="78"/>
      <c r="N44" s="78"/>
      <c r="O44" s="4"/>
      <c r="P44" s="15"/>
      <c r="Q44" s="2"/>
      <c r="R44" s="210" t="s">
        <v>37</v>
      </c>
      <c r="S44" s="212">
        <v>24.002974343863535</v>
      </c>
      <c r="T44" s="212">
        <v>20.585029588934155</v>
      </c>
      <c r="U44" s="2"/>
      <c r="V44" s="98"/>
      <c r="W44" s="98"/>
      <c r="X44" s="15"/>
      <c r="Y44" s="15"/>
      <c r="Z44" s="15"/>
      <c r="AA44" s="15"/>
      <c r="AB44" s="15"/>
      <c r="AC44" s="15"/>
      <c r="AD44" s="10"/>
    </row>
    <row r="45" spans="1:30" s="3" customFormat="1" ht="14.25" customHeight="1" x14ac:dyDescent="0.2">
      <c r="A45" s="39"/>
      <c r="B45" s="77"/>
      <c r="C45" s="77"/>
      <c r="D45" s="77"/>
      <c r="E45" s="77"/>
      <c r="F45" s="77"/>
      <c r="G45" s="77"/>
      <c r="H45" s="77"/>
      <c r="I45" s="77"/>
      <c r="J45" s="78"/>
      <c r="K45" s="78"/>
      <c r="L45" s="78"/>
      <c r="M45" s="78"/>
      <c r="N45" s="78"/>
      <c r="O45" s="4"/>
      <c r="P45" s="15"/>
      <c r="Q45" s="2"/>
      <c r="R45" s="210" t="s">
        <v>38</v>
      </c>
      <c r="S45" s="212">
        <v>23.599251892792417</v>
      </c>
      <c r="T45" s="212">
        <v>19.97046658844144</v>
      </c>
      <c r="U45" s="2"/>
      <c r="V45" s="98"/>
      <c r="W45" s="98"/>
      <c r="X45" s="15"/>
      <c r="Y45" s="15"/>
      <c r="Z45" s="15"/>
      <c r="AA45" s="15"/>
      <c r="AB45" s="15"/>
      <c r="AC45" s="15"/>
      <c r="AD45" s="10"/>
    </row>
    <row r="46" spans="1:30" s="3" customFormat="1" ht="14.25" customHeight="1" x14ac:dyDescent="0.2">
      <c r="A46" s="39"/>
      <c r="B46" s="77"/>
      <c r="C46" s="77"/>
      <c r="D46" s="77"/>
      <c r="E46" s="77"/>
      <c r="F46" s="77"/>
      <c r="G46" s="77"/>
      <c r="H46" s="77"/>
      <c r="I46" s="77"/>
      <c r="J46" s="78"/>
      <c r="K46" s="78"/>
      <c r="L46" s="78"/>
      <c r="M46" s="78"/>
      <c r="N46" s="78"/>
      <c r="O46" s="4"/>
      <c r="P46" s="15"/>
      <c r="Q46" s="2"/>
      <c r="R46" s="210" t="s">
        <v>39</v>
      </c>
      <c r="S46" s="212">
        <v>28.175951341456095</v>
      </c>
      <c r="T46" s="212">
        <v>22.93905421746436</v>
      </c>
      <c r="U46" s="2"/>
      <c r="V46" s="98"/>
      <c r="W46" s="98"/>
      <c r="X46" s="15"/>
      <c r="Y46" s="15"/>
      <c r="Z46" s="15"/>
      <c r="AA46" s="15"/>
      <c r="AB46" s="15"/>
      <c r="AC46" s="15"/>
      <c r="AD46" s="10"/>
    </row>
    <row r="47" spans="1:30" s="3" customFormat="1" ht="14.25" customHeight="1" x14ac:dyDescent="0.2">
      <c r="A47" s="39"/>
      <c r="B47" s="77"/>
      <c r="C47" s="77"/>
      <c r="D47" s="77"/>
      <c r="E47" s="77"/>
      <c r="F47" s="77"/>
      <c r="G47" s="77"/>
      <c r="H47" s="77"/>
      <c r="I47" s="77"/>
      <c r="J47" s="78"/>
      <c r="K47" s="78"/>
      <c r="L47" s="78"/>
      <c r="M47" s="78"/>
      <c r="N47" s="78"/>
      <c r="O47" s="4"/>
      <c r="P47" s="15"/>
      <c r="Q47" s="2"/>
      <c r="R47" s="210" t="s">
        <v>40</v>
      </c>
      <c r="S47" s="212">
        <v>22.234628521479838</v>
      </c>
      <c r="T47" s="212">
        <v>15.509947813227253</v>
      </c>
      <c r="U47" s="2"/>
      <c r="V47" s="98"/>
      <c r="W47" s="98"/>
      <c r="X47" s="15"/>
      <c r="Y47" s="15"/>
      <c r="Z47" s="15"/>
      <c r="AA47" s="15"/>
      <c r="AB47" s="15"/>
      <c r="AC47" s="15"/>
      <c r="AD47" s="10"/>
    </row>
    <row r="48" spans="1:30" s="3" customFormat="1" ht="14.25" customHeight="1" x14ac:dyDescent="0.2">
      <c r="A48" s="39"/>
      <c r="B48" s="77"/>
      <c r="C48" s="77"/>
      <c r="D48" s="77"/>
      <c r="E48" s="77"/>
      <c r="F48" s="77"/>
      <c r="G48" s="77"/>
      <c r="H48" s="77"/>
      <c r="I48" s="77"/>
      <c r="J48" s="78"/>
      <c r="K48" s="78"/>
      <c r="L48" s="78"/>
      <c r="M48" s="78"/>
      <c r="N48" s="78"/>
      <c r="O48" s="4"/>
      <c r="P48" s="15"/>
      <c r="Q48" s="2"/>
      <c r="R48" s="210" t="s">
        <v>41</v>
      </c>
      <c r="S48" s="212">
        <v>14.296533132054634</v>
      </c>
      <c r="T48" s="212">
        <v>10.263541395766328</v>
      </c>
      <c r="U48" s="2"/>
      <c r="V48" s="98"/>
      <c r="W48" s="98"/>
      <c r="X48" s="15"/>
      <c r="Y48" s="15"/>
      <c r="Z48" s="15"/>
      <c r="AA48" s="15"/>
      <c r="AB48" s="15"/>
      <c r="AC48" s="15"/>
      <c r="AD48" s="10"/>
    </row>
    <row r="49" spans="1:30" s="3" customFormat="1" ht="14.25" customHeight="1" x14ac:dyDescent="0.2">
      <c r="A49" s="39"/>
      <c r="B49" s="77"/>
      <c r="C49" s="77"/>
      <c r="D49" s="77"/>
      <c r="E49" s="77"/>
      <c r="F49" s="77"/>
      <c r="G49" s="77"/>
      <c r="H49" s="77"/>
      <c r="I49" s="77"/>
      <c r="J49" s="78"/>
      <c r="K49" s="78"/>
      <c r="L49" s="78"/>
      <c r="M49" s="78"/>
      <c r="N49" s="78"/>
      <c r="O49" s="4"/>
      <c r="P49" s="15"/>
      <c r="Q49" s="2"/>
      <c r="R49" s="210" t="s">
        <v>42</v>
      </c>
      <c r="S49" s="212">
        <v>19.758530568131015</v>
      </c>
      <c r="T49" s="212">
        <v>14.012171693745067</v>
      </c>
      <c r="U49" s="2"/>
      <c r="V49" s="98"/>
      <c r="W49" s="98"/>
      <c r="X49" s="15"/>
      <c r="Y49" s="15"/>
      <c r="Z49" s="15"/>
      <c r="AA49" s="15"/>
      <c r="AB49" s="15"/>
      <c r="AC49" s="15"/>
      <c r="AD49" s="10"/>
    </row>
    <row r="50" spans="1:30" s="3" customFormat="1" ht="14.25" customHeight="1" x14ac:dyDescent="0.2">
      <c r="A50" s="39"/>
      <c r="B50" s="227" t="s">
        <v>11</v>
      </c>
      <c r="C50" s="227"/>
      <c r="D50" s="227"/>
      <c r="E50" s="227"/>
      <c r="F50" s="227"/>
      <c r="G50" s="227"/>
      <c r="H50" s="227"/>
      <c r="I50" s="227"/>
      <c r="J50" s="227"/>
      <c r="K50" s="227"/>
      <c r="L50" s="227"/>
      <c r="M50" s="227"/>
      <c r="N50" s="227"/>
      <c r="O50" s="4"/>
      <c r="P50" s="15"/>
      <c r="Q50" s="2"/>
      <c r="R50" s="210" t="s">
        <v>43</v>
      </c>
      <c r="S50" s="212">
        <v>14.157396216526784</v>
      </c>
      <c r="T50" s="212">
        <v>13.087479866663765</v>
      </c>
      <c r="U50" s="2"/>
      <c r="V50" s="98"/>
      <c r="W50" s="98"/>
      <c r="X50" s="15"/>
      <c r="Y50" s="15"/>
      <c r="Z50" s="15"/>
      <c r="AA50" s="15"/>
      <c r="AB50" s="15"/>
      <c r="AC50" s="15"/>
      <c r="AD50" s="10"/>
    </row>
    <row r="51" spans="1:30" s="3" customFormat="1" ht="14.25" customHeight="1" x14ac:dyDescent="0.2">
      <c r="A51" s="39"/>
      <c r="B51" s="228" t="s">
        <v>93</v>
      </c>
      <c r="C51" s="228"/>
      <c r="D51" s="228"/>
      <c r="E51" s="228"/>
      <c r="F51" s="228"/>
      <c r="G51" s="228"/>
      <c r="H51" s="228"/>
      <c r="I51" s="228"/>
      <c r="J51" s="228"/>
      <c r="K51" s="228"/>
      <c r="L51" s="228"/>
      <c r="M51" s="228"/>
      <c r="N51" s="228"/>
      <c r="O51" s="4"/>
      <c r="P51" s="15"/>
      <c r="Q51" s="210"/>
      <c r="R51" s="210"/>
      <c r="S51" s="90"/>
      <c r="T51" s="90"/>
      <c r="U51" s="2"/>
      <c r="V51" s="98"/>
      <c r="W51" s="98"/>
      <c r="X51" s="15"/>
      <c r="Y51" s="15"/>
      <c r="Z51" s="15"/>
      <c r="AA51" s="15"/>
      <c r="AB51" s="15"/>
      <c r="AC51" s="15"/>
      <c r="AD51" s="10"/>
    </row>
    <row r="52" spans="1:30" s="3" customFormat="1" ht="14.25" customHeight="1" x14ac:dyDescent="0.2">
      <c r="A52" s="39"/>
      <c r="B52" s="77"/>
      <c r="C52" s="134"/>
      <c r="D52" s="77"/>
      <c r="E52" s="77"/>
      <c r="F52" s="77"/>
      <c r="G52" s="77"/>
      <c r="H52" s="77"/>
      <c r="I52" s="77"/>
      <c r="J52" s="78"/>
      <c r="K52" s="78"/>
      <c r="L52" s="78"/>
      <c r="M52" s="78"/>
      <c r="N52" s="78"/>
      <c r="O52" s="4"/>
      <c r="P52" s="15"/>
      <c r="Q52" s="2"/>
      <c r="R52" s="210"/>
      <c r="S52" s="90"/>
      <c r="T52" s="90"/>
      <c r="U52" s="2"/>
      <c r="V52" s="98"/>
      <c r="W52" s="98"/>
      <c r="X52" s="15"/>
      <c r="Y52" s="15"/>
      <c r="Z52" s="15"/>
      <c r="AA52" s="15"/>
      <c r="AB52" s="15"/>
      <c r="AC52" s="15"/>
      <c r="AD52" s="10"/>
    </row>
    <row r="53" spans="1:30" s="3" customFormat="1" x14ac:dyDescent="0.2">
      <c r="A53" s="39"/>
      <c r="B53" s="77"/>
      <c r="C53" s="77"/>
      <c r="D53" s="77"/>
      <c r="E53" s="77"/>
      <c r="F53" s="77"/>
      <c r="G53" s="77"/>
      <c r="H53" s="77"/>
      <c r="I53" s="77"/>
      <c r="J53" s="83"/>
      <c r="K53" s="83"/>
      <c r="L53" s="83"/>
      <c r="M53" s="83"/>
      <c r="N53" s="83"/>
      <c r="O53" s="4"/>
      <c r="P53" s="15"/>
      <c r="Q53" s="2"/>
      <c r="R53" s="210"/>
      <c r="S53" s="2"/>
      <c r="T53" s="90"/>
      <c r="U53" s="2"/>
      <c r="V53" s="98"/>
      <c r="W53" s="98"/>
      <c r="X53" s="15"/>
      <c r="Y53" s="15"/>
      <c r="Z53" s="15"/>
      <c r="AA53" s="15"/>
      <c r="AB53" s="15"/>
      <c r="AC53" s="15"/>
      <c r="AD53" s="10"/>
    </row>
    <row r="54" spans="1:30" s="3" customFormat="1" x14ac:dyDescent="0.2">
      <c r="A54" s="39"/>
      <c r="B54" s="77"/>
      <c r="C54" s="77"/>
      <c r="D54" s="77"/>
      <c r="E54" s="77"/>
      <c r="F54" s="77"/>
      <c r="G54" s="77"/>
      <c r="H54" s="77"/>
      <c r="I54" s="77"/>
      <c r="J54" s="83"/>
      <c r="K54" s="83"/>
      <c r="L54" s="83"/>
      <c r="M54" s="83"/>
      <c r="N54" s="83"/>
      <c r="O54" s="4"/>
      <c r="P54" s="15"/>
      <c r="Q54" s="2"/>
      <c r="R54" s="210"/>
      <c r="S54" s="2"/>
      <c r="T54" s="212"/>
      <c r="U54" s="2"/>
      <c r="V54" s="98"/>
      <c r="W54" s="98"/>
      <c r="X54" s="15"/>
      <c r="Y54" s="15"/>
      <c r="Z54" s="15"/>
      <c r="AA54" s="15"/>
      <c r="AB54" s="15"/>
      <c r="AC54" s="15"/>
      <c r="AD54" s="10"/>
    </row>
    <row r="55" spans="1:30" s="3" customFormat="1" x14ac:dyDescent="0.2">
      <c r="A55" s="39"/>
      <c r="B55" s="77"/>
      <c r="C55" s="77"/>
      <c r="D55" s="77"/>
      <c r="E55" s="77"/>
      <c r="F55" s="77"/>
      <c r="G55" s="77"/>
      <c r="H55" s="77"/>
      <c r="I55" s="77"/>
      <c r="J55" s="83"/>
      <c r="K55" s="83"/>
      <c r="L55" s="83"/>
      <c r="M55" s="83"/>
      <c r="N55" s="83"/>
      <c r="O55" s="4"/>
      <c r="P55" s="15"/>
      <c r="R55" s="210"/>
      <c r="S55" s="2"/>
      <c r="T55" s="212"/>
      <c r="U55" s="2"/>
      <c r="V55" s="98"/>
      <c r="W55" s="98"/>
      <c r="X55" s="15"/>
      <c r="Y55" s="15"/>
      <c r="Z55" s="15"/>
      <c r="AA55" s="15"/>
      <c r="AB55" s="15"/>
      <c r="AC55" s="15"/>
      <c r="AD55" s="10"/>
    </row>
    <row r="56" spans="1:30" s="3" customFormat="1" x14ac:dyDescent="0.2">
      <c r="A56" s="39"/>
      <c r="B56" s="77"/>
      <c r="C56" s="77"/>
      <c r="D56" s="77"/>
      <c r="E56" s="77"/>
      <c r="F56" s="77"/>
      <c r="G56" s="77"/>
      <c r="H56" s="77"/>
      <c r="I56" s="77"/>
      <c r="J56" s="83"/>
      <c r="K56" s="83"/>
      <c r="L56" s="83"/>
      <c r="M56" s="83"/>
      <c r="N56" s="83"/>
      <c r="O56" s="4"/>
      <c r="P56" s="15"/>
      <c r="R56" s="210"/>
      <c r="S56" s="2"/>
      <c r="T56" s="212"/>
      <c r="U56" s="2"/>
      <c r="V56" s="15"/>
      <c r="W56" s="15"/>
      <c r="X56" s="15"/>
      <c r="Y56" s="15"/>
      <c r="Z56" s="15"/>
      <c r="AA56" s="15"/>
      <c r="AB56" s="15"/>
      <c r="AC56" s="15"/>
      <c r="AD56" s="10"/>
    </row>
    <row r="57" spans="1:30" s="3" customFormat="1" x14ac:dyDescent="0.2">
      <c r="A57" s="39"/>
      <c r="B57" s="77"/>
      <c r="C57" s="77"/>
      <c r="D57" s="77"/>
      <c r="E57" s="77"/>
      <c r="F57" s="77"/>
      <c r="G57" s="77"/>
      <c r="H57" s="77"/>
      <c r="I57" s="77"/>
      <c r="J57" s="83"/>
      <c r="K57" s="83"/>
      <c r="L57" s="83"/>
      <c r="M57" s="83"/>
      <c r="N57" s="83"/>
      <c r="O57" s="4"/>
      <c r="P57" s="15"/>
      <c r="R57" s="210"/>
      <c r="S57" s="2"/>
      <c r="T57" s="212"/>
      <c r="U57" s="2"/>
      <c r="V57" s="15"/>
      <c r="W57" s="15"/>
      <c r="X57" s="15"/>
      <c r="Y57" s="15"/>
      <c r="Z57" s="15"/>
      <c r="AA57" s="15"/>
      <c r="AB57" s="15"/>
      <c r="AC57" s="15"/>
      <c r="AD57" s="10"/>
    </row>
    <row r="58" spans="1:30" s="3" customFormat="1" x14ac:dyDescent="0.2">
      <c r="A58" s="39"/>
      <c r="B58" s="77"/>
      <c r="C58" s="77"/>
      <c r="D58" s="77"/>
      <c r="E58" s="77"/>
      <c r="F58" s="77"/>
      <c r="G58" s="77"/>
      <c r="H58" s="77"/>
      <c r="I58" s="77"/>
      <c r="J58" s="83"/>
      <c r="K58" s="83"/>
      <c r="L58" s="83"/>
      <c r="M58" s="83"/>
      <c r="N58" s="83"/>
      <c r="O58" s="4"/>
      <c r="P58" s="15"/>
      <c r="R58" s="210"/>
      <c r="S58" s="2"/>
      <c r="T58" s="212"/>
      <c r="U58" s="2"/>
      <c r="V58" s="15"/>
      <c r="W58" s="15"/>
      <c r="X58" s="15"/>
      <c r="Y58" s="15"/>
      <c r="Z58" s="15"/>
      <c r="AA58" s="15"/>
      <c r="AB58" s="15"/>
      <c r="AC58" s="15"/>
      <c r="AD58" s="10"/>
    </row>
    <row r="59" spans="1:30" s="3" customFormat="1" x14ac:dyDescent="0.2">
      <c r="A59" s="39"/>
      <c r="B59" s="77"/>
      <c r="C59" s="77"/>
      <c r="D59" s="77"/>
      <c r="E59" s="77"/>
      <c r="F59" s="77"/>
      <c r="G59" s="77"/>
      <c r="H59" s="77"/>
      <c r="I59" s="77"/>
      <c r="J59" s="83"/>
      <c r="K59" s="83"/>
      <c r="L59" s="83"/>
      <c r="M59" s="83"/>
      <c r="N59" s="83"/>
      <c r="O59" s="4"/>
      <c r="P59" s="15"/>
      <c r="R59" s="210"/>
      <c r="S59" s="2"/>
      <c r="T59" s="212"/>
      <c r="U59" s="2"/>
      <c r="V59" s="15"/>
      <c r="W59" s="15"/>
      <c r="X59" s="15"/>
      <c r="Y59" s="15"/>
      <c r="Z59" s="15"/>
      <c r="AA59" s="15"/>
      <c r="AB59" s="15"/>
      <c r="AC59" s="15"/>
      <c r="AD59" s="10"/>
    </row>
    <row r="60" spans="1:30" s="3" customFormat="1" x14ac:dyDescent="0.2">
      <c r="A60" s="39"/>
      <c r="B60" s="12"/>
      <c r="C60" s="12"/>
      <c r="D60" s="12"/>
      <c r="E60" s="12"/>
      <c r="F60" s="12"/>
      <c r="G60" s="12"/>
      <c r="H60" s="12"/>
      <c r="I60" s="12"/>
      <c r="J60" s="12"/>
      <c r="K60" s="12"/>
      <c r="L60" s="12"/>
      <c r="M60" s="12"/>
      <c r="N60" s="12"/>
      <c r="O60" s="4"/>
      <c r="P60" s="38"/>
      <c r="Q60" s="177"/>
      <c r="R60" s="210"/>
      <c r="S60" s="2"/>
      <c r="T60" s="212"/>
      <c r="U60" s="2"/>
      <c r="V60" s="15"/>
      <c r="W60" s="15"/>
      <c r="X60" s="15"/>
      <c r="Y60" s="15"/>
      <c r="Z60" s="15"/>
      <c r="AA60" s="15"/>
      <c r="AB60" s="15"/>
      <c r="AC60" s="15"/>
      <c r="AD60" s="10"/>
    </row>
    <row r="61" spans="1:30" x14ac:dyDescent="0.2">
      <c r="A61" s="39"/>
      <c r="B61" s="12"/>
      <c r="C61" s="12"/>
      <c r="D61" s="12"/>
      <c r="E61" s="12"/>
      <c r="F61" s="12"/>
      <c r="G61" s="12"/>
      <c r="H61" s="12"/>
      <c r="I61" s="12"/>
      <c r="J61" s="12"/>
      <c r="K61" s="12"/>
      <c r="L61" s="12"/>
      <c r="M61" s="12"/>
      <c r="N61" s="12"/>
      <c r="O61" s="4"/>
      <c r="P61" s="38"/>
      <c r="Q61" s="15"/>
      <c r="R61" s="210"/>
      <c r="S61" s="2"/>
      <c r="T61" s="212"/>
      <c r="U61" s="2"/>
      <c r="V61" s="15"/>
      <c r="W61" s="15"/>
      <c r="X61" s="15"/>
      <c r="Y61" s="15"/>
      <c r="Z61" s="15"/>
      <c r="AA61" s="15"/>
      <c r="AB61" s="15"/>
      <c r="AC61" s="15"/>
    </row>
    <row r="62" spans="1:30" x14ac:dyDescent="0.2">
      <c r="A62" s="39"/>
      <c r="O62" s="4"/>
      <c r="P62" s="38"/>
      <c r="Q62" s="15"/>
      <c r="R62" s="210"/>
      <c r="S62" s="2"/>
      <c r="T62" s="212"/>
      <c r="U62" s="2"/>
      <c r="V62" s="15"/>
      <c r="W62" s="15"/>
      <c r="X62" s="15"/>
      <c r="Y62" s="15"/>
      <c r="Z62" s="15"/>
      <c r="AA62" s="15"/>
      <c r="AB62" s="15"/>
      <c r="AC62" s="15"/>
    </row>
    <row r="63" spans="1:30" x14ac:dyDescent="0.2">
      <c r="A63" s="33" t="s">
        <v>14</v>
      </c>
      <c r="O63" s="4"/>
      <c r="P63" s="38"/>
      <c r="Q63" s="15"/>
      <c r="R63" s="210"/>
      <c r="S63" s="212"/>
      <c r="T63" s="212"/>
      <c r="U63" s="2"/>
      <c r="V63" s="15"/>
      <c r="W63" s="15"/>
      <c r="X63" s="15"/>
      <c r="Y63" s="15"/>
      <c r="Z63" s="15"/>
      <c r="AA63" s="15"/>
      <c r="AB63" s="15"/>
      <c r="AC63" s="15"/>
    </row>
    <row r="64" spans="1:30" x14ac:dyDescent="0.2">
      <c r="A64" s="33" t="s">
        <v>15</v>
      </c>
      <c r="O64" s="4"/>
      <c r="P64" s="38"/>
      <c r="R64" s="2"/>
      <c r="S64" s="2"/>
      <c r="T64" s="2"/>
      <c r="U64" s="2"/>
      <c r="V64" s="15"/>
      <c r="W64" s="15"/>
      <c r="X64" s="15"/>
      <c r="Y64" s="15"/>
      <c r="Z64" s="15"/>
      <c r="AA64" s="15"/>
      <c r="AB64" s="15"/>
      <c r="AC64" s="15"/>
    </row>
    <row r="65" spans="1:29" x14ac:dyDescent="0.2">
      <c r="A65" s="33" t="s">
        <v>86</v>
      </c>
      <c r="O65" s="4"/>
      <c r="P65" s="38"/>
      <c r="R65" s="2"/>
      <c r="S65" s="2"/>
      <c r="T65" s="2"/>
      <c r="U65" s="2"/>
      <c r="V65" s="15"/>
      <c r="W65" s="15"/>
      <c r="X65" s="15"/>
      <c r="Y65" s="15"/>
      <c r="Z65" s="15"/>
      <c r="AA65" s="15"/>
      <c r="AB65" s="15"/>
      <c r="AC65" s="15"/>
    </row>
    <row r="66" spans="1:29" x14ac:dyDescent="0.2">
      <c r="A66" s="34" t="s">
        <v>124</v>
      </c>
      <c r="B66" s="1"/>
      <c r="C66" s="1"/>
      <c r="D66" s="1"/>
      <c r="E66" s="1"/>
      <c r="F66" s="1"/>
      <c r="G66" s="1"/>
      <c r="H66" s="1"/>
      <c r="I66" s="1"/>
      <c r="J66" s="1"/>
      <c r="K66" s="1"/>
      <c r="L66" s="1"/>
      <c r="M66" s="1"/>
      <c r="N66" s="1"/>
      <c r="O66" s="65"/>
      <c r="P66" s="15"/>
      <c r="R66" s="2"/>
      <c r="S66" s="2"/>
      <c r="T66" s="90"/>
      <c r="U66" s="2"/>
      <c r="V66" s="15"/>
      <c r="W66" s="15"/>
      <c r="X66" s="15"/>
      <c r="Y66" s="15"/>
      <c r="Z66" s="15"/>
      <c r="AA66" s="15"/>
      <c r="AB66" s="15"/>
      <c r="AC66" s="15"/>
    </row>
    <row r="67" spans="1:29" x14ac:dyDescent="0.2">
      <c r="P67" s="15"/>
      <c r="R67" s="2"/>
      <c r="S67" s="2"/>
      <c r="T67" s="2"/>
      <c r="U67" s="2"/>
      <c r="V67" s="15"/>
      <c r="W67" s="15"/>
      <c r="X67" s="15"/>
      <c r="Y67" s="15"/>
      <c r="Z67" s="15"/>
      <c r="AA67" s="15"/>
      <c r="AB67" s="15"/>
      <c r="AC67" s="15"/>
    </row>
    <row r="68" spans="1:29" x14ac:dyDescent="0.2">
      <c r="P68" s="15"/>
      <c r="R68" s="2"/>
      <c r="S68" s="2"/>
      <c r="T68" s="2"/>
      <c r="U68" s="2"/>
      <c r="V68" s="15"/>
      <c r="W68" s="15"/>
      <c r="X68" s="15"/>
      <c r="Y68" s="15"/>
      <c r="Z68" s="15"/>
      <c r="AA68" s="15"/>
      <c r="AB68" s="15"/>
      <c r="AC68" s="15"/>
    </row>
    <row r="69" spans="1:29" x14ac:dyDescent="0.2">
      <c r="P69" s="15"/>
      <c r="U69" s="15"/>
      <c r="V69" s="15"/>
      <c r="W69" s="15"/>
      <c r="X69" s="15"/>
      <c r="Y69" s="15"/>
      <c r="Z69" s="15"/>
      <c r="AA69" s="15"/>
      <c r="AB69" s="15"/>
      <c r="AC69" s="15"/>
    </row>
    <row r="70" spans="1:29" x14ac:dyDescent="0.2">
      <c r="P70" s="15"/>
      <c r="U70" s="15"/>
      <c r="V70" s="15"/>
      <c r="W70" s="15"/>
      <c r="X70" s="15"/>
      <c r="Y70" s="15"/>
      <c r="Z70" s="15"/>
      <c r="AA70" s="15"/>
      <c r="AB70" s="15"/>
      <c r="AC70" s="15"/>
    </row>
    <row r="71" spans="1:29" x14ac:dyDescent="0.2">
      <c r="P71" s="15"/>
      <c r="U71" s="15"/>
      <c r="V71" s="15"/>
      <c r="W71" s="15"/>
      <c r="X71" s="15"/>
      <c r="Y71" s="15"/>
      <c r="Z71" s="15"/>
      <c r="AA71" s="15"/>
      <c r="AB71" s="15"/>
      <c r="AC71" s="15"/>
    </row>
    <row r="72" spans="1:29" x14ac:dyDescent="0.2">
      <c r="P72" s="15"/>
      <c r="U72" s="15"/>
      <c r="V72" s="15"/>
      <c r="W72" s="15"/>
      <c r="X72" s="15"/>
      <c r="Y72" s="15"/>
      <c r="Z72" s="15"/>
      <c r="AA72" s="15"/>
      <c r="AB72" s="15"/>
      <c r="AC72" s="15"/>
    </row>
    <row r="73" spans="1:29" x14ac:dyDescent="0.2">
      <c r="P73" s="15"/>
      <c r="U73" s="15"/>
      <c r="V73" s="15"/>
      <c r="W73" s="15"/>
      <c r="X73" s="15"/>
      <c r="Y73" s="15"/>
      <c r="Z73" s="15"/>
      <c r="AA73" s="15"/>
      <c r="AB73" s="15"/>
      <c r="AC73" s="15"/>
    </row>
    <row r="74" spans="1:29" x14ac:dyDescent="0.2">
      <c r="P74" s="15"/>
      <c r="U74" s="15"/>
      <c r="V74" s="15"/>
      <c r="W74" s="15"/>
      <c r="X74" s="15"/>
      <c r="Y74" s="15"/>
      <c r="Z74" s="15"/>
      <c r="AA74" s="15"/>
      <c r="AB74" s="15"/>
      <c r="AC74" s="15"/>
    </row>
    <row r="75" spans="1:29" x14ac:dyDescent="0.2">
      <c r="P75" s="15"/>
      <c r="U75" s="15"/>
      <c r="V75" s="15"/>
      <c r="W75" s="15"/>
      <c r="X75" s="15"/>
      <c r="Y75" s="15"/>
      <c r="Z75" s="15"/>
      <c r="AA75" s="15"/>
      <c r="AB75" s="15"/>
      <c r="AC75" s="15"/>
    </row>
    <row r="76" spans="1:29" x14ac:dyDescent="0.2">
      <c r="P76" s="15"/>
      <c r="Q76" s="15"/>
      <c r="R76" s="15"/>
      <c r="S76" s="15"/>
      <c r="T76" s="15"/>
      <c r="U76" s="15"/>
      <c r="V76" s="15"/>
      <c r="W76" s="15"/>
      <c r="X76" s="15"/>
      <c r="Y76" s="15"/>
      <c r="Z76" s="15"/>
      <c r="AA76" s="15"/>
      <c r="AB76" s="15"/>
      <c r="AC76" s="15"/>
    </row>
    <row r="77" spans="1:29" x14ac:dyDescent="0.2">
      <c r="P77" s="15"/>
      <c r="Q77" s="15"/>
      <c r="R77" s="15"/>
      <c r="S77" s="15"/>
      <c r="T77" s="15"/>
      <c r="U77" s="15"/>
      <c r="V77" s="15"/>
      <c r="W77" s="15"/>
      <c r="X77" s="15"/>
      <c r="Y77" s="15"/>
      <c r="Z77" s="15"/>
      <c r="AA77" s="15"/>
      <c r="AB77" s="15"/>
      <c r="AC77" s="15"/>
    </row>
    <row r="78" spans="1:29" x14ac:dyDescent="0.2">
      <c r="P78" s="15"/>
      <c r="Q78" s="15"/>
      <c r="R78" s="15"/>
      <c r="S78" s="15"/>
      <c r="T78" s="15"/>
      <c r="U78" s="15"/>
      <c r="V78" s="15"/>
      <c r="W78" s="15"/>
      <c r="X78" s="15"/>
      <c r="Y78" s="15"/>
      <c r="Z78" s="15"/>
      <c r="AA78" s="15"/>
      <c r="AB78" s="15"/>
      <c r="AC78" s="15"/>
    </row>
    <row r="79" spans="1:29" x14ac:dyDescent="0.2">
      <c r="P79" s="15"/>
      <c r="Q79" s="15"/>
      <c r="R79" s="15"/>
      <c r="S79" s="15"/>
      <c r="T79" s="15"/>
      <c r="U79" s="15"/>
      <c r="V79" s="15"/>
      <c r="W79" s="15"/>
      <c r="X79" s="15"/>
      <c r="Y79" s="15"/>
      <c r="Z79" s="15"/>
      <c r="AA79" s="15"/>
      <c r="AB79" s="15"/>
      <c r="AC79" s="15"/>
    </row>
    <row r="80" spans="1:29" x14ac:dyDescent="0.2">
      <c r="P80" s="15"/>
      <c r="Q80" s="15"/>
      <c r="R80" s="15"/>
      <c r="S80" s="15"/>
      <c r="T80" s="15"/>
      <c r="U80" s="15"/>
      <c r="V80" s="15"/>
      <c r="W80" s="15"/>
      <c r="X80" s="15"/>
      <c r="Y80" s="15"/>
      <c r="Z80" s="15"/>
      <c r="AA80" s="15"/>
      <c r="AB80" s="15"/>
      <c r="AC80" s="15"/>
    </row>
    <row r="81" spans="16:29" x14ac:dyDescent="0.2">
      <c r="P81" s="15"/>
      <c r="Q81" s="15"/>
      <c r="R81" s="15"/>
      <c r="S81" s="15"/>
      <c r="T81" s="15"/>
      <c r="U81" s="15"/>
      <c r="V81" s="15"/>
      <c r="W81" s="15"/>
      <c r="X81" s="15"/>
      <c r="Y81" s="15"/>
      <c r="Z81" s="15"/>
      <c r="AA81" s="15"/>
      <c r="AB81" s="15"/>
      <c r="AC81" s="15"/>
    </row>
    <row r="82" spans="16:29" x14ac:dyDescent="0.2">
      <c r="P82" s="15"/>
      <c r="Q82" s="15"/>
      <c r="R82" s="15"/>
      <c r="S82" s="15"/>
      <c r="T82" s="15"/>
      <c r="U82" s="15"/>
      <c r="V82" s="15"/>
      <c r="W82" s="15"/>
      <c r="X82" s="15"/>
      <c r="Y82" s="15"/>
      <c r="Z82" s="15"/>
      <c r="AA82" s="15"/>
      <c r="AB82" s="15"/>
      <c r="AC82" s="15"/>
    </row>
    <row r="83" spans="16:29" x14ac:dyDescent="0.2">
      <c r="P83" s="15"/>
      <c r="Q83" s="15"/>
      <c r="R83" s="15"/>
      <c r="S83" s="15"/>
      <c r="T83" s="15"/>
      <c r="U83" s="15"/>
      <c r="V83" s="15"/>
      <c r="W83" s="15"/>
      <c r="X83" s="15"/>
      <c r="Y83" s="15"/>
      <c r="Z83" s="15"/>
      <c r="AA83" s="15"/>
      <c r="AB83" s="15"/>
      <c r="AC83" s="15"/>
    </row>
    <row r="84" spans="16:29" x14ac:dyDescent="0.2">
      <c r="P84" s="15"/>
      <c r="Q84" s="15"/>
      <c r="R84" s="15"/>
      <c r="S84" s="15"/>
      <c r="T84" s="15"/>
      <c r="U84" s="15"/>
      <c r="V84" s="15"/>
      <c r="W84" s="15"/>
      <c r="X84" s="15"/>
      <c r="Y84" s="15"/>
      <c r="Z84" s="15"/>
      <c r="AA84" s="15"/>
      <c r="AB84" s="15"/>
      <c r="AC84" s="15"/>
    </row>
    <row r="85" spans="16:29" x14ac:dyDescent="0.2">
      <c r="P85" s="15"/>
      <c r="Q85" s="15"/>
      <c r="R85" s="15"/>
      <c r="S85" s="15"/>
      <c r="T85" s="15"/>
      <c r="U85" s="15"/>
      <c r="V85" s="15"/>
      <c r="W85" s="15"/>
      <c r="X85" s="15"/>
      <c r="Y85" s="15"/>
      <c r="Z85" s="15"/>
      <c r="AA85" s="15"/>
      <c r="AB85" s="15"/>
      <c r="AC85" s="15"/>
    </row>
    <row r="86" spans="16:29" x14ac:dyDescent="0.2">
      <c r="P86" s="15"/>
      <c r="Q86" s="15"/>
      <c r="R86" s="15"/>
      <c r="S86" s="15"/>
      <c r="T86" s="15"/>
      <c r="U86" s="15"/>
      <c r="V86" s="15"/>
      <c r="W86" s="15"/>
      <c r="X86" s="15"/>
      <c r="Y86" s="15"/>
      <c r="Z86" s="15"/>
      <c r="AA86" s="15"/>
      <c r="AB86" s="15"/>
      <c r="AC86" s="15"/>
    </row>
    <row r="87" spans="16:29" x14ac:dyDescent="0.2">
      <c r="P87" s="15"/>
      <c r="Q87" s="15"/>
      <c r="R87" s="15"/>
      <c r="S87" s="15"/>
      <c r="T87" s="15"/>
      <c r="U87" s="15"/>
      <c r="V87" s="15"/>
      <c r="W87" s="15"/>
      <c r="X87" s="15"/>
      <c r="Y87" s="15"/>
      <c r="Z87" s="15"/>
      <c r="AA87" s="15"/>
      <c r="AB87" s="15"/>
      <c r="AC87" s="15"/>
    </row>
    <row r="88" spans="16:29" x14ac:dyDescent="0.2">
      <c r="P88" s="15"/>
      <c r="Q88" s="15"/>
      <c r="R88" s="15"/>
      <c r="S88" s="15"/>
      <c r="T88" s="15"/>
      <c r="U88" s="15"/>
      <c r="V88" s="15"/>
      <c r="W88" s="15"/>
      <c r="X88" s="15"/>
      <c r="Y88" s="15"/>
      <c r="Z88" s="15"/>
      <c r="AA88" s="15"/>
      <c r="AB88" s="15"/>
      <c r="AC88" s="15"/>
    </row>
    <row r="89" spans="16:29" x14ac:dyDescent="0.2">
      <c r="P89" s="15"/>
      <c r="Q89" s="15"/>
      <c r="R89" s="15"/>
      <c r="S89" s="15"/>
      <c r="T89" s="15"/>
      <c r="U89" s="15"/>
      <c r="V89" s="15"/>
      <c r="W89" s="15"/>
      <c r="X89" s="15"/>
      <c r="Y89" s="15"/>
      <c r="Z89" s="15"/>
      <c r="AA89" s="15"/>
      <c r="AB89" s="15"/>
      <c r="AC89" s="15"/>
    </row>
    <row r="90" spans="16:29" x14ac:dyDescent="0.2">
      <c r="P90" s="15"/>
      <c r="Q90" s="15"/>
      <c r="R90" s="15"/>
      <c r="S90" s="15"/>
      <c r="T90" s="15"/>
      <c r="U90" s="15"/>
      <c r="V90" s="15"/>
      <c r="W90" s="15"/>
      <c r="X90" s="15"/>
      <c r="Y90" s="15"/>
      <c r="Z90" s="15"/>
      <c r="AA90" s="15"/>
      <c r="AB90" s="15"/>
      <c r="AC90" s="15"/>
    </row>
    <row r="91" spans="16:29" x14ac:dyDescent="0.2">
      <c r="P91" s="15"/>
      <c r="Q91" s="15"/>
      <c r="R91" s="15"/>
      <c r="S91" s="15"/>
      <c r="T91" s="15"/>
      <c r="U91" s="15"/>
      <c r="V91" s="15"/>
      <c r="W91" s="15"/>
      <c r="X91" s="15"/>
      <c r="Y91" s="15"/>
      <c r="Z91" s="15"/>
      <c r="AA91" s="15"/>
      <c r="AB91" s="15"/>
      <c r="AC91" s="15"/>
    </row>
    <row r="92" spans="16:29" x14ac:dyDescent="0.2">
      <c r="P92" s="15"/>
      <c r="Q92" s="15"/>
      <c r="R92" s="15"/>
      <c r="S92" s="15"/>
      <c r="T92" s="15"/>
      <c r="U92" s="15"/>
      <c r="V92" s="15"/>
      <c r="W92" s="15"/>
      <c r="X92" s="15"/>
      <c r="Y92" s="15"/>
      <c r="Z92" s="15"/>
      <c r="AA92" s="15"/>
      <c r="AB92" s="15"/>
      <c r="AC92" s="15"/>
    </row>
    <row r="93" spans="16:29" x14ac:dyDescent="0.2">
      <c r="P93" s="15"/>
      <c r="Q93" s="15"/>
      <c r="R93" s="15"/>
      <c r="S93" s="15"/>
      <c r="T93" s="15"/>
      <c r="U93" s="15"/>
      <c r="V93" s="15"/>
      <c r="W93" s="15"/>
      <c r="X93" s="15"/>
      <c r="Y93" s="15"/>
      <c r="Z93" s="15"/>
      <c r="AA93" s="15"/>
      <c r="AB93" s="15"/>
      <c r="AC93" s="15"/>
    </row>
    <row r="94" spans="16:29" x14ac:dyDescent="0.2">
      <c r="P94" s="15"/>
      <c r="Q94" s="15"/>
      <c r="R94" s="15"/>
      <c r="S94" s="15"/>
      <c r="T94" s="15"/>
      <c r="U94" s="15"/>
      <c r="V94" s="15"/>
      <c r="W94" s="15"/>
      <c r="X94" s="15"/>
      <c r="Y94" s="15"/>
      <c r="Z94" s="15"/>
      <c r="AA94" s="15"/>
      <c r="AB94" s="15"/>
      <c r="AC94" s="15"/>
    </row>
    <row r="95" spans="16:29" x14ac:dyDescent="0.2">
      <c r="P95" s="15"/>
      <c r="Q95" s="15"/>
      <c r="R95" s="15"/>
      <c r="S95" s="15"/>
      <c r="T95" s="15"/>
      <c r="U95" s="15"/>
      <c r="V95" s="15"/>
      <c r="W95" s="15"/>
      <c r="X95" s="15"/>
      <c r="Y95" s="15"/>
      <c r="Z95" s="15"/>
      <c r="AA95" s="15"/>
      <c r="AB95" s="15"/>
      <c r="AC95" s="15"/>
    </row>
    <row r="96" spans="16:29" x14ac:dyDescent="0.2">
      <c r="P96" s="15"/>
      <c r="Q96" s="15"/>
      <c r="R96" s="15"/>
      <c r="S96" s="15"/>
      <c r="T96" s="15"/>
      <c r="U96" s="15"/>
      <c r="V96" s="15"/>
      <c r="W96" s="15"/>
      <c r="X96" s="15"/>
      <c r="Y96" s="15"/>
      <c r="Z96" s="15"/>
      <c r="AA96" s="15"/>
      <c r="AB96" s="15"/>
      <c r="AC96" s="15"/>
    </row>
    <row r="97" spans="16:29" x14ac:dyDescent="0.2">
      <c r="P97" s="15"/>
      <c r="Q97" s="15"/>
      <c r="R97" s="15"/>
      <c r="S97" s="15"/>
      <c r="T97" s="15"/>
      <c r="U97" s="15"/>
      <c r="V97" s="15"/>
      <c r="W97" s="15"/>
      <c r="X97" s="15"/>
      <c r="Y97" s="15"/>
      <c r="Z97" s="15"/>
      <c r="AA97" s="15"/>
      <c r="AB97" s="15"/>
      <c r="AC97" s="15"/>
    </row>
    <row r="98" spans="16:29" x14ac:dyDescent="0.2">
      <c r="P98" s="15"/>
      <c r="Q98" s="15"/>
      <c r="R98" s="15"/>
      <c r="S98" s="15"/>
      <c r="T98" s="15"/>
      <c r="U98" s="15"/>
      <c r="V98" s="15"/>
      <c r="W98" s="15"/>
      <c r="X98" s="15"/>
      <c r="Y98" s="15"/>
      <c r="Z98" s="15"/>
      <c r="AA98" s="15"/>
      <c r="AB98" s="15"/>
      <c r="AC98" s="15"/>
    </row>
    <row r="99" spans="16:29" x14ac:dyDescent="0.2">
      <c r="P99" s="15"/>
      <c r="Q99" s="15"/>
      <c r="R99" s="15"/>
      <c r="S99" s="15"/>
      <c r="T99" s="15"/>
      <c r="U99" s="15"/>
      <c r="V99" s="15"/>
      <c r="W99" s="15"/>
      <c r="X99" s="15"/>
      <c r="Y99" s="15"/>
      <c r="Z99" s="15"/>
      <c r="AA99" s="15"/>
      <c r="AB99" s="15"/>
      <c r="AC99" s="15"/>
    </row>
    <row r="100" spans="16:29" x14ac:dyDescent="0.2">
      <c r="P100" s="15"/>
      <c r="Q100" s="15"/>
      <c r="R100" s="15"/>
      <c r="S100" s="15"/>
      <c r="T100" s="15"/>
      <c r="U100" s="15"/>
      <c r="V100" s="15"/>
      <c r="W100" s="15"/>
      <c r="X100" s="15"/>
      <c r="Y100" s="15"/>
      <c r="Z100" s="15"/>
      <c r="AA100" s="15"/>
      <c r="AB100" s="15"/>
      <c r="AC100" s="15"/>
    </row>
    <row r="101" spans="16:29" x14ac:dyDescent="0.2">
      <c r="P101" s="15"/>
      <c r="Q101" s="15"/>
      <c r="R101" s="15"/>
      <c r="S101" s="15"/>
      <c r="T101" s="15"/>
      <c r="U101" s="15"/>
      <c r="V101" s="15"/>
      <c r="W101" s="15"/>
      <c r="X101" s="15"/>
      <c r="Y101" s="15"/>
      <c r="Z101" s="15"/>
      <c r="AA101" s="15"/>
      <c r="AB101" s="15"/>
      <c r="AC101" s="15"/>
    </row>
    <row r="102" spans="16:29" x14ac:dyDescent="0.2">
      <c r="P102" s="15"/>
      <c r="Q102" s="15"/>
      <c r="R102" s="15"/>
      <c r="S102" s="15"/>
      <c r="T102" s="15"/>
      <c r="U102" s="15"/>
      <c r="V102" s="15"/>
      <c r="W102" s="15"/>
      <c r="X102" s="15"/>
      <c r="Y102" s="15"/>
    </row>
    <row r="103" spans="16:29" x14ac:dyDescent="0.2">
      <c r="P103" s="15"/>
      <c r="Q103" s="15"/>
      <c r="R103" s="15"/>
      <c r="S103" s="15"/>
      <c r="T103" s="15"/>
      <c r="U103" s="15"/>
      <c r="V103" s="15"/>
      <c r="W103" s="15"/>
      <c r="X103" s="15"/>
      <c r="Y103" s="15"/>
    </row>
    <row r="104" spans="16:29" x14ac:dyDescent="0.2">
      <c r="P104" s="15"/>
      <c r="Q104" s="15"/>
      <c r="R104" s="15"/>
      <c r="S104" s="15"/>
      <c r="T104" s="15"/>
      <c r="U104" s="15"/>
      <c r="V104" s="15"/>
      <c r="W104" s="15"/>
      <c r="X104" s="15"/>
      <c r="Y104" s="15"/>
    </row>
    <row r="105" spans="16:29" x14ac:dyDescent="0.2">
      <c r="P105" s="15"/>
      <c r="Q105" s="15"/>
      <c r="R105" s="15"/>
      <c r="S105" s="15"/>
      <c r="T105" s="15"/>
      <c r="U105" s="15"/>
      <c r="V105" s="15"/>
      <c r="W105" s="15"/>
      <c r="X105" s="15"/>
      <c r="Y105" s="15"/>
    </row>
  </sheetData>
  <sortState ref="B18:N32">
    <sortCondition ref="B18"/>
  </sortState>
  <mergeCells count="7">
    <mergeCell ref="B50:N50"/>
    <mergeCell ref="B51:N51"/>
    <mergeCell ref="B36:N36"/>
    <mergeCell ref="B13:N13"/>
    <mergeCell ref="B14:N14"/>
    <mergeCell ref="B35:N35"/>
    <mergeCell ref="C16:N16"/>
  </mergeCells>
  <phoneticPr fontId="44" type="noConversion"/>
  <printOptions horizontalCentered="1" verticalCentered="1"/>
  <pageMargins left="0.23622047244094491" right="0.23622047244094491" top="0.35433070866141736" bottom="0.74803149606299213" header="0.31496062992125984" footer="0.31496062992125984"/>
  <pageSetup scale="86" orientation="portrait" r:id="rId1"/>
  <headerFooter alignWithMargins="0">
    <oddFooter>&amp;C&amp;"-,Negrita"&amp;12&amp;K004559Página 5</oddFooter>
  </headerFooter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6">
    <tabColor theme="3"/>
    <pageSetUpPr fitToPage="1"/>
  </sheetPr>
  <dimension ref="A1:AF87"/>
  <sheetViews>
    <sheetView showGridLines="0" workbookViewId="0">
      <selection activeCell="R37" sqref="R37"/>
    </sheetView>
  </sheetViews>
  <sheetFormatPr baseColWidth="10" defaultColWidth="10.85546875" defaultRowHeight="15" x14ac:dyDescent="0.25"/>
  <cols>
    <col min="1" max="1" width="5.7109375" style="10" customWidth="1"/>
    <col min="2" max="2" width="22.42578125" style="10" customWidth="1"/>
    <col min="3" max="14" width="10.7109375" style="10" customWidth="1"/>
    <col min="15" max="15" width="5.7109375" style="10" customWidth="1"/>
    <col min="16" max="16" width="7.140625" style="69" customWidth="1"/>
    <col min="17" max="17" width="11" style="3" customWidth="1"/>
    <col min="18" max="18" width="10.85546875" style="3" customWidth="1"/>
    <col min="19" max="19" width="10.85546875" style="3"/>
    <col min="20" max="20" width="12.85546875" style="3" customWidth="1"/>
    <col min="22" max="22" width="10.85546875" style="3"/>
    <col min="23" max="27" width="10.85546875" style="69"/>
    <col min="28" max="16384" width="10.85546875" style="10"/>
  </cols>
  <sheetData>
    <row r="1" spans="1:32" x14ac:dyDescent="0.25">
      <c r="A1" s="66"/>
      <c r="B1" s="36"/>
      <c r="C1" s="36"/>
      <c r="D1" s="36"/>
      <c r="E1" s="36"/>
      <c r="F1" s="36"/>
      <c r="G1" s="36"/>
      <c r="H1" s="36"/>
      <c r="I1" s="36"/>
      <c r="J1" s="67"/>
      <c r="K1" s="67"/>
      <c r="L1" s="67"/>
      <c r="M1" s="67"/>
      <c r="N1" s="67"/>
      <c r="O1" s="37"/>
      <c r="P1" s="20"/>
      <c r="Q1" s="15"/>
      <c r="R1" s="15"/>
      <c r="S1" s="15"/>
      <c r="T1" s="15"/>
      <c r="V1" s="15"/>
      <c r="W1" s="15"/>
      <c r="X1" s="15"/>
      <c r="Y1" s="15"/>
      <c r="Z1" s="15"/>
      <c r="AA1" s="15"/>
    </row>
    <row r="2" spans="1:32" x14ac:dyDescent="0.25">
      <c r="A2" s="39"/>
      <c r="B2" s="184"/>
      <c r="C2" s="184"/>
      <c r="D2" s="184"/>
      <c r="E2" s="184"/>
      <c r="F2" s="184"/>
      <c r="G2" s="184"/>
      <c r="H2" s="184"/>
      <c r="I2" s="184"/>
      <c r="J2" s="72"/>
      <c r="K2" s="72"/>
      <c r="L2" s="72"/>
      <c r="M2" s="72"/>
      <c r="N2" s="72"/>
      <c r="O2" s="41"/>
      <c r="P2" s="20"/>
      <c r="Q2" s="15"/>
      <c r="R2" s="15"/>
      <c r="S2" s="15"/>
      <c r="T2" s="15"/>
      <c r="V2" s="15"/>
      <c r="W2" s="15"/>
      <c r="X2" s="15"/>
      <c r="Y2" s="15"/>
      <c r="Z2" s="15"/>
      <c r="AA2" s="15"/>
    </row>
    <row r="3" spans="1:32" x14ac:dyDescent="0.25">
      <c r="A3" s="39"/>
      <c r="B3" s="184"/>
      <c r="C3" s="184"/>
      <c r="D3" s="184"/>
      <c r="E3" s="184"/>
      <c r="F3" s="184"/>
      <c r="G3" s="184"/>
      <c r="H3" s="184"/>
      <c r="I3" s="184"/>
      <c r="J3" s="72"/>
      <c r="K3" s="72"/>
      <c r="L3" s="72"/>
      <c r="M3" s="72"/>
      <c r="N3" s="72"/>
      <c r="O3" s="41"/>
      <c r="P3" s="20"/>
      <c r="Q3" s="15"/>
      <c r="R3" s="15"/>
      <c r="S3" s="15"/>
      <c r="T3" s="15"/>
      <c r="V3" s="15"/>
      <c r="W3" s="15"/>
      <c r="X3" s="15"/>
      <c r="Y3" s="15"/>
      <c r="Z3" s="15"/>
      <c r="AA3" s="15"/>
    </row>
    <row r="4" spans="1:32" x14ac:dyDescent="0.25">
      <c r="A4" s="39"/>
      <c r="B4" s="184"/>
      <c r="C4" s="184"/>
      <c r="D4" s="184"/>
      <c r="E4" s="184"/>
      <c r="F4" s="184"/>
      <c r="G4" s="184"/>
      <c r="H4" s="184"/>
      <c r="I4" s="184"/>
      <c r="J4" s="72"/>
      <c r="K4" s="72"/>
      <c r="L4" s="72"/>
      <c r="M4" s="72"/>
      <c r="N4" s="72"/>
      <c r="O4" s="41"/>
      <c r="P4" s="20"/>
      <c r="Q4" s="15"/>
      <c r="R4" s="15"/>
      <c r="S4" s="15"/>
      <c r="T4" s="15"/>
      <c r="V4" s="15"/>
      <c r="W4" s="15"/>
      <c r="X4" s="15"/>
      <c r="Y4" s="15"/>
      <c r="Z4" s="15"/>
      <c r="AA4" s="15"/>
    </row>
    <row r="5" spans="1:32" x14ac:dyDescent="0.25">
      <c r="A5" s="39"/>
      <c r="B5" s="40"/>
      <c r="C5" s="40"/>
      <c r="D5" s="40"/>
      <c r="E5" s="40"/>
      <c r="F5" s="40"/>
      <c r="G5" s="40"/>
      <c r="H5" s="40"/>
      <c r="I5" s="40"/>
      <c r="J5" s="12"/>
      <c r="K5" s="12"/>
      <c r="L5" s="12"/>
      <c r="M5" s="12"/>
      <c r="N5" s="12"/>
      <c r="O5" s="41"/>
      <c r="P5" s="20"/>
      <c r="Q5" s="15"/>
      <c r="R5" s="15"/>
      <c r="S5" s="15"/>
      <c r="T5" s="15"/>
      <c r="V5" s="15"/>
      <c r="W5" s="15"/>
      <c r="X5" s="15"/>
      <c r="Y5" s="15"/>
      <c r="Z5" s="15"/>
      <c r="AA5" s="15"/>
    </row>
    <row r="6" spans="1:32" x14ac:dyDescent="0.25">
      <c r="A6" s="39"/>
      <c r="B6" s="40"/>
      <c r="C6" s="40"/>
      <c r="D6" s="40"/>
      <c r="E6" s="40"/>
      <c r="F6" s="40"/>
      <c r="G6" s="40"/>
      <c r="H6" s="40"/>
      <c r="I6" s="40"/>
      <c r="J6" s="12"/>
      <c r="K6" s="12"/>
      <c r="L6" s="12"/>
      <c r="M6" s="12"/>
      <c r="N6" s="12"/>
      <c r="O6" s="41"/>
      <c r="P6" s="20"/>
      <c r="Q6" s="15"/>
      <c r="R6" s="15"/>
      <c r="S6" s="15"/>
      <c r="T6" s="15"/>
      <c r="V6" s="15"/>
      <c r="W6" s="15"/>
      <c r="X6" s="15"/>
      <c r="Y6" s="15"/>
      <c r="Z6" s="15"/>
      <c r="AA6" s="15"/>
    </row>
    <row r="7" spans="1:32" x14ac:dyDescent="0.25">
      <c r="A7" s="39"/>
      <c r="B7" s="40"/>
      <c r="C7" s="40"/>
      <c r="D7" s="40"/>
      <c r="E7" s="40"/>
      <c r="F7" s="40"/>
      <c r="G7" s="40"/>
      <c r="H7" s="40"/>
      <c r="I7" s="40"/>
      <c r="J7" s="12"/>
      <c r="K7" s="12"/>
      <c r="L7" s="12"/>
      <c r="M7" s="12"/>
      <c r="N7" s="12"/>
      <c r="O7" s="4"/>
      <c r="P7" s="15"/>
      <c r="Q7" s="15"/>
      <c r="R7" s="15"/>
      <c r="S7" s="15"/>
      <c r="T7" s="15"/>
      <c r="V7" s="15"/>
      <c r="W7" s="15"/>
      <c r="X7" s="15"/>
      <c r="Y7" s="15"/>
      <c r="Z7" s="15"/>
      <c r="AA7" s="15"/>
    </row>
    <row r="8" spans="1:32" x14ac:dyDescent="0.25">
      <c r="A8" s="39"/>
      <c r="B8" s="126"/>
      <c r="C8" s="126"/>
      <c r="D8" s="126"/>
      <c r="E8" s="126"/>
      <c r="F8" s="126"/>
      <c r="G8" s="126"/>
      <c r="H8" s="126"/>
      <c r="I8" s="126"/>
      <c r="J8" s="12"/>
      <c r="K8" s="12"/>
      <c r="L8" s="12"/>
      <c r="M8" s="12"/>
      <c r="N8" s="12"/>
      <c r="O8" s="4"/>
      <c r="P8" s="15"/>
      <c r="Q8" s="15"/>
      <c r="R8" s="15"/>
      <c r="S8" s="15"/>
      <c r="T8" s="15"/>
      <c r="V8" s="15"/>
      <c r="W8" s="15"/>
      <c r="X8" s="15"/>
      <c r="Y8" s="15"/>
      <c r="Z8" s="15"/>
      <c r="AA8" s="15"/>
    </row>
    <row r="9" spans="1:32" x14ac:dyDescent="0.25">
      <c r="A9" s="39"/>
      <c r="B9" s="40"/>
      <c r="C9" s="40"/>
      <c r="D9" s="40"/>
      <c r="E9" s="40"/>
      <c r="F9" s="40"/>
      <c r="G9" s="40"/>
      <c r="H9" s="40"/>
      <c r="I9" s="40"/>
      <c r="J9" s="12"/>
      <c r="K9" s="12"/>
      <c r="L9" s="12"/>
      <c r="M9" s="12"/>
      <c r="N9" s="12"/>
      <c r="O9" s="4"/>
      <c r="P9" s="23"/>
      <c r="Q9" s="23"/>
      <c r="R9" s="23"/>
      <c r="S9" s="23"/>
      <c r="T9" s="23"/>
      <c r="V9" s="23"/>
      <c r="W9" s="23"/>
      <c r="X9" s="15"/>
      <c r="Y9" s="15"/>
      <c r="Z9" s="15"/>
      <c r="AA9" s="15"/>
    </row>
    <row r="10" spans="1:32" x14ac:dyDescent="0.25">
      <c r="A10" s="39"/>
      <c r="B10" s="40"/>
      <c r="C10" s="40"/>
      <c r="D10" s="40"/>
      <c r="E10" s="40"/>
      <c r="F10" s="40"/>
      <c r="G10" s="40"/>
      <c r="H10" s="40"/>
      <c r="I10" s="40"/>
      <c r="J10" s="40"/>
      <c r="K10" s="40"/>
      <c r="L10" s="40"/>
      <c r="M10" s="40"/>
      <c r="N10" s="40"/>
      <c r="O10" s="4"/>
      <c r="P10" s="23"/>
      <c r="Q10" s="23"/>
      <c r="R10" s="23"/>
      <c r="S10" s="23"/>
      <c r="T10" s="23"/>
      <c r="V10" s="23"/>
      <c r="W10" s="23"/>
      <c r="X10" s="15"/>
      <c r="Y10" s="15"/>
      <c r="Z10" s="15"/>
      <c r="AA10" s="15"/>
    </row>
    <row r="11" spans="1:32" x14ac:dyDescent="0.25">
      <c r="A11" s="39"/>
      <c r="B11" s="40"/>
      <c r="C11" s="40"/>
      <c r="D11" s="40"/>
      <c r="E11" s="40"/>
      <c r="F11" s="40"/>
      <c r="G11" s="40"/>
      <c r="H11" s="40"/>
      <c r="I11" s="40"/>
      <c r="J11" s="40"/>
      <c r="K11" s="40"/>
      <c r="L11" s="40"/>
      <c r="M11" s="40"/>
      <c r="N11" s="40"/>
      <c r="O11" s="4"/>
      <c r="P11" s="23"/>
      <c r="Q11" s="23"/>
      <c r="R11" s="23"/>
      <c r="S11" s="23"/>
      <c r="T11" s="23"/>
      <c r="V11" s="23"/>
      <c r="W11" s="23"/>
      <c r="X11" s="15"/>
      <c r="Y11" s="15"/>
      <c r="Z11" s="15"/>
      <c r="AA11" s="15"/>
    </row>
    <row r="12" spans="1:32" ht="15.75" customHeight="1" x14ac:dyDescent="0.25">
      <c r="A12" s="39"/>
      <c r="B12" s="233" t="s">
        <v>18</v>
      </c>
      <c r="C12" s="233"/>
      <c r="D12" s="233"/>
      <c r="E12" s="233"/>
      <c r="F12" s="233"/>
      <c r="G12" s="233"/>
      <c r="H12" s="233"/>
      <c r="I12" s="233"/>
      <c r="J12" s="233"/>
      <c r="K12" s="233"/>
      <c r="L12" s="233"/>
      <c r="M12" s="233"/>
      <c r="N12" s="233"/>
      <c r="O12" s="4"/>
      <c r="P12" s="123"/>
      <c r="Q12" s="23"/>
      <c r="R12" s="23"/>
      <c r="S12" s="23"/>
      <c r="T12" s="23"/>
      <c r="V12" s="23"/>
      <c r="W12" s="23"/>
      <c r="X12" s="15"/>
      <c r="Y12" s="15"/>
      <c r="Z12" s="15"/>
      <c r="AA12" s="15"/>
    </row>
    <row r="13" spans="1:32" x14ac:dyDescent="0.25">
      <c r="A13" s="39"/>
      <c r="B13" s="234" t="s">
        <v>125</v>
      </c>
      <c r="C13" s="234"/>
      <c r="D13" s="234"/>
      <c r="E13" s="234"/>
      <c r="F13" s="234"/>
      <c r="G13" s="234"/>
      <c r="H13" s="234"/>
      <c r="I13" s="234"/>
      <c r="J13" s="234"/>
      <c r="K13" s="234"/>
      <c r="L13" s="234"/>
      <c r="M13" s="234"/>
      <c r="N13" s="234"/>
      <c r="O13" s="4"/>
      <c r="P13" s="124"/>
      <c r="Q13" s="15"/>
      <c r="R13" s="15"/>
      <c r="S13" s="15"/>
      <c r="T13" s="15"/>
      <c r="V13" s="15"/>
      <c r="W13" s="15"/>
      <c r="X13" s="15"/>
      <c r="Y13" s="15"/>
      <c r="Z13" s="15"/>
      <c r="AA13" s="15"/>
    </row>
    <row r="14" spans="1:32" x14ac:dyDescent="0.25">
      <c r="A14" s="39"/>
      <c r="B14" s="45"/>
      <c r="C14" s="45"/>
      <c r="D14" s="45"/>
      <c r="E14" s="45"/>
      <c r="F14" s="45"/>
      <c r="G14" s="45"/>
      <c r="H14" s="45"/>
      <c r="I14" s="45"/>
      <c r="J14" s="40"/>
      <c r="K14" s="40"/>
      <c r="L14" s="40"/>
      <c r="M14" s="40"/>
      <c r="N14" s="40"/>
      <c r="O14" s="4"/>
      <c r="P14" s="124"/>
      <c r="Q14" s="15"/>
      <c r="R14" s="15"/>
      <c r="S14" s="15"/>
      <c r="T14" s="15"/>
      <c r="V14" s="15"/>
      <c r="W14" s="15"/>
      <c r="X14" s="15"/>
      <c r="Y14" s="15"/>
      <c r="Z14" s="15"/>
      <c r="AA14" s="15"/>
    </row>
    <row r="15" spans="1:32" ht="15.75" customHeight="1" x14ac:dyDescent="0.25">
      <c r="A15" s="39"/>
      <c r="B15" s="125"/>
      <c r="C15" s="232" t="s">
        <v>94</v>
      </c>
      <c r="D15" s="232"/>
      <c r="E15" s="232"/>
      <c r="F15" s="232"/>
      <c r="G15" s="232"/>
      <c r="H15" s="232"/>
      <c r="I15" s="232"/>
      <c r="J15" s="232"/>
      <c r="K15" s="232"/>
      <c r="L15" s="232"/>
      <c r="M15" s="232"/>
      <c r="N15" s="232"/>
      <c r="O15" s="4"/>
      <c r="P15" s="124"/>
      <c r="Q15" s="124"/>
      <c r="R15" s="124"/>
      <c r="S15" s="124"/>
      <c r="T15" s="124"/>
      <c r="V15" s="152"/>
      <c r="W15" s="152"/>
      <c r="X15" s="152"/>
      <c r="Y15" s="124"/>
      <c r="Z15" s="124"/>
      <c r="AA15" s="124"/>
      <c r="AB15" s="127"/>
      <c r="AC15" s="127"/>
      <c r="AD15" s="127"/>
      <c r="AE15" s="127"/>
      <c r="AF15" s="127"/>
    </row>
    <row r="16" spans="1:32" ht="12" customHeight="1" x14ac:dyDescent="0.25">
      <c r="A16" s="39"/>
      <c r="B16" s="201"/>
      <c r="C16" s="128" t="s">
        <v>106</v>
      </c>
      <c r="D16" s="128" t="s">
        <v>95</v>
      </c>
      <c r="E16" s="128" t="s">
        <v>96</v>
      </c>
      <c r="F16" s="128" t="s">
        <v>97</v>
      </c>
      <c r="G16" s="128" t="s">
        <v>98</v>
      </c>
      <c r="H16" s="128" t="s">
        <v>99</v>
      </c>
      <c r="I16" s="128" t="s">
        <v>100</v>
      </c>
      <c r="J16" s="128" t="s">
        <v>101</v>
      </c>
      <c r="K16" s="128" t="s">
        <v>102</v>
      </c>
      <c r="L16" s="128" t="s">
        <v>103</v>
      </c>
      <c r="M16" s="128" t="s">
        <v>104</v>
      </c>
      <c r="N16" s="128" t="s">
        <v>105</v>
      </c>
      <c r="O16" s="4"/>
      <c r="P16" s="124"/>
      <c r="Q16" s="124"/>
      <c r="R16" s="124"/>
      <c r="S16" s="124"/>
      <c r="T16" s="124"/>
      <c r="V16" s="152"/>
      <c r="W16" s="152"/>
      <c r="X16" s="152"/>
      <c r="Y16" s="15"/>
      <c r="Z16" s="15"/>
      <c r="AA16" s="15"/>
    </row>
    <row r="17" spans="1:30" x14ac:dyDescent="0.25">
      <c r="A17" s="39"/>
      <c r="B17" s="182" t="s">
        <v>19</v>
      </c>
      <c r="C17" s="133">
        <v>-1.8887144226780728</v>
      </c>
      <c r="D17" s="133">
        <v>0.44368323176688929</v>
      </c>
      <c r="E17" s="133">
        <v>9.1407408568987769</v>
      </c>
      <c r="F17" s="133">
        <v>22.347795140447644</v>
      </c>
      <c r="G17" s="133">
        <v>23.889995189734936</v>
      </c>
      <c r="H17" s="133">
        <v>24.270387887349145</v>
      </c>
      <c r="I17" s="133">
        <v>24.065696091042653</v>
      </c>
      <c r="J17" s="133">
        <v>24.535383786288211</v>
      </c>
      <c r="K17" s="133">
        <v>23.818339561054614</v>
      </c>
      <c r="L17" s="133">
        <v>22.024395833695376</v>
      </c>
      <c r="M17" s="133">
        <v>21.066757105781008</v>
      </c>
      <c r="N17" s="147">
        <v>20.314357368631274</v>
      </c>
      <c r="O17" s="4"/>
      <c r="P17" s="124"/>
      <c r="Q17" s="132"/>
      <c r="R17" s="132"/>
      <c r="S17" s="132"/>
      <c r="T17" s="132"/>
      <c r="V17" s="153"/>
      <c r="W17" s="155"/>
      <c r="X17" s="153"/>
      <c r="Y17" s="132"/>
      <c r="Z17" s="132"/>
      <c r="AA17" s="132"/>
      <c r="AB17" s="131"/>
      <c r="AC17" s="131"/>
      <c r="AD17" s="131"/>
    </row>
    <row r="18" spans="1:30" x14ac:dyDescent="0.25">
      <c r="A18" s="39"/>
      <c r="B18" s="182" t="s">
        <v>24</v>
      </c>
      <c r="C18" s="133">
        <v>6.1775638570975344</v>
      </c>
      <c r="D18" s="133">
        <v>8.4204258652824659</v>
      </c>
      <c r="E18" s="133">
        <v>12.504649299665505</v>
      </c>
      <c r="F18" s="133">
        <v>22.533654991137819</v>
      </c>
      <c r="G18" s="133">
        <v>24.466151843258533</v>
      </c>
      <c r="H18" s="133">
        <v>24.234595613032141</v>
      </c>
      <c r="I18" s="133">
        <v>23.205769095542394</v>
      </c>
      <c r="J18" s="133">
        <v>23.104701801194704</v>
      </c>
      <c r="K18" s="133">
        <v>21.835213375178441</v>
      </c>
      <c r="L18" s="133">
        <v>20.169261183844299</v>
      </c>
      <c r="M18" s="133">
        <v>19.411283413405457</v>
      </c>
      <c r="N18" s="147">
        <v>19.073675604877494</v>
      </c>
      <c r="O18" s="4"/>
      <c r="P18" s="124"/>
      <c r="Q18" s="15"/>
      <c r="R18" s="15"/>
      <c r="S18" s="15"/>
      <c r="T18" s="15"/>
      <c r="V18" s="156"/>
      <c r="W18" s="156"/>
      <c r="X18" s="155"/>
      <c r="Y18" s="15"/>
      <c r="Z18" s="15"/>
      <c r="AA18" s="15"/>
    </row>
    <row r="19" spans="1:30" x14ac:dyDescent="0.25">
      <c r="A19" s="39"/>
      <c r="B19" s="185" t="s">
        <v>20</v>
      </c>
      <c r="C19" s="130">
        <v>-9.5676149551117149</v>
      </c>
      <c r="D19" s="130">
        <v>-6.8800549003332439</v>
      </c>
      <c r="E19" s="130">
        <v>3.0679147629031345</v>
      </c>
      <c r="F19" s="130">
        <v>13.900384588910564</v>
      </c>
      <c r="G19" s="130">
        <v>15.657124738896954</v>
      </c>
      <c r="H19" s="130">
        <v>17.052702786360353</v>
      </c>
      <c r="I19" s="130">
        <v>18.069826130375887</v>
      </c>
      <c r="J19" s="130">
        <v>19.410990590295075</v>
      </c>
      <c r="K19" s="130">
        <v>19.766977334378112</v>
      </c>
      <c r="L19" s="130">
        <v>19.122797440223916</v>
      </c>
      <c r="M19" s="130">
        <v>19.188865270019129</v>
      </c>
      <c r="N19" s="147">
        <v>18.702931726247797</v>
      </c>
      <c r="O19" s="4"/>
      <c r="P19" s="124"/>
      <c r="Q19" s="15"/>
      <c r="R19" s="15"/>
      <c r="S19" s="15"/>
      <c r="T19" s="15"/>
      <c r="V19" s="156"/>
      <c r="W19" s="156"/>
      <c r="X19" s="155"/>
      <c r="Y19" s="15"/>
      <c r="Z19" s="15"/>
      <c r="AA19" s="15"/>
    </row>
    <row r="20" spans="1:30" x14ac:dyDescent="0.25">
      <c r="A20" s="39"/>
      <c r="B20" s="182" t="s">
        <v>13</v>
      </c>
      <c r="C20" s="133">
        <v>3.9473211789512685</v>
      </c>
      <c r="D20" s="133">
        <v>4.9678856076117661</v>
      </c>
      <c r="E20" s="133">
        <v>8.2268980522229196</v>
      </c>
      <c r="F20" s="133">
        <v>16.300806630654606</v>
      </c>
      <c r="G20" s="133">
        <v>23.404439083091823</v>
      </c>
      <c r="H20" s="133">
        <v>26.90409082030709</v>
      </c>
      <c r="I20" s="133">
        <v>28.389637232421162</v>
      </c>
      <c r="J20" s="133">
        <v>27.55054178091283</v>
      </c>
      <c r="K20" s="133">
        <v>26.279015408456495</v>
      </c>
      <c r="L20" s="133">
        <v>25.535083942247194</v>
      </c>
      <c r="M20" s="133">
        <v>26.27442781637248</v>
      </c>
      <c r="N20" s="147">
        <v>25.288062859556714</v>
      </c>
      <c r="O20" s="4"/>
      <c r="P20" s="124"/>
      <c r="Q20" s="15"/>
      <c r="R20" s="15"/>
      <c r="S20" s="15"/>
      <c r="T20" s="15"/>
      <c r="V20" s="156"/>
      <c r="W20" s="156"/>
      <c r="X20" s="155"/>
      <c r="Y20" s="15"/>
      <c r="Z20" s="15"/>
      <c r="AA20" s="15"/>
    </row>
    <row r="21" spans="1:30" x14ac:dyDescent="0.25">
      <c r="A21" s="39"/>
      <c r="B21" s="182" t="s">
        <v>29</v>
      </c>
      <c r="C21" s="133">
        <v>10.657235690518085</v>
      </c>
      <c r="D21" s="133">
        <v>6.0009210515090228</v>
      </c>
      <c r="E21" s="133">
        <v>17.754202997652826</v>
      </c>
      <c r="F21" s="133">
        <v>49.173850138222242</v>
      </c>
      <c r="G21" s="133">
        <v>53.222207749691734</v>
      </c>
      <c r="H21" s="133">
        <v>43.975227148320364</v>
      </c>
      <c r="I21" s="133">
        <v>38.431657669127063</v>
      </c>
      <c r="J21" s="133">
        <v>33.34929025477669</v>
      </c>
      <c r="K21" s="133">
        <v>29.528227540711892</v>
      </c>
      <c r="L21" s="133">
        <v>26.669299799941459</v>
      </c>
      <c r="M21" s="133">
        <v>24.048721534610152</v>
      </c>
      <c r="N21" s="147">
        <v>22.399604590952492</v>
      </c>
      <c r="O21" s="4"/>
      <c r="P21" s="124"/>
      <c r="Q21" s="15"/>
      <c r="R21" s="15"/>
      <c r="S21" s="15"/>
      <c r="T21" s="15"/>
      <c r="V21" s="156"/>
      <c r="W21" s="156"/>
      <c r="X21" s="155"/>
      <c r="Y21" s="15"/>
      <c r="Z21" s="15"/>
      <c r="AA21" s="15"/>
    </row>
    <row r="22" spans="1:30" x14ac:dyDescent="0.25">
      <c r="A22" s="39"/>
      <c r="B22" s="182" t="s">
        <v>25</v>
      </c>
      <c r="C22" s="133">
        <v>21.038997281129788</v>
      </c>
      <c r="D22" s="133">
        <v>21.864669381819056</v>
      </c>
      <c r="E22" s="133">
        <v>28.268233580071957</v>
      </c>
      <c r="F22" s="133">
        <v>44.362485630377215</v>
      </c>
      <c r="G22" s="133">
        <v>39.069136918061844</v>
      </c>
      <c r="H22" s="133">
        <v>35.010929855998455</v>
      </c>
      <c r="I22" s="133">
        <v>31.989323427970206</v>
      </c>
      <c r="J22" s="133">
        <v>29.281055002305667</v>
      </c>
      <c r="K22" s="133">
        <v>27.591768371424564</v>
      </c>
      <c r="L22" s="133">
        <v>25.33796232040153</v>
      </c>
      <c r="M22" s="133">
        <v>24.138369378677105</v>
      </c>
      <c r="N22" s="147">
        <v>22.129422805088737</v>
      </c>
      <c r="O22" s="4"/>
      <c r="P22" s="124"/>
      <c r="Q22" s="15"/>
      <c r="R22" s="15"/>
      <c r="S22" s="15"/>
      <c r="T22" s="15"/>
      <c r="V22" s="156"/>
      <c r="W22" s="156"/>
      <c r="X22" s="155"/>
      <c r="Y22" s="15"/>
      <c r="Z22" s="15"/>
      <c r="AA22" s="15"/>
    </row>
    <row r="23" spans="1:30" x14ac:dyDescent="0.25">
      <c r="A23" s="39"/>
      <c r="B23" s="182" t="s">
        <v>27</v>
      </c>
      <c r="C23" s="133">
        <v>-3.8148017995216499</v>
      </c>
      <c r="D23" s="133">
        <v>-1.5832348303753463</v>
      </c>
      <c r="E23" s="133">
        <v>-1.4214707171753327</v>
      </c>
      <c r="F23" s="133">
        <v>4.9652850635533818</v>
      </c>
      <c r="G23" s="133">
        <v>-11.154593129465773</v>
      </c>
      <c r="H23" s="133">
        <v>-7.599898094521496</v>
      </c>
      <c r="I23" s="133">
        <v>-2.1375825234918988</v>
      </c>
      <c r="J23" s="133">
        <v>1.3680833929733183</v>
      </c>
      <c r="K23" s="133">
        <v>3.8525865973801698</v>
      </c>
      <c r="L23" s="133">
        <v>5.1226819094020826</v>
      </c>
      <c r="M23" s="133">
        <v>6.6592495659650197</v>
      </c>
      <c r="N23" s="147">
        <v>7.9757923697359345</v>
      </c>
      <c r="O23" s="4"/>
      <c r="P23" s="124"/>
      <c r="Q23" s="15"/>
      <c r="R23" s="15"/>
      <c r="S23" s="15"/>
      <c r="T23" s="15"/>
      <c r="V23" s="156"/>
      <c r="W23" s="156"/>
      <c r="X23" s="155"/>
      <c r="Y23" s="15"/>
      <c r="Z23" s="15"/>
      <c r="AA23" s="15"/>
      <c r="AB23" s="69"/>
      <c r="AC23" s="69"/>
      <c r="AD23" s="69"/>
    </row>
    <row r="24" spans="1:30" s="3" customFormat="1" ht="14.25" customHeight="1" x14ac:dyDescent="0.2">
      <c r="A24" s="39"/>
      <c r="B24" s="182" t="s">
        <v>30</v>
      </c>
      <c r="C24" s="133">
        <v>-43.036881802295909</v>
      </c>
      <c r="D24" s="133">
        <v>-34.747809529484684</v>
      </c>
      <c r="E24" s="133">
        <v>-23.55319675178318</v>
      </c>
      <c r="F24" s="133">
        <v>-19.224980144899174</v>
      </c>
      <c r="G24" s="133">
        <v>-12.582939281363393</v>
      </c>
      <c r="H24" s="133">
        <v>-5.8685210519001441</v>
      </c>
      <c r="I24" s="133">
        <v>-5.4612419429807328</v>
      </c>
      <c r="J24" s="133">
        <v>-6.3753082816660145</v>
      </c>
      <c r="K24" s="133">
        <v>-4.0616548147014653</v>
      </c>
      <c r="L24" s="133">
        <v>-1.8054975971481646</v>
      </c>
      <c r="M24" s="133">
        <v>3.2874121328080985</v>
      </c>
      <c r="N24" s="147">
        <v>7.9032545403296295</v>
      </c>
      <c r="O24" s="4"/>
      <c r="P24" s="124"/>
      <c r="Q24" s="15"/>
      <c r="R24" s="15"/>
      <c r="S24" s="15"/>
      <c r="T24" s="15"/>
      <c r="V24" s="156"/>
      <c r="W24" s="156"/>
      <c r="X24" s="155"/>
      <c r="Y24" s="15"/>
      <c r="Z24" s="15"/>
      <c r="AA24" s="15"/>
      <c r="AB24" s="69"/>
      <c r="AC24" s="69"/>
      <c r="AD24" s="69"/>
    </row>
    <row r="25" spans="1:30" s="3" customFormat="1" ht="14.25" customHeight="1" x14ac:dyDescent="0.2">
      <c r="A25" s="39"/>
      <c r="B25" s="182" t="s">
        <v>22</v>
      </c>
      <c r="C25" s="133">
        <v>-0.99905486018491141</v>
      </c>
      <c r="D25" s="133">
        <v>-1.2944322692123311</v>
      </c>
      <c r="E25" s="133">
        <v>5.8737264843492953</v>
      </c>
      <c r="F25" s="133">
        <v>17.703965569497427</v>
      </c>
      <c r="G25" s="133">
        <v>18.508059548417677</v>
      </c>
      <c r="H25" s="133">
        <v>18.926787173163738</v>
      </c>
      <c r="I25" s="133">
        <v>18.513084726079889</v>
      </c>
      <c r="J25" s="133">
        <v>19.497317786252633</v>
      </c>
      <c r="K25" s="133">
        <v>18.679487937868355</v>
      </c>
      <c r="L25" s="133">
        <v>17.527363329664848</v>
      </c>
      <c r="M25" s="133">
        <v>17.118340959167043</v>
      </c>
      <c r="N25" s="147">
        <v>16.859234893422116</v>
      </c>
      <c r="O25" s="4"/>
      <c r="P25" s="124"/>
      <c r="Q25" s="15"/>
      <c r="R25" s="15"/>
      <c r="S25" s="15"/>
      <c r="T25" s="15"/>
      <c r="V25" s="156"/>
      <c r="W25" s="156"/>
      <c r="X25" s="155"/>
      <c r="Y25" s="15"/>
      <c r="Z25" s="15"/>
      <c r="AA25" s="15"/>
      <c r="AB25" s="69"/>
      <c r="AC25" s="69"/>
      <c r="AD25" s="69"/>
    </row>
    <row r="26" spans="1:30" s="3" customFormat="1" ht="14.25" customHeight="1" x14ac:dyDescent="0.2">
      <c r="A26" s="39"/>
      <c r="B26" s="182" t="s">
        <v>31</v>
      </c>
      <c r="C26" s="133">
        <v>-3.0043413394484242</v>
      </c>
      <c r="D26" s="133">
        <v>-1.9058909264569768</v>
      </c>
      <c r="E26" s="133">
        <v>4.2329996124528702</v>
      </c>
      <c r="F26" s="133">
        <v>10.81042607180931</v>
      </c>
      <c r="G26" s="133">
        <v>12.216462743465462</v>
      </c>
      <c r="H26" s="133">
        <v>14.869692639428767</v>
      </c>
      <c r="I26" s="133">
        <v>15.846149346513339</v>
      </c>
      <c r="J26" s="133">
        <v>16.423484194750195</v>
      </c>
      <c r="K26" s="133">
        <v>16.418661184596097</v>
      </c>
      <c r="L26" s="133">
        <v>16.172613544545179</v>
      </c>
      <c r="M26" s="133">
        <v>16.463683700556309</v>
      </c>
      <c r="N26" s="147">
        <v>16.324205040788264</v>
      </c>
      <c r="O26" s="4"/>
      <c r="P26" s="124"/>
      <c r="Q26" s="15"/>
      <c r="R26" s="15"/>
      <c r="S26" s="15"/>
      <c r="T26" s="15"/>
      <c r="V26" s="156"/>
      <c r="W26" s="156"/>
      <c r="X26" s="155"/>
      <c r="Y26" s="15"/>
      <c r="Z26" s="15"/>
      <c r="AA26" s="15"/>
      <c r="AB26" s="69"/>
      <c r="AC26" s="69"/>
      <c r="AD26" s="69"/>
    </row>
    <row r="27" spans="1:30" s="3" customFormat="1" ht="14.25" customHeight="1" x14ac:dyDescent="0.2">
      <c r="A27" s="39"/>
      <c r="B27" s="182" t="s">
        <v>26</v>
      </c>
      <c r="C27" s="133">
        <v>3.8456227541322274</v>
      </c>
      <c r="D27" s="133">
        <v>2.2641873508999488E-2</v>
      </c>
      <c r="E27" s="133">
        <v>7.511487476861145</v>
      </c>
      <c r="F27" s="133">
        <v>18.601500466790011</v>
      </c>
      <c r="G27" s="133">
        <v>13.521586848032928</v>
      </c>
      <c r="H27" s="133">
        <v>13.587137919831015</v>
      </c>
      <c r="I27" s="133">
        <v>13.798193978151186</v>
      </c>
      <c r="J27" s="133">
        <v>15.565438557254584</v>
      </c>
      <c r="K27" s="133">
        <v>14.356113983963837</v>
      </c>
      <c r="L27" s="133">
        <v>13.787991678103451</v>
      </c>
      <c r="M27" s="133">
        <v>13.599322459683826</v>
      </c>
      <c r="N27" s="147">
        <v>12.1942782805734</v>
      </c>
      <c r="O27" s="4"/>
      <c r="P27" s="124"/>
      <c r="Q27" s="15"/>
      <c r="R27" s="15"/>
      <c r="S27" s="15"/>
      <c r="T27" s="15"/>
      <c r="V27" s="156"/>
      <c r="W27" s="156"/>
      <c r="X27" s="155"/>
      <c r="Y27" s="15"/>
      <c r="Z27" s="15"/>
      <c r="AA27" s="15"/>
      <c r="AB27" s="69"/>
      <c r="AC27" s="69"/>
      <c r="AD27" s="69"/>
    </row>
    <row r="28" spans="1:30" s="3" customFormat="1" ht="14.25" customHeight="1" x14ac:dyDescent="0.2">
      <c r="A28" s="39"/>
      <c r="B28" s="182" t="s">
        <v>23</v>
      </c>
      <c r="C28" s="133">
        <v>-5.6262239558675482</v>
      </c>
      <c r="D28" s="133">
        <v>-3.8432155575018556</v>
      </c>
      <c r="E28" s="133">
        <v>6.7720565902210872</v>
      </c>
      <c r="F28" s="133">
        <v>18.677916902582758</v>
      </c>
      <c r="G28" s="133">
        <v>19.662891813271365</v>
      </c>
      <c r="H28" s="133">
        <v>20.499781122056994</v>
      </c>
      <c r="I28" s="133">
        <v>20.57816388500715</v>
      </c>
      <c r="J28" s="133">
        <v>21.956782845009105</v>
      </c>
      <c r="K28" s="133">
        <v>21.026988813487748</v>
      </c>
      <c r="L28" s="133">
        <v>19.18934298029049</v>
      </c>
      <c r="M28" s="133">
        <v>17.035322805826645</v>
      </c>
      <c r="N28" s="147">
        <v>15.687167581125628</v>
      </c>
      <c r="O28" s="4"/>
      <c r="P28" s="124"/>
      <c r="Q28" s="15"/>
      <c r="R28" s="15"/>
      <c r="S28" s="15"/>
      <c r="T28" s="15"/>
      <c r="V28" s="156"/>
      <c r="W28" s="156"/>
      <c r="X28" s="155"/>
      <c r="Y28" s="15"/>
      <c r="Z28" s="15"/>
      <c r="AA28" s="15"/>
      <c r="AB28" s="69"/>
      <c r="AC28" s="69"/>
      <c r="AD28" s="69"/>
    </row>
    <row r="29" spans="1:30" s="3" customFormat="1" ht="14.25" customHeight="1" x14ac:dyDescent="0.2">
      <c r="A29" s="39"/>
      <c r="B29" s="182" t="s">
        <v>28</v>
      </c>
      <c r="C29" s="133">
        <v>-3.484570028498557</v>
      </c>
      <c r="D29" s="133">
        <v>2.2173821951937844</v>
      </c>
      <c r="E29" s="133">
        <v>6.0697628107512891</v>
      </c>
      <c r="F29" s="133">
        <v>16.543242749596065</v>
      </c>
      <c r="G29" s="133">
        <v>11.956274385109866</v>
      </c>
      <c r="H29" s="133">
        <v>11.916273029438852</v>
      </c>
      <c r="I29" s="133">
        <v>8.7884675299304771</v>
      </c>
      <c r="J29" s="133">
        <v>7.0544751469016287</v>
      </c>
      <c r="K29" s="133">
        <v>5.5140970076110296</v>
      </c>
      <c r="L29" s="133">
        <v>3.8670340898705913</v>
      </c>
      <c r="M29" s="133">
        <v>3.5052564441099276</v>
      </c>
      <c r="N29" s="147">
        <v>2.4735191108587573</v>
      </c>
      <c r="O29" s="4"/>
      <c r="P29" s="124"/>
      <c r="Q29" s="15"/>
      <c r="R29" s="15"/>
      <c r="S29" s="15"/>
      <c r="T29" s="15"/>
      <c r="V29" s="155"/>
      <c r="W29" s="155"/>
      <c r="X29" s="155"/>
      <c r="Y29" s="15"/>
      <c r="Z29" s="15"/>
      <c r="AA29" s="15"/>
      <c r="AB29" s="69"/>
      <c r="AC29" s="69"/>
      <c r="AD29" s="69"/>
    </row>
    <row r="30" spans="1:30" s="3" customFormat="1" ht="14.25" customHeight="1" x14ac:dyDescent="0.2">
      <c r="A30" s="39"/>
      <c r="B30" s="181" t="s">
        <v>6</v>
      </c>
      <c r="C30" s="129">
        <v>-1.5073002402495428</v>
      </c>
      <c r="D30" s="129">
        <v>-0.47400206742157502</v>
      </c>
      <c r="E30" s="129">
        <v>6.2219766359478346</v>
      </c>
      <c r="F30" s="129">
        <v>16.499379828354034</v>
      </c>
      <c r="G30" s="129">
        <v>15.040936117789027</v>
      </c>
      <c r="H30" s="129">
        <v>15.987773519367998</v>
      </c>
      <c r="I30" s="129">
        <v>16.617122439807552</v>
      </c>
      <c r="J30" s="129">
        <v>17.473968225461569</v>
      </c>
      <c r="K30" s="129">
        <v>17.225399901850281</v>
      </c>
      <c r="L30" s="129">
        <v>16.40512106297194</v>
      </c>
      <c r="M30" s="129">
        <v>16.158615847208303</v>
      </c>
      <c r="N30" s="147">
        <v>15.868947840990867</v>
      </c>
      <c r="O30" s="4"/>
      <c r="P30" s="124"/>
      <c r="Q30" s="15"/>
      <c r="R30" s="15"/>
      <c r="S30" s="15"/>
      <c r="T30" s="15"/>
      <c r="V30" s="155"/>
      <c r="W30" s="155"/>
      <c r="X30" s="155"/>
      <c r="Y30" s="15"/>
      <c r="Z30" s="15"/>
      <c r="AA30" s="15"/>
      <c r="AB30" s="69"/>
      <c r="AC30" s="69"/>
      <c r="AD30" s="69"/>
    </row>
    <row r="31" spans="1:30" s="3" customFormat="1" ht="14.25" customHeight="1" x14ac:dyDescent="0.2">
      <c r="A31" s="39"/>
      <c r="B31" s="182" t="s">
        <v>21</v>
      </c>
      <c r="C31" s="133">
        <v>1.1805922986212414</v>
      </c>
      <c r="D31" s="133">
        <v>0.18804998524295513</v>
      </c>
      <c r="E31" s="133">
        <v>2.947916638775494</v>
      </c>
      <c r="F31" s="133">
        <v>8.312371237433446</v>
      </c>
      <c r="G31" s="133">
        <v>-3.5725146154200971</v>
      </c>
      <c r="H31" s="133">
        <v>-2.1167358405627223</v>
      </c>
      <c r="I31" s="133">
        <v>0.7217297924196231</v>
      </c>
      <c r="J31" s="133">
        <v>2.9751324431338322</v>
      </c>
      <c r="K31" s="133">
        <v>4.0533999415016453</v>
      </c>
      <c r="L31" s="133">
        <v>4.5820207574833738</v>
      </c>
      <c r="M31" s="133">
        <v>4.88341164559285</v>
      </c>
      <c r="N31" s="147">
        <v>5.5168142497101336</v>
      </c>
      <c r="O31" s="4"/>
      <c r="P31" s="124"/>
      <c r="Q31" s="15"/>
      <c r="R31" s="15"/>
      <c r="S31" s="15"/>
      <c r="T31" s="15"/>
      <c r="V31" s="155"/>
      <c r="W31" s="155"/>
      <c r="X31" s="155"/>
      <c r="Y31" s="15"/>
      <c r="Z31" s="15"/>
      <c r="AA31" s="15"/>
      <c r="AB31" s="69"/>
      <c r="AC31" s="69"/>
      <c r="AD31" s="69"/>
    </row>
    <row r="32" spans="1:30" s="3" customFormat="1" ht="14.25" customHeight="1" x14ac:dyDescent="0.2">
      <c r="A32" s="39"/>
      <c r="G32" s="78"/>
      <c r="H32" s="78"/>
      <c r="J32" s="78"/>
      <c r="K32" s="78"/>
      <c r="L32" s="78"/>
      <c r="M32" s="78"/>
      <c r="N32" s="78"/>
      <c r="O32" s="4"/>
      <c r="P32" s="124"/>
      <c r="Q32" s="15"/>
      <c r="R32" s="15"/>
      <c r="S32" s="15"/>
      <c r="T32" s="15"/>
      <c r="V32" s="15"/>
      <c r="W32" s="15"/>
      <c r="X32" s="15"/>
      <c r="Y32" s="15"/>
      <c r="Z32" s="15"/>
      <c r="AA32" s="15"/>
      <c r="AB32" s="69"/>
      <c r="AC32" s="69"/>
      <c r="AD32" s="69"/>
    </row>
    <row r="33" spans="1:30" s="3" customFormat="1" ht="14.25" customHeight="1" x14ac:dyDescent="0.2">
      <c r="A33" s="39"/>
      <c r="G33" s="78"/>
      <c r="H33" s="78"/>
      <c r="J33" s="78"/>
      <c r="K33" s="78"/>
      <c r="L33" s="78"/>
      <c r="M33" s="78"/>
      <c r="N33" s="78"/>
      <c r="O33" s="4"/>
      <c r="P33" s="124"/>
      <c r="Q33" s="15"/>
      <c r="R33" s="15"/>
      <c r="S33" s="15"/>
      <c r="T33" s="15"/>
      <c r="V33" s="15"/>
      <c r="W33" s="15"/>
      <c r="X33" s="15"/>
      <c r="Y33" s="15"/>
      <c r="Z33" s="15"/>
      <c r="AA33" s="15"/>
      <c r="AB33" s="69"/>
      <c r="AC33" s="69"/>
      <c r="AD33" s="69"/>
    </row>
    <row r="34" spans="1:30" s="3" customFormat="1" ht="14.25" customHeight="1" x14ac:dyDescent="0.2">
      <c r="A34" s="39"/>
      <c r="B34" s="229" t="s">
        <v>10</v>
      </c>
      <c r="C34" s="229"/>
      <c r="D34" s="229"/>
      <c r="E34" s="229"/>
      <c r="F34" s="229"/>
      <c r="G34" s="229"/>
      <c r="H34" s="229"/>
      <c r="I34" s="229"/>
      <c r="J34" s="229"/>
      <c r="K34" s="229"/>
      <c r="L34" s="229"/>
      <c r="M34" s="229"/>
      <c r="N34" s="229"/>
      <c r="O34" s="4"/>
      <c r="P34" s="124"/>
      <c r="Q34" s="15"/>
      <c r="R34" s="144"/>
      <c r="S34" s="145"/>
      <c r="T34" s="145"/>
      <c r="V34" s="145"/>
      <c r="W34" s="15"/>
      <c r="X34" s="15"/>
      <c r="Y34" s="15"/>
      <c r="Z34" s="15"/>
      <c r="AA34" s="15"/>
      <c r="AB34" s="69"/>
      <c r="AC34" s="69"/>
      <c r="AD34" s="69"/>
    </row>
    <row r="35" spans="1:30" s="3" customFormat="1" ht="14.25" customHeight="1" x14ac:dyDescent="0.2">
      <c r="A35" s="39"/>
      <c r="B35" s="229" t="s">
        <v>125</v>
      </c>
      <c r="C35" s="229"/>
      <c r="D35" s="229"/>
      <c r="E35" s="229"/>
      <c r="F35" s="229"/>
      <c r="G35" s="229"/>
      <c r="H35" s="229"/>
      <c r="I35" s="229"/>
      <c r="J35" s="229"/>
      <c r="K35" s="229"/>
      <c r="L35" s="229"/>
      <c r="M35" s="229"/>
      <c r="N35" s="229"/>
      <c r="O35" s="4"/>
      <c r="P35" s="124"/>
      <c r="Q35" s="15"/>
      <c r="R35" s="144"/>
      <c r="S35" s="145"/>
      <c r="T35" s="145"/>
      <c r="V35" s="145"/>
      <c r="W35" s="15"/>
      <c r="X35" s="15"/>
      <c r="Y35" s="15"/>
      <c r="Z35" s="15"/>
      <c r="AA35" s="15"/>
      <c r="AB35" s="69"/>
      <c r="AC35" s="69"/>
      <c r="AD35" s="69"/>
    </row>
    <row r="36" spans="1:30" s="3" customFormat="1" ht="14.25" customHeight="1" x14ac:dyDescent="0.2">
      <c r="A36" s="39"/>
      <c r="B36" s="77"/>
      <c r="C36" s="77"/>
      <c r="D36" s="77"/>
      <c r="E36" s="77"/>
      <c r="F36" s="77"/>
      <c r="G36" s="77"/>
      <c r="H36" s="77"/>
      <c r="I36" s="77"/>
      <c r="J36" s="78"/>
      <c r="K36" s="78"/>
      <c r="L36" s="78"/>
      <c r="M36" s="78"/>
      <c r="N36" s="78"/>
      <c r="O36" s="4"/>
      <c r="P36" s="124"/>
      <c r="Q36" s="27"/>
      <c r="R36" s="27"/>
      <c r="S36" s="2"/>
      <c r="T36" s="2"/>
      <c r="U36" s="2"/>
      <c r="V36" s="145"/>
      <c r="W36" s="15"/>
      <c r="X36" s="15"/>
      <c r="Y36" s="15"/>
      <c r="Z36" s="15"/>
      <c r="AA36" s="15"/>
      <c r="AB36" s="69"/>
      <c r="AC36" s="69"/>
      <c r="AD36" s="69"/>
    </row>
    <row r="37" spans="1:30" s="3" customFormat="1" ht="14.25" customHeight="1" x14ac:dyDescent="0.2">
      <c r="A37" s="39"/>
      <c r="B37" s="77"/>
      <c r="C37" s="77"/>
      <c r="D37" s="77"/>
      <c r="E37" s="77"/>
      <c r="F37" s="77"/>
      <c r="G37" s="77"/>
      <c r="H37" s="77"/>
      <c r="I37" s="77"/>
      <c r="J37" s="78"/>
      <c r="K37" s="78"/>
      <c r="L37" s="78"/>
      <c r="M37" s="78"/>
      <c r="N37" s="78"/>
      <c r="O37" s="4"/>
      <c r="P37" s="124"/>
      <c r="Q37" s="90"/>
      <c r="R37" s="210"/>
      <c r="S37" s="211" t="s">
        <v>2</v>
      </c>
      <c r="T37" s="27" t="s">
        <v>6</v>
      </c>
      <c r="U37" s="2"/>
      <c r="V37" s="98"/>
      <c r="W37" s="98"/>
      <c r="X37" s="15"/>
      <c r="Y37" s="15"/>
      <c r="Z37" s="15"/>
      <c r="AA37" s="15"/>
      <c r="AB37" s="69"/>
      <c r="AC37" s="69"/>
      <c r="AD37" s="69"/>
    </row>
    <row r="38" spans="1:30" s="3" customFormat="1" ht="14.25" customHeight="1" x14ac:dyDescent="0.2">
      <c r="A38" s="39"/>
      <c r="B38" s="77"/>
      <c r="C38" s="77"/>
      <c r="D38" s="77"/>
      <c r="E38" s="77"/>
      <c r="F38" s="77"/>
      <c r="G38" s="77"/>
      <c r="H38" s="77"/>
      <c r="I38" s="77"/>
      <c r="J38" s="78"/>
      <c r="K38" s="78"/>
      <c r="L38" s="78"/>
      <c r="M38" s="78"/>
      <c r="N38" s="78"/>
      <c r="O38" s="4"/>
      <c r="P38" s="124"/>
      <c r="Q38" s="210">
        <v>2021</v>
      </c>
      <c r="R38" s="210" t="s">
        <v>32</v>
      </c>
      <c r="S38" s="212">
        <v>-9.5676149551117149</v>
      </c>
      <c r="T38" s="212">
        <v>-1.5073002402495428</v>
      </c>
      <c r="U38" s="2"/>
      <c r="V38" s="98"/>
      <c r="W38" s="98"/>
      <c r="X38" s="15"/>
      <c r="Y38" s="15"/>
      <c r="Z38" s="15"/>
      <c r="AA38" s="15"/>
      <c r="AB38" s="69"/>
      <c r="AC38" s="69"/>
      <c r="AD38" s="69"/>
    </row>
    <row r="39" spans="1:30" s="3" customFormat="1" ht="14.25" customHeight="1" x14ac:dyDescent="0.2">
      <c r="A39" s="39"/>
      <c r="B39" s="77"/>
      <c r="C39" s="77"/>
      <c r="D39" s="77"/>
      <c r="E39" s="77"/>
      <c r="F39" s="77"/>
      <c r="G39" s="77"/>
      <c r="H39" s="77"/>
      <c r="I39" s="77"/>
      <c r="J39" s="78"/>
      <c r="K39" s="78"/>
      <c r="L39" s="78"/>
      <c r="M39" s="78"/>
      <c r="N39" s="78"/>
      <c r="O39" s="4"/>
      <c r="P39" s="124"/>
      <c r="Q39" s="90"/>
      <c r="R39" s="210" t="s">
        <v>33</v>
      </c>
      <c r="S39" s="212">
        <v>-6.8800549003332439</v>
      </c>
      <c r="T39" s="212">
        <v>-0.47400206742157502</v>
      </c>
      <c r="U39" s="2"/>
      <c r="V39" s="98"/>
      <c r="W39" s="98"/>
      <c r="X39" s="15"/>
      <c r="Y39" s="15"/>
      <c r="Z39" s="15"/>
      <c r="AA39" s="15"/>
      <c r="AB39" s="69"/>
      <c r="AC39" s="69"/>
      <c r="AD39" s="69"/>
    </row>
    <row r="40" spans="1:30" s="3" customFormat="1" ht="14.25" customHeight="1" x14ac:dyDescent="0.2">
      <c r="A40" s="39"/>
      <c r="B40" s="77"/>
      <c r="C40" s="77"/>
      <c r="D40" s="77"/>
      <c r="E40" s="77"/>
      <c r="F40" s="77"/>
      <c r="G40" s="77"/>
      <c r="H40" s="77"/>
      <c r="I40" s="77"/>
      <c r="J40" s="78"/>
      <c r="K40" s="78"/>
      <c r="L40" s="78"/>
      <c r="M40" s="78"/>
      <c r="N40" s="78"/>
      <c r="O40" s="4"/>
      <c r="P40" s="124"/>
      <c r="Q40" s="90"/>
      <c r="R40" s="210" t="s">
        <v>34</v>
      </c>
      <c r="S40" s="212">
        <v>3.0679147629031345</v>
      </c>
      <c r="T40" s="212">
        <v>6.2219766359478346</v>
      </c>
      <c r="U40" s="2"/>
      <c r="V40" s="98"/>
      <c r="W40" s="98"/>
      <c r="X40" s="15"/>
      <c r="Y40" s="15"/>
      <c r="Z40" s="15"/>
      <c r="AA40" s="15"/>
      <c r="AB40" s="69"/>
      <c r="AC40" s="69"/>
      <c r="AD40" s="69"/>
    </row>
    <row r="41" spans="1:30" s="3" customFormat="1" ht="14.25" customHeight="1" x14ac:dyDescent="0.2">
      <c r="A41" s="39"/>
      <c r="B41" s="77"/>
      <c r="C41" s="77"/>
      <c r="D41" s="77"/>
      <c r="E41" s="77"/>
      <c r="F41" s="77"/>
      <c r="G41" s="77"/>
      <c r="H41" s="77"/>
      <c r="I41" s="77"/>
      <c r="J41" s="78"/>
      <c r="K41" s="78"/>
      <c r="L41" s="78"/>
      <c r="M41" s="78"/>
      <c r="N41" s="78"/>
      <c r="O41" s="4"/>
      <c r="P41" s="124"/>
      <c r="Q41" s="90"/>
      <c r="R41" s="210" t="s">
        <v>35</v>
      </c>
      <c r="S41" s="212">
        <v>13.900384588910564</v>
      </c>
      <c r="T41" s="212">
        <v>16.499379828354034</v>
      </c>
      <c r="U41" s="2"/>
      <c r="V41" s="98"/>
      <c r="W41" s="98"/>
      <c r="X41" s="15"/>
      <c r="Y41" s="15"/>
      <c r="Z41" s="15"/>
      <c r="AA41" s="15"/>
      <c r="AB41" s="69"/>
      <c r="AC41" s="69"/>
      <c r="AD41" s="69"/>
    </row>
    <row r="42" spans="1:30" s="3" customFormat="1" ht="14.25" customHeight="1" x14ac:dyDescent="0.2">
      <c r="A42" s="39"/>
      <c r="B42" s="77"/>
      <c r="C42" s="77"/>
      <c r="D42" s="77"/>
      <c r="E42" s="77"/>
      <c r="F42" s="77"/>
      <c r="G42" s="77"/>
      <c r="H42" s="77"/>
      <c r="I42" s="77"/>
      <c r="J42" s="78"/>
      <c r="K42" s="78"/>
      <c r="L42" s="78"/>
      <c r="M42" s="78"/>
      <c r="N42" s="78"/>
      <c r="O42" s="4"/>
      <c r="P42" s="124"/>
      <c r="Q42" s="2"/>
      <c r="R42" s="210" t="s">
        <v>36</v>
      </c>
      <c r="S42" s="212">
        <v>15.657124738896954</v>
      </c>
      <c r="T42" s="212">
        <v>15.040936117789027</v>
      </c>
      <c r="U42" s="2"/>
      <c r="V42" s="98"/>
      <c r="W42" s="98"/>
      <c r="X42" s="15"/>
      <c r="Y42" s="15"/>
      <c r="Z42" s="15"/>
      <c r="AA42" s="15"/>
      <c r="AB42" s="69"/>
      <c r="AC42" s="69"/>
      <c r="AD42" s="69"/>
    </row>
    <row r="43" spans="1:30" s="3" customFormat="1" ht="14.25" customHeight="1" x14ac:dyDescent="0.2">
      <c r="A43" s="39"/>
      <c r="B43" s="77"/>
      <c r="C43" s="77"/>
      <c r="D43" s="77"/>
      <c r="E43" s="77"/>
      <c r="F43" s="77"/>
      <c r="G43" s="77"/>
      <c r="H43" s="77"/>
      <c r="I43" s="77"/>
      <c r="J43" s="78"/>
      <c r="K43" s="78"/>
      <c r="L43" s="78"/>
      <c r="M43" s="78"/>
      <c r="N43" s="78"/>
      <c r="O43" s="4"/>
      <c r="P43" s="15"/>
      <c r="Q43" s="2"/>
      <c r="R43" s="210" t="s">
        <v>37</v>
      </c>
      <c r="S43" s="212">
        <v>17.052702786360353</v>
      </c>
      <c r="T43" s="212">
        <v>15.987773519367998</v>
      </c>
      <c r="U43" s="2"/>
      <c r="V43" s="98"/>
      <c r="W43" s="98"/>
      <c r="X43" s="15"/>
      <c r="Y43" s="15"/>
      <c r="Z43" s="15"/>
      <c r="AA43" s="15"/>
      <c r="AB43" s="69"/>
      <c r="AC43" s="69"/>
      <c r="AD43" s="69"/>
    </row>
    <row r="44" spans="1:30" s="3" customFormat="1" ht="14.25" customHeight="1" x14ac:dyDescent="0.2">
      <c r="A44" s="39"/>
      <c r="B44" s="77"/>
      <c r="C44" s="77"/>
      <c r="D44" s="77"/>
      <c r="E44" s="77"/>
      <c r="F44" s="77"/>
      <c r="G44" s="77"/>
      <c r="H44" s="77"/>
      <c r="I44" s="77"/>
      <c r="J44" s="78"/>
      <c r="K44" s="78"/>
      <c r="L44" s="78"/>
      <c r="M44" s="78"/>
      <c r="N44" s="78"/>
      <c r="O44" s="4"/>
      <c r="P44" s="15"/>
      <c r="Q44" s="2"/>
      <c r="R44" s="210" t="s">
        <v>38</v>
      </c>
      <c r="S44" s="212">
        <v>18.069826130375887</v>
      </c>
      <c r="T44" s="212">
        <v>16.617122439807552</v>
      </c>
      <c r="U44" s="2"/>
      <c r="V44" s="98"/>
      <c r="W44" s="98"/>
      <c r="X44" s="15"/>
      <c r="Y44" s="15"/>
      <c r="Z44" s="15"/>
      <c r="AA44" s="15"/>
      <c r="AB44" s="69"/>
      <c r="AC44" s="69"/>
      <c r="AD44" s="69"/>
    </row>
    <row r="45" spans="1:30" s="3" customFormat="1" ht="14.25" customHeight="1" x14ac:dyDescent="0.2">
      <c r="A45" s="39"/>
      <c r="B45" s="77"/>
      <c r="C45" s="77"/>
      <c r="D45" s="77"/>
      <c r="E45" s="77"/>
      <c r="F45" s="77"/>
      <c r="G45" s="77"/>
      <c r="H45" s="77"/>
      <c r="I45" s="77"/>
      <c r="J45" s="78"/>
      <c r="K45" s="78"/>
      <c r="L45" s="78"/>
      <c r="M45" s="78"/>
      <c r="N45" s="78"/>
      <c r="O45" s="4"/>
      <c r="P45" s="15"/>
      <c r="Q45" s="2"/>
      <c r="R45" s="210" t="s">
        <v>39</v>
      </c>
      <c r="S45" s="212">
        <v>19.410990590295075</v>
      </c>
      <c r="T45" s="212">
        <v>17.473968225461569</v>
      </c>
      <c r="U45" s="2"/>
      <c r="V45" s="98"/>
      <c r="W45" s="98"/>
      <c r="X45" s="15"/>
      <c r="Y45" s="15"/>
      <c r="Z45" s="15"/>
      <c r="AA45" s="15"/>
      <c r="AB45" s="69"/>
      <c r="AC45" s="69"/>
      <c r="AD45" s="69"/>
    </row>
    <row r="46" spans="1:30" s="3" customFormat="1" ht="14.25" customHeight="1" x14ac:dyDescent="0.2">
      <c r="A46" s="39"/>
      <c r="B46" s="77"/>
      <c r="C46" s="77"/>
      <c r="D46" s="77"/>
      <c r="E46" s="77"/>
      <c r="F46" s="77"/>
      <c r="G46" s="77"/>
      <c r="H46" s="77"/>
      <c r="I46" s="77"/>
      <c r="J46" s="78"/>
      <c r="K46" s="78"/>
      <c r="L46" s="78"/>
      <c r="M46" s="78"/>
      <c r="N46" s="78"/>
      <c r="O46" s="4"/>
      <c r="P46" s="15"/>
      <c r="Q46" s="2"/>
      <c r="R46" s="210" t="s">
        <v>40</v>
      </c>
      <c r="S46" s="212">
        <v>19.766977334378112</v>
      </c>
      <c r="T46" s="212">
        <v>17.225399901850281</v>
      </c>
      <c r="U46" s="2"/>
      <c r="V46" s="98"/>
      <c r="W46" s="98"/>
      <c r="X46" s="15"/>
      <c r="Y46" s="15"/>
      <c r="Z46" s="15"/>
      <c r="AA46" s="15"/>
      <c r="AB46" s="69"/>
      <c r="AC46" s="69"/>
      <c r="AD46" s="69"/>
    </row>
    <row r="47" spans="1:30" s="3" customFormat="1" ht="14.25" customHeight="1" x14ac:dyDescent="0.2">
      <c r="A47" s="39"/>
      <c r="B47" s="77"/>
      <c r="C47" s="77"/>
      <c r="D47" s="77"/>
      <c r="E47" s="77"/>
      <c r="F47" s="77"/>
      <c r="G47" s="77"/>
      <c r="H47" s="77"/>
      <c r="I47" s="77"/>
      <c r="J47" s="78"/>
      <c r="K47" s="78"/>
      <c r="L47" s="78"/>
      <c r="M47" s="78"/>
      <c r="N47" s="78"/>
      <c r="O47" s="4"/>
      <c r="P47" s="15"/>
      <c r="Q47" s="2"/>
      <c r="R47" s="210" t="s">
        <v>41</v>
      </c>
      <c r="S47" s="212">
        <v>19.122797440223916</v>
      </c>
      <c r="T47" s="212">
        <v>16.40512106297194</v>
      </c>
      <c r="U47" s="2"/>
      <c r="V47" s="98"/>
      <c r="W47" s="98"/>
      <c r="X47" s="15"/>
      <c r="Y47" s="15"/>
      <c r="Z47" s="15"/>
      <c r="AA47" s="15"/>
      <c r="AB47" s="69"/>
      <c r="AC47" s="69"/>
      <c r="AD47" s="69"/>
    </row>
    <row r="48" spans="1:30" s="3" customFormat="1" ht="14.25" customHeight="1" x14ac:dyDescent="0.2">
      <c r="A48" s="39"/>
      <c r="B48" s="77"/>
      <c r="C48" s="77"/>
      <c r="D48" s="77"/>
      <c r="E48" s="77"/>
      <c r="F48" s="77"/>
      <c r="G48" s="77"/>
      <c r="H48" s="77"/>
      <c r="I48" s="77"/>
      <c r="J48" s="78"/>
      <c r="K48" s="78"/>
      <c r="L48" s="78"/>
      <c r="M48" s="78"/>
      <c r="N48" s="78"/>
      <c r="O48" s="4"/>
      <c r="P48" s="15"/>
      <c r="Q48" s="2"/>
      <c r="R48" s="210" t="s">
        <v>42</v>
      </c>
      <c r="S48" s="212">
        <v>19.188865270019129</v>
      </c>
      <c r="T48" s="212">
        <v>16.158615847208303</v>
      </c>
      <c r="U48" s="2"/>
      <c r="V48" s="98"/>
      <c r="W48" s="98"/>
      <c r="X48" s="15"/>
      <c r="Y48" s="15"/>
      <c r="Z48" s="15"/>
      <c r="AA48" s="15"/>
      <c r="AB48" s="69"/>
      <c r="AC48" s="69"/>
      <c r="AD48" s="69"/>
    </row>
    <row r="49" spans="1:30" s="3" customFormat="1" ht="14.25" customHeight="1" x14ac:dyDescent="0.2">
      <c r="A49" s="39"/>
      <c r="B49" s="229" t="s">
        <v>11</v>
      </c>
      <c r="C49" s="229"/>
      <c r="D49" s="229"/>
      <c r="E49" s="229"/>
      <c r="F49" s="229"/>
      <c r="G49" s="229"/>
      <c r="H49" s="229"/>
      <c r="I49" s="229"/>
      <c r="J49" s="229"/>
      <c r="K49" s="229"/>
      <c r="L49" s="229"/>
      <c r="M49" s="229"/>
      <c r="N49" s="229"/>
      <c r="O49" s="4"/>
      <c r="P49" s="15"/>
      <c r="Q49" s="2"/>
      <c r="R49" s="210" t="s">
        <v>43</v>
      </c>
      <c r="S49" s="212">
        <v>18.702931726247797</v>
      </c>
      <c r="T49" s="212">
        <v>15.868947840990867</v>
      </c>
      <c r="U49" s="2"/>
      <c r="V49" s="98"/>
      <c r="W49" s="98"/>
      <c r="X49" s="15"/>
      <c r="Y49" s="15"/>
      <c r="Z49" s="15"/>
      <c r="AA49" s="15"/>
      <c r="AB49" s="69"/>
      <c r="AC49" s="69"/>
      <c r="AD49" s="69"/>
    </row>
    <row r="50" spans="1:30" s="3" customFormat="1" ht="14.25" customHeight="1" x14ac:dyDescent="0.2">
      <c r="A50" s="39"/>
      <c r="B50" s="229" t="s">
        <v>125</v>
      </c>
      <c r="C50" s="229"/>
      <c r="D50" s="229"/>
      <c r="E50" s="229"/>
      <c r="F50" s="229"/>
      <c r="G50" s="229"/>
      <c r="H50" s="229"/>
      <c r="I50" s="229"/>
      <c r="J50" s="229"/>
      <c r="K50" s="229"/>
      <c r="L50" s="229"/>
      <c r="M50" s="229"/>
      <c r="N50" s="229"/>
      <c r="O50" s="4"/>
      <c r="P50" s="15"/>
      <c r="Q50" s="210"/>
      <c r="R50" s="210"/>
      <c r="S50" s="90"/>
      <c r="T50" s="90"/>
      <c r="U50" s="2"/>
      <c r="V50" s="98"/>
      <c r="W50" s="98"/>
      <c r="X50" s="15"/>
      <c r="Y50" s="15"/>
      <c r="Z50" s="15"/>
      <c r="AA50" s="15"/>
      <c r="AB50" s="69"/>
      <c r="AC50" s="69"/>
      <c r="AD50" s="69"/>
    </row>
    <row r="51" spans="1:30" s="3" customFormat="1" ht="14.25" customHeight="1" x14ac:dyDescent="0.2">
      <c r="A51" s="39"/>
      <c r="B51" s="77"/>
      <c r="C51" s="134"/>
      <c r="D51" s="77"/>
      <c r="E51" s="77"/>
      <c r="F51" s="77"/>
      <c r="G51" s="77"/>
      <c r="H51" s="77"/>
      <c r="I51" s="77"/>
      <c r="J51" s="78"/>
      <c r="K51" s="78"/>
      <c r="L51" s="78"/>
      <c r="M51" s="78"/>
      <c r="N51" s="78"/>
      <c r="O51" s="4"/>
      <c r="P51" s="15"/>
      <c r="Q51" s="2"/>
      <c r="R51" s="210"/>
      <c r="S51" s="90"/>
      <c r="T51" s="90"/>
      <c r="U51" s="2"/>
      <c r="V51" s="98"/>
      <c r="W51" s="98"/>
      <c r="X51" s="15"/>
      <c r="Y51" s="15"/>
      <c r="Z51" s="15"/>
      <c r="AA51" s="15"/>
      <c r="AB51" s="69"/>
      <c r="AC51" s="69"/>
      <c r="AD51" s="69"/>
    </row>
    <row r="52" spans="1:30" s="3" customFormat="1" ht="12.75" x14ac:dyDescent="0.2">
      <c r="A52" s="39"/>
      <c r="B52" s="77"/>
      <c r="C52" s="77"/>
      <c r="D52" s="77"/>
      <c r="E52" s="77"/>
      <c r="F52" s="77"/>
      <c r="G52" s="77"/>
      <c r="H52" s="77"/>
      <c r="I52" s="77"/>
      <c r="J52" s="83"/>
      <c r="K52" s="83"/>
      <c r="L52" s="83"/>
      <c r="M52" s="83"/>
      <c r="N52" s="83"/>
      <c r="O52" s="4"/>
      <c r="P52" s="15"/>
      <c r="Q52" s="2"/>
      <c r="R52" s="210"/>
      <c r="S52" s="90"/>
      <c r="T52" s="90"/>
      <c r="U52" s="2"/>
      <c r="V52" s="98"/>
      <c r="W52" s="98"/>
      <c r="X52" s="15"/>
      <c r="Y52" s="15"/>
      <c r="Z52" s="15"/>
      <c r="AA52" s="15"/>
      <c r="AB52" s="69"/>
      <c r="AC52" s="69"/>
      <c r="AD52" s="69"/>
    </row>
    <row r="53" spans="1:30" s="3" customFormat="1" ht="12.75" x14ac:dyDescent="0.2">
      <c r="A53" s="39"/>
      <c r="B53" s="77"/>
      <c r="C53" s="77"/>
      <c r="D53" s="77"/>
      <c r="E53" s="77"/>
      <c r="F53" s="77"/>
      <c r="G53" s="77"/>
      <c r="H53" s="77"/>
      <c r="I53" s="77"/>
      <c r="J53" s="83"/>
      <c r="K53" s="83"/>
      <c r="L53" s="83"/>
      <c r="M53" s="83"/>
      <c r="N53" s="83"/>
      <c r="O53" s="4"/>
      <c r="P53" s="15"/>
      <c r="R53" s="210"/>
      <c r="S53" s="212"/>
      <c r="T53" s="212"/>
      <c r="U53" s="2"/>
      <c r="V53" s="98"/>
      <c r="W53" s="98"/>
      <c r="X53" s="15"/>
      <c r="Y53" s="15"/>
      <c r="Z53" s="15"/>
      <c r="AA53" s="15"/>
      <c r="AB53" s="69"/>
      <c r="AC53" s="69"/>
      <c r="AD53" s="69"/>
    </row>
    <row r="54" spans="1:30" s="3" customFormat="1" ht="12.75" x14ac:dyDescent="0.2">
      <c r="A54" s="39"/>
      <c r="B54" s="77"/>
      <c r="C54" s="77"/>
      <c r="D54" s="77"/>
      <c r="E54" s="77"/>
      <c r="F54" s="77"/>
      <c r="G54" s="77"/>
      <c r="H54" s="77"/>
      <c r="I54" s="77"/>
      <c r="J54" s="83"/>
      <c r="K54" s="83"/>
      <c r="L54" s="83"/>
      <c r="M54" s="83"/>
      <c r="N54" s="83"/>
      <c r="O54" s="4"/>
      <c r="P54" s="15"/>
      <c r="R54" s="210"/>
      <c r="S54" s="212"/>
      <c r="T54" s="212"/>
      <c r="U54" s="2"/>
      <c r="V54" s="98"/>
      <c r="W54" s="98"/>
      <c r="X54" s="15"/>
      <c r="Y54" s="15"/>
      <c r="Z54" s="15"/>
      <c r="AA54" s="15"/>
      <c r="AB54" s="69"/>
      <c r="AC54" s="69"/>
      <c r="AD54" s="69"/>
    </row>
    <row r="55" spans="1:30" s="3" customFormat="1" ht="12.75" x14ac:dyDescent="0.2">
      <c r="A55" s="39"/>
      <c r="B55" s="77"/>
      <c r="C55" s="77"/>
      <c r="D55" s="77"/>
      <c r="E55" s="77"/>
      <c r="F55" s="77"/>
      <c r="G55" s="77"/>
      <c r="H55" s="77"/>
      <c r="I55" s="77"/>
      <c r="J55" s="83"/>
      <c r="K55" s="83"/>
      <c r="L55" s="83"/>
      <c r="M55" s="83"/>
      <c r="N55" s="83"/>
      <c r="O55" s="4"/>
      <c r="P55" s="15"/>
      <c r="R55" s="210"/>
      <c r="S55" s="212"/>
      <c r="T55" s="212"/>
      <c r="U55" s="2"/>
      <c r="V55" s="15"/>
      <c r="W55" s="15"/>
      <c r="X55" s="15"/>
      <c r="Y55" s="15"/>
      <c r="Z55" s="15"/>
      <c r="AA55" s="15"/>
      <c r="AB55" s="69"/>
      <c r="AC55" s="69"/>
      <c r="AD55" s="69"/>
    </row>
    <row r="56" spans="1:30" s="3" customFormat="1" ht="12.75" x14ac:dyDescent="0.2">
      <c r="A56" s="39"/>
      <c r="B56" s="77"/>
      <c r="C56" s="77"/>
      <c r="D56" s="77"/>
      <c r="E56" s="77"/>
      <c r="F56" s="77"/>
      <c r="G56" s="77"/>
      <c r="H56" s="77"/>
      <c r="I56" s="77"/>
      <c r="J56" s="83"/>
      <c r="K56" s="83"/>
      <c r="L56" s="83"/>
      <c r="M56" s="83"/>
      <c r="N56" s="83"/>
      <c r="O56" s="4"/>
      <c r="P56" s="15"/>
      <c r="R56" s="210"/>
      <c r="S56" s="212"/>
      <c r="T56" s="212"/>
      <c r="U56" s="2"/>
      <c r="V56" s="15"/>
      <c r="W56" s="15"/>
      <c r="X56" s="15"/>
      <c r="Y56" s="15"/>
      <c r="Z56" s="15"/>
      <c r="AA56" s="15"/>
      <c r="AB56" s="69"/>
      <c r="AC56" s="69"/>
      <c r="AD56" s="69"/>
    </row>
    <row r="57" spans="1:30" s="3" customFormat="1" ht="12.75" x14ac:dyDescent="0.2">
      <c r="A57" s="39"/>
      <c r="B57" s="77"/>
      <c r="C57" s="77"/>
      <c r="D57" s="77"/>
      <c r="E57" s="77"/>
      <c r="F57" s="77"/>
      <c r="G57" s="77"/>
      <c r="H57" s="77"/>
      <c r="I57" s="77"/>
      <c r="J57" s="83"/>
      <c r="K57" s="83"/>
      <c r="L57" s="83"/>
      <c r="M57" s="83"/>
      <c r="N57" s="83"/>
      <c r="O57" s="4"/>
      <c r="P57" s="15"/>
      <c r="R57" s="210"/>
      <c r="S57" s="212"/>
      <c r="T57" s="212"/>
      <c r="U57" s="2"/>
      <c r="V57" s="15"/>
      <c r="W57" s="15"/>
      <c r="X57" s="15"/>
      <c r="Y57" s="15"/>
      <c r="Z57" s="15"/>
      <c r="AA57" s="15"/>
      <c r="AB57" s="69"/>
      <c r="AC57" s="69"/>
      <c r="AD57" s="69"/>
    </row>
    <row r="58" spans="1:30" s="3" customFormat="1" ht="12.75" x14ac:dyDescent="0.2">
      <c r="A58" s="39"/>
      <c r="B58" s="77"/>
      <c r="C58" s="77"/>
      <c r="D58" s="77"/>
      <c r="E58" s="77"/>
      <c r="F58" s="77"/>
      <c r="G58" s="77"/>
      <c r="H58" s="77"/>
      <c r="I58" s="77"/>
      <c r="J58" s="83"/>
      <c r="K58" s="83"/>
      <c r="L58" s="83"/>
      <c r="M58" s="83"/>
      <c r="N58" s="83"/>
      <c r="O58" s="4"/>
      <c r="P58" s="15"/>
      <c r="R58" s="210"/>
      <c r="S58" s="212"/>
      <c r="T58" s="212"/>
      <c r="U58" s="2"/>
      <c r="V58" s="15"/>
      <c r="W58" s="15"/>
      <c r="X58" s="15"/>
      <c r="Y58" s="15"/>
      <c r="Z58" s="15"/>
      <c r="AA58" s="15"/>
      <c r="AB58" s="69"/>
      <c r="AC58" s="69"/>
      <c r="AD58" s="69"/>
    </row>
    <row r="59" spans="1:30" s="3" customFormat="1" ht="12.75" x14ac:dyDescent="0.2">
      <c r="A59" s="39"/>
      <c r="B59" s="12"/>
      <c r="C59" s="12"/>
      <c r="D59" s="12"/>
      <c r="E59" s="12"/>
      <c r="F59" s="12"/>
      <c r="G59" s="12"/>
      <c r="H59" s="12"/>
      <c r="I59" s="12"/>
      <c r="J59" s="12"/>
      <c r="K59" s="12"/>
      <c r="L59" s="12"/>
      <c r="M59" s="12"/>
      <c r="N59" s="12"/>
      <c r="O59" s="4"/>
      <c r="P59" s="38"/>
      <c r="Q59" s="177"/>
      <c r="R59" s="210"/>
      <c r="S59" s="212"/>
      <c r="T59" s="212"/>
      <c r="U59" s="2"/>
      <c r="V59" s="15"/>
      <c r="W59" s="15"/>
      <c r="X59" s="15"/>
      <c r="Y59" s="15"/>
      <c r="Z59" s="15"/>
      <c r="AA59" s="15"/>
      <c r="AB59" s="69"/>
      <c r="AC59" s="69"/>
      <c r="AD59" s="69"/>
    </row>
    <row r="60" spans="1:30" x14ac:dyDescent="0.25">
      <c r="A60" s="39"/>
      <c r="B60" s="12"/>
      <c r="C60" s="12"/>
      <c r="D60" s="12"/>
      <c r="E60" s="12"/>
      <c r="F60" s="12"/>
      <c r="G60" s="12"/>
      <c r="H60" s="12"/>
      <c r="I60" s="12"/>
      <c r="J60" s="12"/>
      <c r="K60" s="12"/>
      <c r="L60" s="12"/>
      <c r="M60" s="12"/>
      <c r="N60" s="12"/>
      <c r="O60" s="4"/>
      <c r="P60" s="38"/>
      <c r="Q60" s="15"/>
      <c r="R60" s="210"/>
      <c r="S60" s="212"/>
      <c r="T60" s="212"/>
      <c r="U60" s="215"/>
      <c r="V60" s="15"/>
      <c r="W60" s="15"/>
      <c r="X60" s="15"/>
      <c r="Y60" s="15"/>
      <c r="Z60" s="15"/>
      <c r="AA60" s="15"/>
      <c r="AB60" s="69"/>
      <c r="AC60" s="69"/>
      <c r="AD60" s="69"/>
    </row>
    <row r="61" spans="1:30" x14ac:dyDescent="0.25">
      <c r="A61" s="39"/>
      <c r="O61" s="4"/>
      <c r="P61" s="38"/>
      <c r="Q61" s="15"/>
      <c r="R61" s="210"/>
      <c r="S61" s="212"/>
      <c r="T61" s="212"/>
      <c r="U61" s="215"/>
      <c r="V61" s="15"/>
      <c r="W61" s="15"/>
      <c r="X61" s="15"/>
      <c r="Y61" s="15"/>
      <c r="Z61" s="15"/>
      <c r="AA61" s="15"/>
      <c r="AB61" s="69"/>
      <c r="AC61" s="69"/>
      <c r="AD61" s="69"/>
    </row>
    <row r="62" spans="1:30" x14ac:dyDescent="0.25">
      <c r="A62" s="33" t="s">
        <v>14</v>
      </c>
      <c r="O62" s="4"/>
      <c r="P62" s="38"/>
      <c r="Q62" s="15"/>
      <c r="R62" s="210"/>
      <c r="S62" s="212"/>
      <c r="T62" s="212"/>
      <c r="U62" s="215"/>
      <c r="V62" s="15"/>
      <c r="W62" s="15"/>
      <c r="X62" s="15"/>
      <c r="Y62" s="15"/>
      <c r="Z62" s="15"/>
      <c r="AA62" s="15"/>
      <c r="AB62" s="69"/>
      <c r="AC62" s="69"/>
      <c r="AD62" s="69"/>
    </row>
    <row r="63" spans="1:30" x14ac:dyDescent="0.25">
      <c r="A63" s="33" t="s">
        <v>15</v>
      </c>
      <c r="O63" s="4"/>
      <c r="P63" s="38"/>
      <c r="R63" s="2"/>
      <c r="S63" s="2"/>
      <c r="T63" s="2"/>
      <c r="U63" s="215"/>
      <c r="V63" s="15"/>
      <c r="W63" s="15"/>
      <c r="X63" s="15"/>
      <c r="Y63" s="15"/>
      <c r="Z63" s="15"/>
      <c r="AA63" s="15"/>
      <c r="AB63" s="69"/>
      <c r="AC63" s="69"/>
      <c r="AD63" s="69"/>
    </row>
    <row r="64" spans="1:30" x14ac:dyDescent="0.25">
      <c r="A64" s="33" t="s">
        <v>86</v>
      </c>
      <c r="O64" s="4"/>
      <c r="P64" s="38"/>
      <c r="R64" s="2"/>
      <c r="S64" s="2"/>
      <c r="T64" s="2"/>
      <c r="U64" s="215"/>
      <c r="V64" s="15"/>
      <c r="W64" s="15"/>
      <c r="X64" s="15"/>
      <c r="Y64" s="15"/>
      <c r="Z64" s="15"/>
      <c r="AA64" s="15"/>
      <c r="AB64" s="69"/>
      <c r="AC64" s="69"/>
      <c r="AD64" s="69"/>
    </row>
    <row r="65" spans="1:30" x14ac:dyDescent="0.25">
      <c r="A65" s="34" t="s">
        <v>124</v>
      </c>
      <c r="B65" s="1"/>
      <c r="C65" s="1"/>
      <c r="D65" s="1"/>
      <c r="E65" s="1"/>
      <c r="F65" s="1"/>
      <c r="G65" s="1"/>
      <c r="H65" s="1"/>
      <c r="I65" s="1"/>
      <c r="J65" s="1"/>
      <c r="K65" s="1"/>
      <c r="L65" s="1"/>
      <c r="M65" s="1"/>
      <c r="N65" s="1"/>
      <c r="O65" s="65"/>
      <c r="P65" s="15"/>
      <c r="V65" s="15"/>
      <c r="W65" s="15"/>
      <c r="X65" s="15"/>
      <c r="Y65" s="15"/>
      <c r="Z65" s="15"/>
      <c r="AA65" s="15"/>
      <c r="AB65" s="69"/>
      <c r="AC65" s="69"/>
      <c r="AD65" s="69"/>
    </row>
    <row r="66" spans="1:30" x14ac:dyDescent="0.25">
      <c r="P66" s="15"/>
      <c r="V66" s="15"/>
      <c r="W66" s="15"/>
      <c r="X66" s="15"/>
      <c r="Y66" s="15"/>
      <c r="Z66" s="15"/>
      <c r="AA66" s="15"/>
      <c r="AB66" s="69"/>
      <c r="AC66" s="69"/>
      <c r="AD66" s="69"/>
    </row>
    <row r="67" spans="1:30" x14ac:dyDescent="0.25">
      <c r="P67" s="15"/>
      <c r="V67" s="15"/>
      <c r="W67" s="15"/>
      <c r="X67" s="15"/>
      <c r="Y67" s="15"/>
      <c r="Z67" s="15"/>
      <c r="AA67" s="15"/>
      <c r="AB67" s="69"/>
      <c r="AC67" s="69"/>
      <c r="AD67" s="69"/>
    </row>
    <row r="68" spans="1:30" x14ac:dyDescent="0.25">
      <c r="P68" s="15"/>
      <c r="V68" s="15"/>
      <c r="W68" s="15"/>
      <c r="X68" s="15"/>
      <c r="Y68" s="15"/>
      <c r="Z68" s="15"/>
      <c r="AA68" s="15"/>
      <c r="AB68" s="69"/>
      <c r="AC68" s="69"/>
      <c r="AD68" s="69"/>
    </row>
    <row r="69" spans="1:30" x14ac:dyDescent="0.25">
      <c r="P69" s="15"/>
      <c r="V69" s="15"/>
      <c r="W69" s="15"/>
      <c r="X69" s="15"/>
      <c r="Y69" s="15"/>
      <c r="Z69" s="15"/>
      <c r="AA69" s="15"/>
      <c r="AB69" s="69"/>
      <c r="AC69" s="69"/>
      <c r="AD69" s="69"/>
    </row>
    <row r="70" spans="1:30" x14ac:dyDescent="0.25">
      <c r="P70" s="15"/>
      <c r="V70" s="15"/>
      <c r="W70" s="15"/>
      <c r="X70" s="15"/>
      <c r="Y70" s="15"/>
      <c r="Z70" s="15"/>
      <c r="AA70" s="15"/>
      <c r="AB70" s="69"/>
      <c r="AC70" s="69"/>
      <c r="AD70" s="69"/>
    </row>
    <row r="71" spans="1:30" x14ac:dyDescent="0.25">
      <c r="P71" s="15"/>
      <c r="V71" s="15"/>
      <c r="W71" s="15"/>
      <c r="X71" s="15"/>
      <c r="Y71" s="15"/>
      <c r="Z71" s="15"/>
      <c r="AA71" s="15"/>
      <c r="AB71" s="69"/>
      <c r="AC71" s="69"/>
      <c r="AD71" s="69"/>
    </row>
    <row r="72" spans="1:30" x14ac:dyDescent="0.25">
      <c r="P72" s="15"/>
      <c r="V72" s="15"/>
      <c r="W72" s="15"/>
      <c r="X72" s="15"/>
      <c r="Y72" s="15"/>
      <c r="Z72" s="15"/>
      <c r="AA72" s="15"/>
      <c r="AB72" s="69"/>
      <c r="AC72" s="69"/>
      <c r="AD72" s="69"/>
    </row>
    <row r="73" spans="1:30" x14ac:dyDescent="0.25">
      <c r="P73" s="15"/>
      <c r="V73" s="15"/>
      <c r="W73" s="15"/>
      <c r="X73" s="15"/>
      <c r="Y73" s="15"/>
      <c r="Z73" s="15"/>
      <c r="AA73" s="15"/>
      <c r="AB73" s="69"/>
      <c r="AC73" s="69"/>
      <c r="AD73" s="69"/>
    </row>
    <row r="74" spans="1:30" x14ac:dyDescent="0.25">
      <c r="P74" s="15"/>
      <c r="V74" s="15"/>
      <c r="W74" s="15"/>
      <c r="X74" s="15"/>
      <c r="Y74" s="15"/>
      <c r="Z74" s="15"/>
      <c r="AA74" s="15"/>
      <c r="AB74" s="69"/>
      <c r="AC74" s="69"/>
      <c r="AD74" s="69"/>
    </row>
    <row r="75" spans="1:30" x14ac:dyDescent="0.25">
      <c r="P75" s="15"/>
      <c r="Q75" s="15"/>
      <c r="R75" s="15"/>
      <c r="S75" s="15"/>
      <c r="T75" s="15"/>
      <c r="V75" s="15"/>
      <c r="W75" s="15"/>
      <c r="X75" s="15"/>
      <c r="Y75" s="15"/>
      <c r="Z75" s="15"/>
      <c r="AA75" s="15"/>
      <c r="AB75" s="69"/>
      <c r="AC75" s="69"/>
      <c r="AD75" s="69"/>
    </row>
    <row r="76" spans="1:30" x14ac:dyDescent="0.25">
      <c r="P76" s="15"/>
      <c r="Q76" s="15"/>
      <c r="R76" s="15"/>
      <c r="S76" s="15"/>
      <c r="T76" s="15"/>
      <c r="V76" s="15"/>
      <c r="W76" s="15"/>
      <c r="X76" s="15"/>
      <c r="Y76" s="15"/>
      <c r="Z76" s="15"/>
      <c r="AA76" s="15"/>
      <c r="AB76" s="69"/>
      <c r="AC76" s="69"/>
      <c r="AD76" s="69"/>
    </row>
    <row r="77" spans="1:30" x14ac:dyDescent="0.25">
      <c r="P77" s="15"/>
      <c r="Q77" s="15"/>
      <c r="R77" s="15"/>
      <c r="S77" s="15"/>
      <c r="T77" s="15"/>
      <c r="V77" s="15"/>
      <c r="W77" s="15"/>
      <c r="X77" s="15"/>
      <c r="Y77" s="15"/>
      <c r="Z77" s="15"/>
      <c r="AA77" s="15"/>
      <c r="AB77" s="69"/>
      <c r="AC77" s="69"/>
      <c r="AD77" s="69"/>
    </row>
    <row r="78" spans="1:30" x14ac:dyDescent="0.25">
      <c r="P78" s="15"/>
      <c r="Q78" s="15"/>
      <c r="R78" s="15"/>
      <c r="S78" s="15"/>
      <c r="T78" s="15"/>
      <c r="V78" s="15"/>
      <c r="W78" s="15"/>
      <c r="X78" s="15"/>
      <c r="Y78" s="15"/>
      <c r="Z78" s="15"/>
      <c r="AA78" s="15"/>
      <c r="AB78" s="69"/>
      <c r="AC78" s="69"/>
      <c r="AD78" s="69"/>
    </row>
    <row r="79" spans="1:30" x14ac:dyDescent="0.25">
      <c r="P79" s="15"/>
      <c r="Q79" s="15"/>
      <c r="R79" s="15"/>
      <c r="S79" s="15"/>
      <c r="T79" s="15"/>
      <c r="V79" s="15"/>
      <c r="W79" s="15"/>
      <c r="X79" s="15"/>
      <c r="Y79" s="15"/>
      <c r="Z79" s="15"/>
      <c r="AA79" s="15"/>
      <c r="AB79" s="69"/>
      <c r="AC79" s="69"/>
      <c r="AD79" s="69"/>
    </row>
    <row r="80" spans="1:30" x14ac:dyDescent="0.25">
      <c r="P80" s="15"/>
      <c r="Q80" s="15"/>
      <c r="R80" s="15"/>
      <c r="S80" s="15"/>
      <c r="T80" s="15"/>
      <c r="V80" s="15"/>
      <c r="W80" s="15"/>
      <c r="X80" s="15"/>
      <c r="Y80" s="15"/>
      <c r="Z80" s="15"/>
      <c r="AA80" s="15"/>
      <c r="AB80" s="69"/>
      <c r="AC80" s="69"/>
      <c r="AD80" s="69"/>
    </row>
    <row r="81" spans="16:30" x14ac:dyDescent="0.25">
      <c r="P81" s="15"/>
      <c r="Q81" s="15"/>
      <c r="R81" s="15"/>
      <c r="S81" s="15"/>
      <c r="T81" s="15"/>
      <c r="V81" s="15"/>
      <c r="W81" s="15"/>
      <c r="X81" s="15"/>
      <c r="Y81" s="15"/>
      <c r="Z81" s="15"/>
      <c r="AA81" s="15"/>
      <c r="AB81" s="69"/>
      <c r="AC81" s="69"/>
      <c r="AD81" s="69"/>
    </row>
    <row r="82" spans="16:30" x14ac:dyDescent="0.25">
      <c r="P82" s="15"/>
      <c r="Q82" s="15"/>
      <c r="R82" s="15"/>
      <c r="S82" s="15"/>
      <c r="T82" s="15"/>
      <c r="V82" s="15"/>
      <c r="W82" s="15"/>
      <c r="X82" s="15"/>
      <c r="Y82" s="15"/>
      <c r="Z82" s="15"/>
      <c r="AA82" s="15"/>
    </row>
    <row r="83" spans="16:30" x14ac:dyDescent="0.25">
      <c r="P83" s="15"/>
      <c r="Q83" s="15"/>
      <c r="R83" s="15"/>
      <c r="S83" s="15"/>
      <c r="T83" s="15"/>
      <c r="V83" s="15"/>
      <c r="W83" s="15"/>
      <c r="X83" s="15"/>
      <c r="Y83" s="15"/>
      <c r="Z83" s="15"/>
      <c r="AA83" s="15"/>
    </row>
    <row r="84" spans="16:30" x14ac:dyDescent="0.25">
      <c r="P84" s="15"/>
      <c r="Q84" s="15"/>
      <c r="R84" s="15"/>
      <c r="S84" s="15"/>
      <c r="T84" s="15"/>
      <c r="V84" s="15"/>
      <c r="W84" s="15"/>
      <c r="X84" s="15"/>
      <c r="Y84" s="15"/>
      <c r="Z84" s="15"/>
      <c r="AA84" s="15"/>
    </row>
    <row r="85" spans="16:30" x14ac:dyDescent="0.25">
      <c r="P85" s="15"/>
      <c r="Q85" s="15"/>
      <c r="R85" s="15"/>
      <c r="S85" s="15"/>
      <c r="T85" s="15"/>
      <c r="V85" s="15"/>
      <c r="W85" s="15"/>
      <c r="X85" s="15"/>
      <c r="Y85" s="15"/>
      <c r="Z85" s="15"/>
      <c r="AA85" s="15"/>
    </row>
    <row r="86" spans="16:30" x14ac:dyDescent="0.25">
      <c r="P86" s="15"/>
      <c r="Q86" s="15"/>
      <c r="R86" s="15"/>
      <c r="S86" s="15"/>
      <c r="T86" s="15"/>
      <c r="V86" s="15"/>
      <c r="W86" s="15"/>
      <c r="X86" s="15"/>
      <c r="Y86" s="15"/>
      <c r="Z86" s="15"/>
      <c r="AA86" s="15"/>
    </row>
    <row r="87" spans="16:30" x14ac:dyDescent="0.25">
      <c r="P87" s="15"/>
      <c r="Q87" s="15"/>
      <c r="R87" s="15"/>
      <c r="S87" s="15"/>
      <c r="T87" s="15"/>
      <c r="V87" s="15"/>
      <c r="W87" s="15"/>
      <c r="X87" s="15"/>
      <c r="Y87" s="15"/>
      <c r="Z87" s="15"/>
      <c r="AA87" s="15"/>
    </row>
  </sheetData>
  <sortState ref="B17:N31">
    <sortCondition ref="B17"/>
  </sortState>
  <mergeCells count="7">
    <mergeCell ref="B50:N50"/>
    <mergeCell ref="B49:N49"/>
    <mergeCell ref="B35:N35"/>
    <mergeCell ref="B12:N12"/>
    <mergeCell ref="B13:N13"/>
    <mergeCell ref="B34:N34"/>
    <mergeCell ref="C15:N15"/>
  </mergeCells>
  <phoneticPr fontId="44" type="noConversion"/>
  <printOptions horizontalCentered="1" verticalCentered="1"/>
  <pageMargins left="0.23622047244094491" right="0.23622047244094491" top="0.35433070866141736" bottom="0.74803149606299213" header="0.31496062992125984" footer="0.31496062992125984"/>
  <pageSetup scale="86" orientation="portrait" r:id="rId1"/>
  <headerFooter alignWithMargins="0">
    <oddFooter>&amp;C&amp;"-,Negrita"&amp;12&amp;K004559Página 5</oddFooter>
  </headerFooter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7">
    <tabColor theme="3"/>
    <pageSetUpPr fitToPage="1"/>
  </sheetPr>
  <dimension ref="A1:AG95"/>
  <sheetViews>
    <sheetView showGridLines="0" workbookViewId="0">
      <selection activeCell="U49" sqref="U49"/>
    </sheetView>
  </sheetViews>
  <sheetFormatPr baseColWidth="10" defaultColWidth="10.85546875" defaultRowHeight="15" x14ac:dyDescent="0.25"/>
  <cols>
    <col min="1" max="1" width="5.7109375" style="10" customWidth="1"/>
    <col min="2" max="2" width="23.42578125" style="10" customWidth="1"/>
    <col min="3" max="14" width="10.7109375" style="10" customWidth="1"/>
    <col min="15" max="16" width="5.7109375" style="10" customWidth="1"/>
    <col min="17" max="17" width="7.140625" style="3" customWidth="1"/>
    <col min="18" max="18" width="11" style="3" customWidth="1"/>
    <col min="19" max="19" width="10.85546875" style="3" customWidth="1"/>
    <col min="20" max="20" width="10.85546875" style="3"/>
    <col min="21" max="21" width="12.85546875" style="3" customWidth="1"/>
    <col min="22" max="22" width="10.85546875" style="216"/>
    <col min="23" max="24" width="10.85546875" style="15"/>
    <col min="25" max="28" width="10.85546875" style="69"/>
    <col min="29" max="16384" width="10.85546875" style="10"/>
  </cols>
  <sheetData>
    <row r="1" spans="1:33" x14ac:dyDescent="0.25">
      <c r="A1" s="66"/>
      <c r="B1" s="36"/>
      <c r="C1" s="36"/>
      <c r="D1" s="36"/>
      <c r="E1" s="36"/>
      <c r="F1" s="36"/>
      <c r="G1" s="36"/>
      <c r="H1" s="36"/>
      <c r="I1" s="36"/>
      <c r="J1" s="67"/>
      <c r="K1" s="67"/>
      <c r="L1" s="67"/>
      <c r="M1" s="67"/>
      <c r="N1" s="67"/>
      <c r="O1" s="37"/>
      <c r="P1" s="209"/>
      <c r="Q1" s="9"/>
      <c r="Y1" s="3"/>
      <c r="Z1" s="3"/>
    </row>
    <row r="2" spans="1:33" x14ac:dyDescent="0.25">
      <c r="A2" s="39"/>
      <c r="B2" s="40"/>
      <c r="C2" s="40"/>
      <c r="D2" s="40"/>
      <c r="E2" s="40"/>
      <c r="F2" s="40"/>
      <c r="G2" s="40"/>
      <c r="H2" s="40"/>
      <c r="I2" s="40"/>
      <c r="J2" s="12"/>
      <c r="K2" s="12"/>
      <c r="L2" s="12"/>
      <c r="M2" s="12"/>
      <c r="N2" s="12"/>
      <c r="O2" s="41"/>
      <c r="P2" s="209"/>
      <c r="Q2" s="9"/>
      <c r="Y2" s="3"/>
      <c r="Z2" s="3"/>
    </row>
    <row r="3" spans="1:33" x14ac:dyDescent="0.25">
      <c r="A3" s="39"/>
      <c r="B3" s="184"/>
      <c r="C3" s="184"/>
      <c r="D3" s="184"/>
      <c r="E3" s="184"/>
      <c r="F3" s="184"/>
      <c r="G3" s="184"/>
      <c r="H3" s="184"/>
      <c r="I3" s="184"/>
      <c r="J3" s="12"/>
      <c r="K3" s="12"/>
      <c r="L3" s="12"/>
      <c r="M3" s="12"/>
      <c r="N3" s="12"/>
      <c r="O3" s="41"/>
      <c r="P3" s="209"/>
      <c r="Q3" s="9"/>
      <c r="Y3" s="3"/>
      <c r="Z3" s="3"/>
    </row>
    <row r="4" spans="1:33" x14ac:dyDescent="0.25">
      <c r="A4" s="39"/>
      <c r="B4" s="40"/>
      <c r="C4" s="40"/>
      <c r="D4" s="40"/>
      <c r="E4" s="40"/>
      <c r="F4" s="40"/>
      <c r="G4" s="40"/>
      <c r="H4" s="40"/>
      <c r="I4" s="40"/>
      <c r="J4" s="12"/>
      <c r="K4" s="12"/>
      <c r="L4" s="12"/>
      <c r="M4" s="12"/>
      <c r="N4" s="12"/>
      <c r="O4" s="41"/>
      <c r="P4" s="209"/>
      <c r="Q4" s="9"/>
      <c r="Y4" s="3"/>
      <c r="Z4" s="3"/>
    </row>
    <row r="5" spans="1:33" x14ac:dyDescent="0.25">
      <c r="A5" s="39"/>
      <c r="B5" s="184"/>
      <c r="C5" s="184"/>
      <c r="D5" s="184"/>
      <c r="E5" s="184"/>
      <c r="F5" s="184"/>
      <c r="G5" s="184"/>
      <c r="H5" s="184"/>
      <c r="I5" s="184"/>
      <c r="J5" s="12"/>
      <c r="K5" s="12"/>
      <c r="L5" s="12"/>
      <c r="M5" s="12"/>
      <c r="N5" s="12"/>
      <c r="O5" s="41"/>
      <c r="P5" s="209"/>
      <c r="Q5" s="9"/>
      <c r="Y5" s="3"/>
      <c r="Z5" s="3"/>
    </row>
    <row r="6" spans="1:33" x14ac:dyDescent="0.25">
      <c r="A6" s="39"/>
      <c r="B6" s="184"/>
      <c r="C6" s="184"/>
      <c r="D6" s="184"/>
      <c r="E6" s="184"/>
      <c r="F6" s="184"/>
      <c r="G6" s="184"/>
      <c r="H6" s="184"/>
      <c r="I6" s="184"/>
      <c r="J6" s="12"/>
      <c r="K6" s="12"/>
      <c r="L6" s="12"/>
      <c r="M6" s="12"/>
      <c r="N6" s="12"/>
      <c r="O6" s="41"/>
      <c r="P6" s="209"/>
      <c r="Q6" s="9"/>
      <c r="Y6" s="3"/>
      <c r="Z6" s="3"/>
    </row>
    <row r="7" spans="1:33" x14ac:dyDescent="0.25">
      <c r="A7" s="39"/>
      <c r="B7" s="40"/>
      <c r="C7" s="40"/>
      <c r="D7" s="40"/>
      <c r="E7" s="40"/>
      <c r="F7" s="40"/>
      <c r="G7" s="40"/>
      <c r="H7" s="40"/>
      <c r="I7" s="40"/>
      <c r="J7" s="12"/>
      <c r="K7" s="12"/>
      <c r="L7" s="12"/>
      <c r="M7" s="12"/>
      <c r="N7" s="12"/>
      <c r="O7" s="4"/>
      <c r="P7" s="12"/>
      <c r="Y7" s="3"/>
      <c r="Z7" s="3"/>
    </row>
    <row r="8" spans="1:33" x14ac:dyDescent="0.25">
      <c r="A8" s="39"/>
      <c r="B8" s="40"/>
      <c r="C8" s="40"/>
      <c r="D8" s="40"/>
      <c r="E8" s="40"/>
      <c r="F8" s="40"/>
      <c r="G8" s="40"/>
      <c r="H8" s="40"/>
      <c r="I8" s="40"/>
      <c r="J8" s="12"/>
      <c r="K8" s="12"/>
      <c r="L8" s="12"/>
      <c r="M8" s="12"/>
      <c r="N8" s="12"/>
      <c r="O8" s="4"/>
      <c r="P8" s="12"/>
      <c r="Y8" s="3"/>
      <c r="Z8" s="3"/>
    </row>
    <row r="9" spans="1:33" x14ac:dyDescent="0.25">
      <c r="A9" s="39"/>
      <c r="B9" s="40"/>
      <c r="C9" s="40"/>
      <c r="D9" s="40"/>
      <c r="E9" s="40"/>
      <c r="F9" s="40"/>
      <c r="G9" s="40"/>
      <c r="H9" s="40"/>
      <c r="I9" s="40"/>
      <c r="J9" s="12"/>
      <c r="K9" s="12"/>
      <c r="L9" s="12"/>
      <c r="M9" s="12"/>
      <c r="N9" s="12"/>
      <c r="O9" s="4"/>
      <c r="P9" s="12"/>
      <c r="Y9" s="3"/>
      <c r="Z9" s="3"/>
    </row>
    <row r="10" spans="1:33" x14ac:dyDescent="0.25">
      <c r="A10" s="39"/>
      <c r="B10" s="40"/>
      <c r="C10" s="40"/>
      <c r="D10" s="40"/>
      <c r="E10" s="40"/>
      <c r="F10" s="40"/>
      <c r="G10" s="40"/>
      <c r="H10" s="40"/>
      <c r="I10" s="40"/>
      <c r="J10" s="40"/>
      <c r="K10" s="40"/>
      <c r="L10" s="40"/>
      <c r="M10" s="40"/>
      <c r="N10" s="40"/>
      <c r="O10" s="4"/>
      <c r="P10" s="12"/>
      <c r="Y10" s="3"/>
      <c r="Z10" s="3"/>
    </row>
    <row r="11" spans="1:33" x14ac:dyDescent="0.25">
      <c r="A11" s="39"/>
      <c r="B11" s="40"/>
      <c r="C11" s="40"/>
      <c r="D11" s="40"/>
      <c r="E11" s="40"/>
      <c r="F11" s="40"/>
      <c r="G11" s="40"/>
      <c r="H11" s="40"/>
      <c r="I11" s="40"/>
      <c r="J11" s="40"/>
      <c r="K11" s="40"/>
      <c r="L11" s="40"/>
      <c r="M11" s="40"/>
      <c r="N11" s="40"/>
      <c r="O11" s="4"/>
      <c r="P11" s="12"/>
      <c r="Y11" s="3"/>
      <c r="Z11" s="3"/>
    </row>
    <row r="12" spans="1:33" x14ac:dyDescent="0.25">
      <c r="A12" s="12"/>
      <c r="B12" s="230" t="s">
        <v>44</v>
      </c>
      <c r="C12" s="230"/>
      <c r="D12" s="230"/>
      <c r="E12" s="230"/>
      <c r="F12" s="230"/>
      <c r="G12" s="230"/>
      <c r="H12" s="230"/>
      <c r="I12" s="230"/>
      <c r="J12" s="230"/>
      <c r="K12" s="230"/>
      <c r="L12" s="230"/>
      <c r="M12" s="230"/>
      <c r="N12" s="230"/>
      <c r="O12" s="4"/>
      <c r="P12" s="12"/>
      <c r="Q12" s="138"/>
      <c r="Y12" s="3"/>
      <c r="Z12" s="3"/>
    </row>
    <row r="13" spans="1:33" x14ac:dyDescent="0.25">
      <c r="A13" s="12"/>
      <c r="B13" s="234" t="s">
        <v>93</v>
      </c>
      <c r="C13" s="234"/>
      <c r="D13" s="234"/>
      <c r="E13" s="234"/>
      <c r="F13" s="234"/>
      <c r="G13" s="234"/>
      <c r="H13" s="234"/>
      <c r="I13" s="234"/>
      <c r="J13" s="234"/>
      <c r="K13" s="234"/>
      <c r="L13" s="234"/>
      <c r="M13" s="234"/>
      <c r="N13" s="234"/>
      <c r="O13" s="4"/>
      <c r="P13" s="12"/>
      <c r="Q13" s="138"/>
      <c r="Y13" s="3"/>
      <c r="Z13" s="3"/>
      <c r="AA13" s="15"/>
      <c r="AB13" s="15"/>
    </row>
    <row r="14" spans="1:33" x14ac:dyDescent="0.25">
      <c r="A14" s="12"/>
      <c r="B14" s="45"/>
      <c r="C14" s="45"/>
      <c r="D14" s="45"/>
      <c r="E14" s="45"/>
      <c r="F14" s="45"/>
      <c r="G14" s="45"/>
      <c r="H14" s="45"/>
      <c r="I14" s="45"/>
      <c r="J14" s="40"/>
      <c r="K14" s="40"/>
      <c r="L14" s="40"/>
      <c r="M14" s="40"/>
      <c r="N14" s="40"/>
      <c r="O14" s="4"/>
      <c r="P14" s="12"/>
      <c r="Q14" s="138"/>
      <c r="Y14" s="3"/>
      <c r="Z14" s="3"/>
      <c r="AA14" s="15"/>
      <c r="AB14" s="15"/>
    </row>
    <row r="15" spans="1:33" ht="15.75" customHeight="1" x14ac:dyDescent="0.25">
      <c r="A15" s="12"/>
      <c r="B15" s="125"/>
      <c r="C15" s="235" t="s">
        <v>94</v>
      </c>
      <c r="D15" s="235"/>
      <c r="E15" s="235"/>
      <c r="F15" s="235"/>
      <c r="G15" s="235"/>
      <c r="H15" s="235"/>
      <c r="I15" s="235"/>
      <c r="J15" s="235"/>
      <c r="K15" s="235"/>
      <c r="L15" s="235"/>
      <c r="M15" s="235"/>
      <c r="N15" s="235"/>
      <c r="O15" s="4"/>
      <c r="P15" s="12"/>
      <c r="Q15" s="138"/>
      <c r="R15" s="138"/>
      <c r="S15" s="138"/>
      <c r="T15" s="138"/>
      <c r="U15" s="138"/>
      <c r="W15" s="124"/>
      <c r="X15" s="124"/>
      <c r="Y15" s="138"/>
      <c r="Z15" s="138"/>
      <c r="AA15" s="124"/>
      <c r="AB15" s="124"/>
      <c r="AC15" s="127"/>
      <c r="AD15" s="127"/>
      <c r="AE15" s="127"/>
      <c r="AF15" s="127"/>
      <c r="AG15" s="127"/>
    </row>
    <row r="16" spans="1:33" ht="12" customHeight="1" x14ac:dyDescent="0.25">
      <c r="A16" s="39"/>
      <c r="B16" s="201"/>
      <c r="C16" s="128" t="s">
        <v>106</v>
      </c>
      <c r="D16" s="128" t="s">
        <v>95</v>
      </c>
      <c r="E16" s="128" t="s">
        <v>96</v>
      </c>
      <c r="F16" s="128" t="s">
        <v>97</v>
      </c>
      <c r="G16" s="128" t="s">
        <v>98</v>
      </c>
      <c r="H16" s="128" t="s">
        <v>99</v>
      </c>
      <c r="I16" s="128" t="s">
        <v>100</v>
      </c>
      <c r="J16" s="128" t="s">
        <v>101</v>
      </c>
      <c r="K16" s="128" t="s">
        <v>102</v>
      </c>
      <c r="L16" s="128" t="s">
        <v>103</v>
      </c>
      <c r="M16" s="128" t="s">
        <v>104</v>
      </c>
      <c r="N16" s="128" t="s">
        <v>105</v>
      </c>
      <c r="O16" s="4"/>
      <c r="P16" s="12"/>
      <c r="Q16" s="138"/>
      <c r="R16" s="138"/>
      <c r="S16" s="138"/>
      <c r="T16" s="138"/>
      <c r="U16" s="138"/>
      <c r="W16" s="152"/>
      <c r="X16" s="152"/>
      <c r="Y16" s="146"/>
      <c r="Z16" s="3"/>
      <c r="AA16" s="15"/>
      <c r="AB16" s="15"/>
    </row>
    <row r="17" spans="1:31" x14ac:dyDescent="0.25">
      <c r="A17" s="39"/>
      <c r="B17" s="182" t="s">
        <v>19</v>
      </c>
      <c r="C17" s="133">
        <v>-1.0248505039741507</v>
      </c>
      <c r="D17" s="133">
        <v>3.3437615397302167</v>
      </c>
      <c r="E17" s="133">
        <v>29.183419853474611</v>
      </c>
      <c r="F17" s="133">
        <v>84.061154081472949</v>
      </c>
      <c r="G17" s="133">
        <v>31.053629614568568</v>
      </c>
      <c r="H17" s="133">
        <v>28.210728487869719</v>
      </c>
      <c r="I17" s="133">
        <v>22.33460926970896</v>
      </c>
      <c r="J17" s="133">
        <v>26.54049831463152</v>
      </c>
      <c r="K17" s="133">
        <v>18.020590067335807</v>
      </c>
      <c r="L17" s="133">
        <v>11.489610396532646</v>
      </c>
      <c r="M17" s="133">
        <v>13.459331032146116</v>
      </c>
      <c r="N17" s="147">
        <v>14.81020062211449</v>
      </c>
      <c r="O17" s="4"/>
      <c r="P17" s="12"/>
      <c r="Q17" s="138"/>
      <c r="R17" s="140"/>
      <c r="S17" s="140"/>
      <c r="T17" s="140"/>
      <c r="U17" s="140"/>
      <c r="W17" s="156"/>
      <c r="X17" s="156"/>
      <c r="Y17" s="148"/>
      <c r="Z17" s="140"/>
      <c r="AA17" s="132"/>
      <c r="AB17" s="132"/>
      <c r="AC17" s="131"/>
      <c r="AD17" s="131"/>
      <c r="AE17" s="131"/>
    </row>
    <row r="18" spans="1:31" x14ac:dyDescent="0.25">
      <c r="A18" s="39"/>
      <c r="B18" s="182" t="s">
        <v>24</v>
      </c>
      <c r="C18" s="133">
        <v>2.6772387003039855</v>
      </c>
      <c r="D18" s="133">
        <v>11.842729556908216</v>
      </c>
      <c r="E18" s="133">
        <v>20.700193091957608</v>
      </c>
      <c r="F18" s="133">
        <v>57.706566547734269</v>
      </c>
      <c r="G18" s="133">
        <v>26.555815172818953</v>
      </c>
      <c r="H18" s="133">
        <v>25.580248946289007</v>
      </c>
      <c r="I18" s="133">
        <v>19.345073036243889</v>
      </c>
      <c r="J18" s="133">
        <v>21.853293579618715</v>
      </c>
      <c r="K18" s="133">
        <v>14.771328128539917</v>
      </c>
      <c r="L18" s="133">
        <v>9.8846533105798162</v>
      </c>
      <c r="M18" s="133">
        <v>14.967360920611728</v>
      </c>
      <c r="N18" s="147">
        <v>11.975169728038161</v>
      </c>
      <c r="O18" s="4"/>
      <c r="P18" s="12"/>
      <c r="Q18" s="138"/>
      <c r="W18" s="156"/>
      <c r="X18" s="156"/>
      <c r="Y18" s="150"/>
      <c r="Z18" s="3"/>
      <c r="AA18" s="15"/>
      <c r="AB18" s="15"/>
    </row>
    <row r="19" spans="1:31" x14ac:dyDescent="0.25">
      <c r="A19" s="39"/>
      <c r="B19" s="183" t="s">
        <v>20</v>
      </c>
      <c r="C19" s="130">
        <v>-9.4584840591815489</v>
      </c>
      <c r="D19" s="130">
        <v>-3.9457451933682108</v>
      </c>
      <c r="E19" s="130">
        <v>19.233403123570515</v>
      </c>
      <c r="F19" s="130">
        <v>62.347966205089691</v>
      </c>
      <c r="G19" s="130">
        <v>22.061561281797992</v>
      </c>
      <c r="H19" s="130">
        <v>29.278608603882361</v>
      </c>
      <c r="I19" s="130">
        <v>21.593441970275194</v>
      </c>
      <c r="J19" s="130">
        <v>29.118684264005566</v>
      </c>
      <c r="K19" s="130">
        <v>21.998106572968034</v>
      </c>
      <c r="L19" s="130">
        <v>13.369769546477484</v>
      </c>
      <c r="M19" s="130">
        <v>16.911380150348077</v>
      </c>
      <c r="N19" s="147">
        <v>14.999822459283131</v>
      </c>
      <c r="O19" s="4"/>
      <c r="P19" s="12"/>
      <c r="Q19" s="138"/>
      <c r="W19" s="156"/>
      <c r="X19" s="156"/>
      <c r="Y19" s="150"/>
      <c r="Z19" s="3"/>
      <c r="AA19" s="15"/>
      <c r="AB19" s="15"/>
    </row>
    <row r="20" spans="1:31" x14ac:dyDescent="0.25">
      <c r="A20" s="39"/>
      <c r="B20" s="182" t="s">
        <v>13</v>
      </c>
      <c r="C20" s="133">
        <v>2.4268522918443391</v>
      </c>
      <c r="D20" s="133">
        <v>6.7423978837586329</v>
      </c>
      <c r="E20" s="133">
        <v>20.149869188771461</v>
      </c>
      <c r="F20" s="133">
        <v>70.633958247932</v>
      </c>
      <c r="G20" s="133">
        <v>43.666880529194515</v>
      </c>
      <c r="H20" s="133">
        <v>44.465440756243304</v>
      </c>
      <c r="I20" s="133">
        <v>41.482084366738327</v>
      </c>
      <c r="J20" s="133">
        <v>16.705543849677884</v>
      </c>
      <c r="K20" s="133">
        <v>11.49969352185467</v>
      </c>
      <c r="L20" s="133">
        <v>23.79900102286221</v>
      </c>
      <c r="M20" s="133">
        <v>32.891721904501622</v>
      </c>
      <c r="N20" s="147">
        <v>9.2113559484619181</v>
      </c>
      <c r="O20" s="4"/>
      <c r="P20" s="12"/>
      <c r="Q20" s="138"/>
      <c r="W20" s="156"/>
      <c r="X20" s="156"/>
      <c r="Y20" s="150"/>
      <c r="Z20" s="3"/>
      <c r="AA20" s="15"/>
      <c r="AB20" s="15"/>
    </row>
    <row r="21" spans="1:31" x14ac:dyDescent="0.25">
      <c r="A21" s="39"/>
      <c r="B21" s="182" t="s">
        <v>29</v>
      </c>
      <c r="C21" s="133">
        <v>-1.8644023021193168</v>
      </c>
      <c r="D21" s="133">
        <v>5.3288358314484974</v>
      </c>
      <c r="E21" s="133">
        <v>55.056317478711357</v>
      </c>
      <c r="F21" s="133">
        <v>305.75722691648679</v>
      </c>
      <c r="G21" s="133">
        <v>38.586195361143474</v>
      </c>
      <c r="H21" s="133">
        <v>20.100973075827721</v>
      </c>
      <c r="I21" s="133">
        <v>6.2444899272542376</v>
      </c>
      <c r="J21" s="133">
        <v>6.0097309330032989</v>
      </c>
      <c r="K21" s="133">
        <v>-2.4212294104324794</v>
      </c>
      <c r="L21" s="133">
        <v>-7.7929631146217098</v>
      </c>
      <c r="M21" s="133">
        <v>-0.84555840574025432</v>
      </c>
      <c r="N21" s="147">
        <v>4.6047254410279459</v>
      </c>
      <c r="O21" s="4"/>
      <c r="P21" s="12"/>
      <c r="Q21" s="138"/>
      <c r="W21" s="156"/>
      <c r="X21" s="156"/>
      <c r="Y21" s="150"/>
      <c r="Z21" s="3"/>
      <c r="AA21" s="15"/>
      <c r="AB21" s="15"/>
    </row>
    <row r="22" spans="1:31" x14ac:dyDescent="0.25">
      <c r="A22" s="39"/>
      <c r="B22" s="182" t="s">
        <v>25</v>
      </c>
      <c r="C22" s="133">
        <v>11.398095641511862</v>
      </c>
      <c r="D22" s="133">
        <v>18.320903753715712</v>
      </c>
      <c r="E22" s="133">
        <v>46.077907272818663</v>
      </c>
      <c r="F22" s="133">
        <v>124.31170960396697</v>
      </c>
      <c r="G22" s="133">
        <v>8.8853510314246709</v>
      </c>
      <c r="H22" s="133">
        <v>28.747621682182633</v>
      </c>
      <c r="I22" s="133">
        <v>26.244523023524337</v>
      </c>
      <c r="J22" s="133">
        <v>26.422609258171057</v>
      </c>
      <c r="K22" s="133">
        <v>20.731180128573335</v>
      </c>
      <c r="L22" s="133">
        <v>1.0529511757126686</v>
      </c>
      <c r="M22" s="133">
        <v>11.353851140869331</v>
      </c>
      <c r="N22" s="147">
        <v>5.9527894175286367</v>
      </c>
      <c r="O22" s="4"/>
      <c r="P22" s="12"/>
      <c r="Q22" s="138"/>
      <c r="W22" s="156"/>
      <c r="X22" s="156"/>
      <c r="Y22" s="150"/>
      <c r="Z22" s="3"/>
      <c r="AA22" s="15"/>
      <c r="AB22" s="15"/>
    </row>
    <row r="23" spans="1:31" x14ac:dyDescent="0.25">
      <c r="A23" s="39"/>
      <c r="B23" s="182" t="s">
        <v>27</v>
      </c>
      <c r="C23" s="133">
        <v>-1.4360965258302993</v>
      </c>
      <c r="D23" s="133">
        <v>-0.95328717440258393</v>
      </c>
      <c r="E23" s="133">
        <v>0.69829735873987442</v>
      </c>
      <c r="F23" s="133">
        <v>23.523450255461341</v>
      </c>
      <c r="G23" s="133">
        <v>-73.593549734320391</v>
      </c>
      <c r="H23" s="133">
        <v>12.754278448325994</v>
      </c>
      <c r="I23" s="133">
        <v>24.595623802482059</v>
      </c>
      <c r="J23" s="133">
        <v>22.124510761901096</v>
      </c>
      <c r="K23" s="133">
        <v>20.809598965560273</v>
      </c>
      <c r="L23" s="133">
        <v>19.296287751801032</v>
      </c>
      <c r="M23" s="133">
        <v>18.812933729951965</v>
      </c>
      <c r="N23" s="147">
        <v>17.845127368738577</v>
      </c>
      <c r="O23" s="4"/>
      <c r="P23" s="12"/>
      <c r="Q23" s="138"/>
      <c r="W23" s="156"/>
      <c r="X23" s="156"/>
      <c r="Y23" s="150"/>
      <c r="Z23" s="3"/>
      <c r="AA23" s="15"/>
      <c r="AB23" s="15"/>
    </row>
    <row r="24" spans="1:31" s="3" customFormat="1" ht="14.25" customHeight="1" x14ac:dyDescent="0.2">
      <c r="A24" s="39"/>
      <c r="B24" s="182" t="s">
        <v>30</v>
      </c>
      <c r="C24" s="133">
        <v>-37.234611366530665</v>
      </c>
      <c r="D24" s="133">
        <v>-33.958032862832013</v>
      </c>
      <c r="E24" s="133">
        <v>-10.422929751681487</v>
      </c>
      <c r="F24" s="133">
        <v>-4.838141717325362</v>
      </c>
      <c r="G24" s="133">
        <v>-21.569571485179051</v>
      </c>
      <c r="H24" s="133">
        <v>41.527088422576931</v>
      </c>
      <c r="I24" s="133">
        <v>-10.119953054768738</v>
      </c>
      <c r="J24" s="133">
        <v>28.599694203778171</v>
      </c>
      <c r="K24" s="133">
        <v>-2.491864682579259</v>
      </c>
      <c r="L24" s="133">
        <v>30.232380606482767</v>
      </c>
      <c r="M24" s="133">
        <v>40.576727118091618</v>
      </c>
      <c r="N24" s="147">
        <v>66.254919686802126</v>
      </c>
      <c r="O24" s="4"/>
      <c r="P24" s="12"/>
      <c r="Q24" s="138"/>
      <c r="V24" s="15"/>
      <c r="W24" s="156"/>
      <c r="X24" s="156"/>
      <c r="Y24" s="151"/>
      <c r="Z24" s="69"/>
      <c r="AA24" s="15"/>
      <c r="AB24" s="15"/>
      <c r="AC24" s="10"/>
      <c r="AD24" s="10"/>
      <c r="AE24" s="10"/>
    </row>
    <row r="25" spans="1:31" s="3" customFormat="1" ht="14.25" customHeight="1" x14ac:dyDescent="0.2">
      <c r="A25" s="39"/>
      <c r="B25" s="182" t="s">
        <v>22</v>
      </c>
      <c r="C25" s="133">
        <v>-2.4311561295258133</v>
      </c>
      <c r="D25" s="133">
        <v>2.7389465961047854</v>
      </c>
      <c r="E25" s="133">
        <v>25.637722910599535</v>
      </c>
      <c r="F25" s="133">
        <v>76.108792459644064</v>
      </c>
      <c r="G25" s="133">
        <v>12.400611280938012</v>
      </c>
      <c r="H25" s="133">
        <v>21.723594534915147</v>
      </c>
      <c r="I25" s="133">
        <v>16.305384049842853</v>
      </c>
      <c r="J25" s="133">
        <v>20.890387030322465</v>
      </c>
      <c r="K25" s="133">
        <v>14.349392382573956</v>
      </c>
      <c r="L25" s="133">
        <v>7.9037183741456962</v>
      </c>
      <c r="M25" s="133">
        <v>13.861703798581914</v>
      </c>
      <c r="N25" s="147">
        <v>11.037047655503173</v>
      </c>
      <c r="O25" s="4"/>
      <c r="P25" s="12"/>
      <c r="Q25" s="138"/>
      <c r="V25" s="15"/>
      <c r="W25" s="156"/>
      <c r="X25" s="156"/>
      <c r="Y25" s="151"/>
      <c r="Z25" s="69"/>
      <c r="AA25" s="15"/>
      <c r="AB25" s="15"/>
      <c r="AC25" s="10"/>
      <c r="AD25" s="10"/>
      <c r="AE25" s="10"/>
    </row>
    <row r="26" spans="1:31" s="3" customFormat="1" ht="14.25" customHeight="1" x14ac:dyDescent="0.2">
      <c r="A26" s="39"/>
      <c r="B26" s="182" t="s">
        <v>31</v>
      </c>
      <c r="C26" s="133">
        <v>-7.3497826062845721</v>
      </c>
      <c r="D26" s="133">
        <v>2.6514269124844558</v>
      </c>
      <c r="E26" s="133">
        <v>16.40050731148408</v>
      </c>
      <c r="F26" s="133">
        <v>30.87685446534314</v>
      </c>
      <c r="G26" s="133">
        <v>6.8406187993440337</v>
      </c>
      <c r="H26" s="133">
        <v>31.885617938051915</v>
      </c>
      <c r="I26" s="133">
        <v>24.927836283967352</v>
      </c>
      <c r="J26" s="133">
        <v>15.920662362327942</v>
      </c>
      <c r="K26" s="133">
        <v>15.583521459182181</v>
      </c>
      <c r="L26" s="133">
        <v>13.457574950154205</v>
      </c>
      <c r="M26" s="133">
        <v>23.099762606592812</v>
      </c>
      <c r="N26" s="147">
        <v>16.048295023849857</v>
      </c>
      <c r="O26" s="4"/>
      <c r="P26" s="12"/>
      <c r="Q26" s="138"/>
      <c r="V26" s="15"/>
      <c r="W26" s="156"/>
      <c r="X26" s="156"/>
      <c r="Y26" s="151"/>
      <c r="Z26" s="69"/>
      <c r="AA26" s="15"/>
      <c r="AB26" s="15"/>
      <c r="AC26" s="10"/>
      <c r="AD26" s="10"/>
      <c r="AE26" s="10"/>
    </row>
    <row r="27" spans="1:31" s="3" customFormat="1" ht="14.25" customHeight="1" x14ac:dyDescent="0.2">
      <c r="A27" s="39"/>
      <c r="B27" s="182" t="s">
        <v>26</v>
      </c>
      <c r="C27" s="133">
        <v>1.8637452015335398</v>
      </c>
      <c r="D27" s="133">
        <v>-6.3120351838771853</v>
      </c>
      <c r="E27" s="133">
        <v>19.634889882230567</v>
      </c>
      <c r="F27" s="133">
        <v>76.705386642178681</v>
      </c>
      <c r="G27" s="133">
        <v>-13.473658182934967</v>
      </c>
      <c r="H27" s="133">
        <v>31.606227257117169</v>
      </c>
      <c r="I27" s="133">
        <v>27.063670395943085</v>
      </c>
      <c r="J27" s="133">
        <v>25.412484915827637</v>
      </c>
      <c r="K27" s="133">
        <v>8.8776741632228493</v>
      </c>
      <c r="L27" s="133">
        <v>1.9744939800922401</v>
      </c>
      <c r="M27" s="133">
        <v>8.7085576665457474</v>
      </c>
      <c r="N27" s="147">
        <v>7.7830429381095856</v>
      </c>
      <c r="O27" s="4"/>
      <c r="P27" s="12"/>
      <c r="Q27" s="138"/>
      <c r="V27" s="15"/>
      <c r="W27" s="156"/>
      <c r="X27" s="156"/>
      <c r="Y27" s="151"/>
      <c r="Z27" s="69"/>
      <c r="AA27" s="15"/>
      <c r="AB27" s="15"/>
      <c r="AC27" s="10"/>
      <c r="AD27" s="10"/>
      <c r="AE27" s="10"/>
    </row>
    <row r="28" spans="1:31" s="3" customFormat="1" ht="14.25" customHeight="1" x14ac:dyDescent="0.2">
      <c r="A28" s="39"/>
      <c r="B28" s="182" t="s">
        <v>23</v>
      </c>
      <c r="C28" s="133">
        <v>-6.8901504627640779</v>
      </c>
      <c r="D28" s="133">
        <v>-2.3210052606031928</v>
      </c>
      <c r="E28" s="133">
        <v>29.301828213678284</v>
      </c>
      <c r="F28" s="133">
        <v>68.661974573653794</v>
      </c>
      <c r="G28" s="133">
        <v>19.543505150153571</v>
      </c>
      <c r="H28" s="133">
        <v>28.091236493980396</v>
      </c>
      <c r="I28" s="133">
        <v>23.869909692291568</v>
      </c>
      <c r="J28" s="133">
        <v>23.130563381406311</v>
      </c>
      <c r="K28" s="133">
        <v>18.617110162680216</v>
      </c>
      <c r="L28" s="133">
        <v>3.3752153801401619</v>
      </c>
      <c r="M28" s="133">
        <v>6.1134350075200183</v>
      </c>
      <c r="N28" s="147">
        <v>3.0891779880836578</v>
      </c>
      <c r="O28" s="4"/>
      <c r="P28" s="12"/>
      <c r="Q28" s="138"/>
      <c r="V28" s="15"/>
      <c r="W28" s="155"/>
      <c r="X28" s="155"/>
      <c r="Y28" s="151"/>
      <c r="Z28" s="69"/>
      <c r="AA28" s="15"/>
      <c r="AB28" s="15"/>
      <c r="AC28" s="10"/>
      <c r="AD28" s="10"/>
      <c r="AE28" s="10"/>
    </row>
    <row r="29" spans="1:31" s="3" customFormat="1" ht="14.25" customHeight="1" x14ac:dyDescent="0.2">
      <c r="A29" s="39"/>
      <c r="B29" s="182" t="s">
        <v>28</v>
      </c>
      <c r="C29" s="133">
        <v>-2.2652011847391074</v>
      </c>
      <c r="D29" s="133">
        <v>7.744988069276304</v>
      </c>
      <c r="E29" s="133">
        <v>20.344442849042576</v>
      </c>
      <c r="F29" s="133">
        <v>64.676974422592593</v>
      </c>
      <c r="G29" s="133">
        <v>-0.72908988566515731</v>
      </c>
      <c r="H29" s="133">
        <v>15.042894122463956</v>
      </c>
      <c r="I29" s="133">
        <v>-6.6028550821939032</v>
      </c>
      <c r="J29" s="133">
        <v>-6.2848102798248373</v>
      </c>
      <c r="K29" s="133">
        <v>-1.2513831874966796</v>
      </c>
      <c r="L29" s="133">
        <v>-8.7676867378647323</v>
      </c>
      <c r="M29" s="133">
        <v>2.5554232886815242</v>
      </c>
      <c r="N29" s="147">
        <v>-12.792963495354115</v>
      </c>
      <c r="O29" s="4"/>
      <c r="P29" s="12"/>
      <c r="Q29" s="138"/>
      <c r="V29" s="15"/>
      <c r="W29" s="15"/>
      <c r="X29" s="15"/>
      <c r="Y29" s="69"/>
      <c r="Z29" s="69"/>
      <c r="AA29" s="15"/>
      <c r="AB29" s="15"/>
      <c r="AC29" s="10"/>
      <c r="AD29" s="10"/>
      <c r="AE29" s="10"/>
    </row>
    <row r="30" spans="1:31" s="3" customFormat="1" ht="14.25" customHeight="1" x14ac:dyDescent="0.2">
      <c r="A30" s="39"/>
      <c r="B30" s="181" t="s">
        <v>6</v>
      </c>
      <c r="C30" s="129">
        <v>-3.036260375693689</v>
      </c>
      <c r="D30" s="129">
        <v>2.1816103847301704</v>
      </c>
      <c r="E30" s="129">
        <v>21.077477691103596</v>
      </c>
      <c r="F30" s="129">
        <v>60.541810700880447</v>
      </c>
      <c r="G30" s="129">
        <v>5.3887242924286038</v>
      </c>
      <c r="H30" s="129">
        <v>24.821048646685504</v>
      </c>
      <c r="I30" s="129">
        <v>20.622285127295491</v>
      </c>
      <c r="J30" s="129">
        <v>21.655881948199784</v>
      </c>
      <c r="K30" s="129">
        <v>14.188283944966273</v>
      </c>
      <c r="L30" s="129">
        <v>9.6419653111929904</v>
      </c>
      <c r="M30" s="129">
        <v>14.379584606528329</v>
      </c>
      <c r="N30" s="147">
        <v>11.203912303120568</v>
      </c>
      <c r="O30" s="4"/>
      <c r="P30" s="12"/>
      <c r="Q30" s="138"/>
      <c r="V30" s="15"/>
      <c r="W30" s="15"/>
      <c r="X30" s="15"/>
      <c r="Y30" s="69"/>
      <c r="Z30" s="69"/>
      <c r="AA30" s="15"/>
      <c r="AB30" s="15"/>
      <c r="AC30" s="10"/>
      <c r="AD30" s="10"/>
      <c r="AE30" s="10"/>
    </row>
    <row r="31" spans="1:31" s="3" customFormat="1" ht="14.25" customHeight="1" x14ac:dyDescent="0.2">
      <c r="A31" s="39"/>
      <c r="B31" s="182" t="s">
        <v>21</v>
      </c>
      <c r="C31" s="133">
        <v>-2.402909554326238</v>
      </c>
      <c r="D31" s="133">
        <v>3.2081624993424152</v>
      </c>
      <c r="E31" s="133">
        <v>10.520193100011443</v>
      </c>
      <c r="F31" s="133">
        <v>25.371665407262324</v>
      </c>
      <c r="G31" s="133">
        <v>-47.810654334461034</v>
      </c>
      <c r="H31" s="133">
        <v>13.294340203513055</v>
      </c>
      <c r="I31" s="133">
        <v>19.378432455872876</v>
      </c>
      <c r="J31" s="133">
        <v>16.938884187375791</v>
      </c>
      <c r="K31" s="133">
        <v>6.0411275642124673</v>
      </c>
      <c r="L31" s="133">
        <v>5.9726371649144294</v>
      </c>
      <c r="M31" s="133">
        <v>10.878294750520201</v>
      </c>
      <c r="N31" s="147">
        <v>6.5239100509572046</v>
      </c>
      <c r="O31" s="4"/>
      <c r="P31" s="12"/>
      <c r="Q31" s="138"/>
      <c r="V31" s="15"/>
      <c r="W31" s="15"/>
      <c r="X31" s="15"/>
      <c r="Y31" s="69"/>
      <c r="Z31" s="69"/>
      <c r="AA31" s="15"/>
      <c r="AB31" s="15"/>
      <c r="AC31" s="10"/>
      <c r="AD31" s="10"/>
      <c r="AE31" s="10"/>
    </row>
    <row r="32" spans="1:31" s="3" customFormat="1" ht="14.25" customHeight="1" x14ac:dyDescent="0.2">
      <c r="A32" s="39"/>
      <c r="G32" s="78"/>
      <c r="H32" s="78"/>
      <c r="J32" s="78"/>
      <c r="K32" s="78"/>
      <c r="L32" s="78"/>
      <c r="M32" s="78"/>
      <c r="N32" s="78"/>
      <c r="O32" s="4"/>
      <c r="P32" s="12"/>
      <c r="Q32" s="138"/>
      <c r="V32" s="15"/>
      <c r="W32" s="15"/>
      <c r="X32" s="15"/>
      <c r="Y32" s="69"/>
      <c r="Z32" s="69"/>
      <c r="AA32" s="15"/>
      <c r="AB32" s="15"/>
      <c r="AC32" s="10"/>
      <c r="AD32" s="10"/>
      <c r="AE32" s="10"/>
    </row>
    <row r="33" spans="1:33" s="3" customFormat="1" ht="14.25" customHeight="1" x14ac:dyDescent="0.2">
      <c r="A33" s="39"/>
      <c r="G33" s="78"/>
      <c r="H33" s="78"/>
      <c r="J33" s="78"/>
      <c r="K33" s="78"/>
      <c r="L33" s="78"/>
      <c r="M33" s="78"/>
      <c r="N33" s="78"/>
      <c r="O33" s="4"/>
      <c r="P33" s="12"/>
      <c r="Q33" s="138"/>
      <c r="V33" s="15"/>
      <c r="W33" s="15"/>
      <c r="X33" s="15"/>
      <c r="Y33" s="69"/>
      <c r="Z33" s="69"/>
      <c r="AA33" s="10"/>
      <c r="AB33" s="10"/>
      <c r="AC33" s="10"/>
      <c r="AD33" s="10"/>
      <c r="AE33" s="10"/>
    </row>
    <row r="34" spans="1:33" s="3" customFormat="1" ht="14.25" customHeight="1" x14ac:dyDescent="0.2">
      <c r="A34" s="39"/>
      <c r="B34" s="231" t="s">
        <v>45</v>
      </c>
      <c r="C34" s="231"/>
      <c r="D34" s="231"/>
      <c r="E34" s="231"/>
      <c r="F34" s="231"/>
      <c r="G34" s="231"/>
      <c r="H34" s="231"/>
      <c r="I34" s="231"/>
      <c r="J34" s="231"/>
      <c r="K34" s="231"/>
      <c r="L34" s="231"/>
      <c r="M34" s="231"/>
      <c r="N34" s="231"/>
      <c r="O34" s="4"/>
      <c r="P34" s="12"/>
      <c r="Q34" s="138"/>
      <c r="S34" s="135"/>
      <c r="T34" s="27"/>
      <c r="U34" s="27"/>
      <c r="V34" s="15"/>
      <c r="W34" s="145"/>
      <c r="X34" s="15"/>
      <c r="Y34" s="15"/>
      <c r="Z34" s="15"/>
      <c r="AA34" s="15"/>
      <c r="AB34" s="15"/>
      <c r="AC34" s="15"/>
      <c r="AD34" s="15"/>
      <c r="AE34" s="15"/>
      <c r="AF34" s="15"/>
      <c r="AG34" s="15"/>
    </row>
    <row r="35" spans="1:33" s="3" customFormat="1" ht="14.25" customHeight="1" x14ac:dyDescent="0.2">
      <c r="A35" s="39"/>
      <c r="B35" s="229" t="s">
        <v>93</v>
      </c>
      <c r="C35" s="229"/>
      <c r="D35" s="229"/>
      <c r="E35" s="229"/>
      <c r="F35" s="229"/>
      <c r="G35" s="229"/>
      <c r="H35" s="229"/>
      <c r="I35" s="229"/>
      <c r="J35" s="229"/>
      <c r="K35" s="229"/>
      <c r="L35" s="229"/>
      <c r="M35" s="229"/>
      <c r="N35" s="229"/>
      <c r="O35" s="4"/>
      <c r="P35" s="12"/>
      <c r="Q35" s="138"/>
      <c r="S35" s="135"/>
      <c r="T35" s="27"/>
      <c r="U35" s="27"/>
      <c r="V35" s="15"/>
      <c r="W35" s="145"/>
      <c r="X35" s="15"/>
      <c r="Y35" s="15"/>
      <c r="Z35" s="15"/>
      <c r="AA35" s="15"/>
      <c r="AB35" s="15"/>
      <c r="AC35" s="15"/>
      <c r="AD35" s="15"/>
      <c r="AE35" s="15"/>
      <c r="AF35" s="15"/>
      <c r="AG35" s="15"/>
    </row>
    <row r="36" spans="1:33" s="3" customFormat="1" ht="14.25" customHeight="1" x14ac:dyDescent="0.2">
      <c r="A36" s="39"/>
      <c r="B36" s="77"/>
      <c r="C36" s="77"/>
      <c r="D36" s="77"/>
      <c r="E36" s="77"/>
      <c r="F36" s="77"/>
      <c r="G36" s="77"/>
      <c r="H36" s="77"/>
      <c r="I36" s="77"/>
      <c r="J36" s="78"/>
      <c r="K36" s="78"/>
      <c r="L36" s="78"/>
      <c r="M36" s="78"/>
      <c r="N36" s="78"/>
      <c r="O36" s="4"/>
      <c r="P36" s="12"/>
      <c r="Q36" s="138"/>
      <c r="R36" s="27"/>
      <c r="S36" s="27"/>
      <c r="T36" s="2"/>
      <c r="U36" s="2"/>
      <c r="V36" s="15"/>
      <c r="W36" s="145"/>
      <c r="X36" s="15"/>
      <c r="Y36" s="15"/>
      <c r="Z36" s="15"/>
      <c r="AA36" s="15"/>
      <c r="AB36" s="15"/>
      <c r="AC36" s="15"/>
      <c r="AD36" s="15"/>
      <c r="AE36" s="15"/>
      <c r="AF36" s="15"/>
      <c r="AG36" s="15"/>
    </row>
    <row r="37" spans="1:33" s="3" customFormat="1" ht="14.25" customHeight="1" x14ac:dyDescent="0.2">
      <c r="A37" s="39"/>
      <c r="B37" s="77"/>
      <c r="C37" s="77"/>
      <c r="D37" s="77"/>
      <c r="E37" s="77"/>
      <c r="F37" s="77"/>
      <c r="G37" s="77"/>
      <c r="H37" s="77"/>
      <c r="I37" s="77"/>
      <c r="J37" s="78"/>
      <c r="K37" s="78"/>
      <c r="L37" s="78"/>
      <c r="M37" s="78"/>
      <c r="N37" s="78"/>
      <c r="O37" s="4"/>
      <c r="P37" s="12"/>
      <c r="Q37" s="138"/>
      <c r="R37" s="90"/>
      <c r="S37" s="210"/>
      <c r="T37" s="218" t="s">
        <v>2</v>
      </c>
      <c r="U37" s="219" t="s">
        <v>6</v>
      </c>
      <c r="V37" s="15"/>
      <c r="W37" s="98"/>
      <c r="X37" s="98"/>
      <c r="Y37" s="15"/>
      <c r="Z37" s="15"/>
      <c r="AA37" s="15"/>
      <c r="AB37" s="15"/>
      <c r="AC37" s="15"/>
      <c r="AD37" s="15"/>
      <c r="AE37" s="15"/>
      <c r="AF37" s="15"/>
      <c r="AG37" s="15"/>
    </row>
    <row r="38" spans="1:33" s="3" customFormat="1" ht="14.25" customHeight="1" x14ac:dyDescent="0.2">
      <c r="A38" s="39"/>
      <c r="B38" s="77"/>
      <c r="C38" s="77"/>
      <c r="D38" s="77"/>
      <c r="E38" s="77"/>
      <c r="F38" s="77"/>
      <c r="G38" s="77"/>
      <c r="H38" s="77"/>
      <c r="I38" s="77"/>
      <c r="J38" s="78"/>
      <c r="K38" s="78"/>
      <c r="L38" s="78"/>
      <c r="M38" s="78"/>
      <c r="N38" s="78"/>
      <c r="O38" s="4"/>
      <c r="P38" s="12"/>
      <c r="Q38" s="138" t="str">
        <f>$C$16</f>
        <v>Enero</v>
      </c>
      <c r="R38" s="220">
        <v>2021</v>
      </c>
      <c r="S38" s="220" t="str">
        <f>MID(Q38,1,3)</f>
        <v>Ene</v>
      </c>
      <c r="T38" s="221">
        <f>$C$19</f>
        <v>-9.4584840591815489</v>
      </c>
      <c r="U38" s="221">
        <f>$C$30</f>
        <v>-3.036260375693689</v>
      </c>
      <c r="V38" s="15"/>
      <c r="W38" s="127"/>
      <c r="X38" s="127"/>
      <c r="Y38" s="15"/>
      <c r="Z38" s="15"/>
      <c r="AA38" s="15"/>
      <c r="AB38" s="15"/>
      <c r="AC38" s="15"/>
      <c r="AD38" s="15"/>
      <c r="AE38" s="15"/>
      <c r="AF38" s="15"/>
      <c r="AG38" s="15"/>
    </row>
    <row r="39" spans="1:33" s="3" customFormat="1" ht="14.25" customHeight="1" x14ac:dyDescent="0.2">
      <c r="A39" s="39"/>
      <c r="B39" s="77"/>
      <c r="C39" s="77"/>
      <c r="D39" s="77"/>
      <c r="E39" s="77"/>
      <c r="F39" s="77"/>
      <c r="G39" s="77"/>
      <c r="H39" s="77"/>
      <c r="I39" s="77"/>
      <c r="J39" s="78"/>
      <c r="K39" s="78"/>
      <c r="L39" s="78"/>
      <c r="M39" s="78"/>
      <c r="N39" s="78"/>
      <c r="O39" s="4"/>
      <c r="P39" s="12"/>
      <c r="Q39" s="138" t="str">
        <f>$D$16</f>
        <v>Febrero</v>
      </c>
      <c r="R39" s="90"/>
      <c r="S39" s="220" t="str">
        <f t="shared" ref="S39:S49" si="0">MID(Q39,1,3)</f>
        <v>Feb</v>
      </c>
      <c r="T39" s="221">
        <f>$D$19</f>
        <v>-3.9457451933682108</v>
      </c>
      <c r="U39" s="221">
        <f>$D$30</f>
        <v>2.1816103847301704</v>
      </c>
      <c r="V39" s="15"/>
      <c r="W39" s="127"/>
      <c r="X39" s="127"/>
      <c r="Y39" s="15"/>
      <c r="Z39" s="15"/>
      <c r="AA39" s="15"/>
      <c r="AB39" s="15"/>
      <c r="AC39" s="15"/>
      <c r="AD39" s="15"/>
      <c r="AE39" s="15"/>
      <c r="AF39" s="15"/>
      <c r="AG39" s="15"/>
    </row>
    <row r="40" spans="1:33" s="3" customFormat="1" ht="14.25" customHeight="1" x14ac:dyDescent="0.2">
      <c r="A40" s="39"/>
      <c r="B40" s="77"/>
      <c r="C40" s="77"/>
      <c r="D40" s="77"/>
      <c r="E40" s="77"/>
      <c r="F40" s="77"/>
      <c r="G40" s="77"/>
      <c r="H40" s="77"/>
      <c r="I40" s="77"/>
      <c r="J40" s="78"/>
      <c r="K40" s="78"/>
      <c r="L40" s="78"/>
      <c r="M40" s="78"/>
      <c r="N40" s="78"/>
      <c r="O40" s="4"/>
      <c r="P40" s="12"/>
      <c r="Q40" s="138" t="str">
        <f>$E$16</f>
        <v>Marzo</v>
      </c>
      <c r="R40" s="90"/>
      <c r="S40" s="220" t="str">
        <f t="shared" si="0"/>
        <v>Mar</v>
      </c>
      <c r="T40" s="221">
        <f>$E$19</f>
        <v>19.233403123570515</v>
      </c>
      <c r="U40" s="221">
        <f>$E$30</f>
        <v>21.077477691103596</v>
      </c>
      <c r="V40" s="15"/>
      <c r="W40" s="127"/>
      <c r="X40" s="127"/>
      <c r="Y40" s="15"/>
      <c r="Z40" s="15"/>
      <c r="AA40" s="15"/>
      <c r="AB40" s="15"/>
      <c r="AC40" s="15"/>
      <c r="AD40" s="15"/>
      <c r="AE40" s="15"/>
      <c r="AF40" s="15"/>
      <c r="AG40" s="15"/>
    </row>
    <row r="41" spans="1:33" s="3" customFormat="1" ht="14.25" customHeight="1" x14ac:dyDescent="0.2">
      <c r="A41" s="39"/>
      <c r="B41" s="77"/>
      <c r="C41" s="77"/>
      <c r="D41" s="77"/>
      <c r="E41" s="77"/>
      <c r="F41" s="77"/>
      <c r="G41" s="77"/>
      <c r="H41" s="77"/>
      <c r="I41" s="77"/>
      <c r="J41" s="78"/>
      <c r="K41" s="78"/>
      <c r="L41" s="78"/>
      <c r="M41" s="78"/>
      <c r="N41" s="78"/>
      <c r="O41" s="4"/>
      <c r="P41" s="12"/>
      <c r="Q41" s="138" t="str">
        <f>$F$16</f>
        <v>Abril</v>
      </c>
      <c r="R41" s="90"/>
      <c r="S41" s="220" t="str">
        <f t="shared" si="0"/>
        <v>Abr</v>
      </c>
      <c r="T41" s="221">
        <f>$F$19</f>
        <v>62.347966205089691</v>
      </c>
      <c r="U41" s="221">
        <f>$F$30</f>
        <v>60.541810700880447</v>
      </c>
      <c r="V41" s="15"/>
      <c r="W41" s="127"/>
      <c r="X41" s="127"/>
      <c r="Y41" s="15"/>
      <c r="Z41" s="15"/>
      <c r="AA41" s="15"/>
      <c r="AB41" s="15"/>
      <c r="AC41" s="15"/>
      <c r="AD41" s="15"/>
      <c r="AE41" s="15"/>
      <c r="AF41" s="15"/>
      <c r="AG41" s="15"/>
    </row>
    <row r="42" spans="1:33" s="3" customFormat="1" ht="14.25" customHeight="1" x14ac:dyDescent="0.2">
      <c r="A42" s="39"/>
      <c r="B42" s="77"/>
      <c r="C42" s="77"/>
      <c r="D42" s="77"/>
      <c r="E42" s="77"/>
      <c r="F42" s="77"/>
      <c r="G42" s="77"/>
      <c r="H42" s="77"/>
      <c r="I42" s="77"/>
      <c r="J42" s="78"/>
      <c r="K42" s="78"/>
      <c r="L42" s="78"/>
      <c r="M42" s="78"/>
      <c r="N42" s="78"/>
      <c r="O42" s="4"/>
      <c r="P42" s="12"/>
      <c r="Q42" s="138" t="str">
        <f>$G$16</f>
        <v>Mayo</v>
      </c>
      <c r="R42" s="2"/>
      <c r="S42" s="220" t="str">
        <f t="shared" si="0"/>
        <v>May</v>
      </c>
      <c r="T42" s="221">
        <f>$G$19</f>
        <v>22.061561281797992</v>
      </c>
      <c r="U42" s="221">
        <f>$G$30</f>
        <v>5.3887242924286038</v>
      </c>
      <c r="V42" s="15"/>
      <c r="W42" s="127"/>
      <c r="X42" s="127"/>
      <c r="Y42" s="15"/>
      <c r="Z42" s="15"/>
      <c r="AA42" s="15"/>
      <c r="AB42" s="15"/>
      <c r="AC42" s="15"/>
      <c r="AD42" s="15"/>
      <c r="AE42" s="15"/>
      <c r="AF42" s="15"/>
      <c r="AG42" s="15"/>
    </row>
    <row r="43" spans="1:33" s="3" customFormat="1" ht="14.25" customHeight="1" x14ac:dyDescent="0.2">
      <c r="A43" s="39"/>
      <c r="B43" s="77"/>
      <c r="C43" s="77"/>
      <c r="D43" s="77"/>
      <c r="E43" s="77"/>
      <c r="F43" s="77"/>
      <c r="G43" s="77"/>
      <c r="H43" s="77"/>
      <c r="I43" s="77"/>
      <c r="J43" s="78"/>
      <c r="K43" s="78"/>
      <c r="L43" s="78"/>
      <c r="M43" s="78"/>
      <c r="N43" s="78"/>
      <c r="O43" s="4"/>
      <c r="P43" s="12"/>
      <c r="Q43" s="138" t="str">
        <f>$H$16</f>
        <v>Junio</v>
      </c>
      <c r="R43" s="2"/>
      <c r="S43" s="220" t="str">
        <f t="shared" si="0"/>
        <v>Jun</v>
      </c>
      <c r="T43" s="221">
        <f>$H$19</f>
        <v>29.278608603882361</v>
      </c>
      <c r="U43" s="221">
        <f>$H$30</f>
        <v>24.821048646685504</v>
      </c>
      <c r="V43" s="15"/>
      <c r="W43" s="127"/>
      <c r="X43" s="127"/>
      <c r="Y43" s="15"/>
      <c r="Z43" s="15"/>
      <c r="AA43" s="15"/>
      <c r="AB43" s="15"/>
      <c r="AC43" s="15"/>
      <c r="AD43" s="15"/>
      <c r="AE43" s="15"/>
      <c r="AF43" s="15"/>
      <c r="AG43" s="15"/>
    </row>
    <row r="44" spans="1:33" s="3" customFormat="1" ht="14.25" customHeight="1" x14ac:dyDescent="0.2">
      <c r="A44" s="39"/>
      <c r="B44" s="77"/>
      <c r="C44" s="77"/>
      <c r="D44" s="77"/>
      <c r="E44" s="77"/>
      <c r="F44" s="77"/>
      <c r="G44" s="77"/>
      <c r="H44" s="77"/>
      <c r="I44" s="77"/>
      <c r="J44" s="78"/>
      <c r="K44" s="78"/>
      <c r="L44" s="78"/>
      <c r="M44" s="78"/>
      <c r="N44" s="78"/>
      <c r="O44" s="4"/>
      <c r="P44" s="12"/>
      <c r="Q44" s="138" t="str">
        <f>$I$16</f>
        <v>Julio</v>
      </c>
      <c r="R44" s="2"/>
      <c r="S44" s="220" t="str">
        <f t="shared" si="0"/>
        <v>Jul</v>
      </c>
      <c r="T44" s="221">
        <f>$I$19</f>
        <v>21.593441970275194</v>
      </c>
      <c r="U44" s="221">
        <f>$I$30</f>
        <v>20.622285127295491</v>
      </c>
      <c r="V44" s="15"/>
      <c r="W44" s="127"/>
      <c r="X44" s="127"/>
      <c r="Y44" s="15"/>
      <c r="Z44" s="15"/>
      <c r="AA44" s="15"/>
      <c r="AB44" s="15"/>
      <c r="AC44" s="15"/>
      <c r="AD44" s="15"/>
      <c r="AE44" s="15"/>
      <c r="AF44" s="15"/>
      <c r="AG44" s="15"/>
    </row>
    <row r="45" spans="1:33" s="3" customFormat="1" ht="14.25" customHeight="1" x14ac:dyDescent="0.2">
      <c r="A45" s="39"/>
      <c r="B45" s="77"/>
      <c r="C45" s="77"/>
      <c r="D45" s="77"/>
      <c r="E45" s="77"/>
      <c r="F45" s="77"/>
      <c r="G45" s="77"/>
      <c r="H45" s="77"/>
      <c r="I45" s="77"/>
      <c r="J45" s="78"/>
      <c r="K45" s="78"/>
      <c r="L45" s="78"/>
      <c r="M45" s="78"/>
      <c r="N45" s="78"/>
      <c r="O45" s="4"/>
      <c r="P45" s="12"/>
      <c r="Q45" s="138" t="str">
        <f>$J$16</f>
        <v>Agosto</v>
      </c>
      <c r="R45" s="2"/>
      <c r="S45" s="220" t="str">
        <f t="shared" si="0"/>
        <v>Ago</v>
      </c>
      <c r="T45" s="221">
        <f>$J$19</f>
        <v>29.118684264005566</v>
      </c>
      <c r="U45" s="221">
        <f>$J$30</f>
        <v>21.655881948199784</v>
      </c>
      <c r="V45" s="15"/>
      <c r="W45" s="127"/>
      <c r="X45" s="127"/>
      <c r="Y45" s="15"/>
      <c r="Z45" s="15"/>
      <c r="AA45" s="15"/>
      <c r="AB45" s="15"/>
      <c r="AC45" s="15"/>
      <c r="AD45" s="15"/>
      <c r="AE45" s="15"/>
      <c r="AF45" s="15"/>
      <c r="AG45" s="15"/>
    </row>
    <row r="46" spans="1:33" s="3" customFormat="1" ht="14.25" customHeight="1" x14ac:dyDescent="0.2">
      <c r="A46" s="39"/>
      <c r="B46" s="77"/>
      <c r="C46" s="77"/>
      <c r="D46" s="77"/>
      <c r="E46" s="77"/>
      <c r="F46" s="77"/>
      <c r="G46" s="77"/>
      <c r="H46" s="77"/>
      <c r="I46" s="77"/>
      <c r="J46" s="78"/>
      <c r="K46" s="78"/>
      <c r="L46" s="78"/>
      <c r="M46" s="78"/>
      <c r="N46" s="78"/>
      <c r="O46" s="4"/>
      <c r="P46" s="12"/>
      <c r="Q46" s="138" t="str">
        <f>$K$16</f>
        <v>Septiembre</v>
      </c>
      <c r="R46" s="2"/>
      <c r="S46" s="220" t="str">
        <f t="shared" si="0"/>
        <v>Sep</v>
      </c>
      <c r="T46" s="221">
        <f>$K$19</f>
        <v>21.998106572968034</v>
      </c>
      <c r="U46" s="221">
        <f>$K$30</f>
        <v>14.188283944966273</v>
      </c>
      <c r="V46" s="15"/>
      <c r="W46" s="127"/>
      <c r="X46" s="127"/>
      <c r="Y46" s="15"/>
      <c r="Z46" s="15"/>
      <c r="AA46" s="15"/>
      <c r="AB46" s="15"/>
      <c r="AC46" s="15"/>
      <c r="AD46" s="15"/>
      <c r="AE46" s="15"/>
      <c r="AF46" s="15"/>
      <c r="AG46" s="15"/>
    </row>
    <row r="47" spans="1:33" s="3" customFormat="1" ht="14.25" customHeight="1" x14ac:dyDescent="0.2">
      <c r="A47" s="39"/>
      <c r="B47" s="77"/>
      <c r="C47" s="77"/>
      <c r="D47" s="77"/>
      <c r="E47" s="77"/>
      <c r="F47" s="77"/>
      <c r="G47" s="77"/>
      <c r="H47" s="77"/>
      <c r="I47" s="77"/>
      <c r="J47" s="78"/>
      <c r="K47" s="78"/>
      <c r="L47" s="78"/>
      <c r="M47" s="78"/>
      <c r="N47" s="78"/>
      <c r="O47" s="4"/>
      <c r="P47" s="12"/>
      <c r="Q47" s="138" t="str">
        <f>$L$16</f>
        <v>Octubre</v>
      </c>
      <c r="R47" s="2"/>
      <c r="S47" s="220" t="str">
        <f t="shared" si="0"/>
        <v>Oct</v>
      </c>
      <c r="T47" s="221">
        <f>$L$19</f>
        <v>13.369769546477484</v>
      </c>
      <c r="U47" s="221">
        <f>$L$30</f>
        <v>9.6419653111929904</v>
      </c>
      <c r="V47" s="15"/>
      <c r="W47" s="127"/>
      <c r="X47" s="127"/>
      <c r="Y47" s="15"/>
      <c r="Z47" s="15"/>
      <c r="AA47" s="15"/>
      <c r="AB47" s="15"/>
      <c r="AC47" s="15"/>
      <c r="AD47" s="15"/>
      <c r="AE47" s="15"/>
      <c r="AF47" s="15"/>
      <c r="AG47" s="15"/>
    </row>
    <row r="48" spans="1:33" s="3" customFormat="1" ht="14.25" customHeight="1" x14ac:dyDescent="0.2">
      <c r="A48" s="39"/>
      <c r="B48" s="77"/>
      <c r="C48" s="77"/>
      <c r="D48" s="77"/>
      <c r="E48" s="77"/>
      <c r="F48" s="77"/>
      <c r="G48" s="77"/>
      <c r="H48" s="77"/>
      <c r="I48" s="77"/>
      <c r="J48" s="78"/>
      <c r="K48" s="78"/>
      <c r="L48" s="78"/>
      <c r="M48" s="78"/>
      <c r="N48" s="78"/>
      <c r="O48" s="4"/>
      <c r="P48" s="12"/>
      <c r="Q48" s="138" t="str">
        <f>$M$16</f>
        <v>Noviembre</v>
      </c>
      <c r="R48" s="2"/>
      <c r="S48" s="220" t="str">
        <f t="shared" si="0"/>
        <v>Nov</v>
      </c>
      <c r="T48" s="221">
        <f>$M$19</f>
        <v>16.911380150348077</v>
      </c>
      <c r="U48" s="221">
        <f>$M$30</f>
        <v>14.379584606528329</v>
      </c>
      <c r="V48" s="15"/>
      <c r="W48" s="127"/>
      <c r="X48" s="127"/>
      <c r="Y48" s="15"/>
      <c r="Z48" s="15"/>
      <c r="AA48" s="15"/>
      <c r="AB48" s="15"/>
      <c r="AC48" s="15"/>
      <c r="AD48" s="15"/>
      <c r="AE48" s="15"/>
      <c r="AF48" s="15"/>
      <c r="AG48" s="15"/>
    </row>
    <row r="49" spans="1:33" s="3" customFormat="1" ht="14.25" customHeight="1" x14ac:dyDescent="0.2">
      <c r="A49" s="39"/>
      <c r="B49" s="227" t="s">
        <v>46</v>
      </c>
      <c r="C49" s="227"/>
      <c r="D49" s="227"/>
      <c r="E49" s="227"/>
      <c r="F49" s="227"/>
      <c r="G49" s="227"/>
      <c r="H49" s="227"/>
      <c r="I49" s="227"/>
      <c r="J49" s="227"/>
      <c r="K49" s="227"/>
      <c r="L49" s="227"/>
      <c r="M49" s="227"/>
      <c r="N49" s="227"/>
      <c r="O49" s="4"/>
      <c r="P49" s="12"/>
      <c r="Q49" s="138" t="str">
        <f>$N$16</f>
        <v>Diciembre</v>
      </c>
      <c r="R49" s="2"/>
      <c r="S49" s="220" t="str">
        <f t="shared" si="0"/>
        <v>Dic</v>
      </c>
      <c r="T49" s="221">
        <f>$N$19</f>
        <v>14.999822459283131</v>
      </c>
      <c r="U49" s="221">
        <f>$N$30</f>
        <v>11.203912303120568</v>
      </c>
      <c r="V49" s="15"/>
      <c r="W49" s="127"/>
      <c r="X49" s="127"/>
      <c r="Y49" s="15"/>
      <c r="Z49" s="15"/>
      <c r="AA49" s="15"/>
      <c r="AB49" s="15"/>
      <c r="AC49" s="15"/>
      <c r="AD49" s="15"/>
      <c r="AE49" s="15"/>
      <c r="AF49" s="15"/>
      <c r="AG49" s="15"/>
    </row>
    <row r="50" spans="1:33" s="3" customFormat="1" ht="14.25" customHeight="1" x14ac:dyDescent="0.2">
      <c r="A50" s="39"/>
      <c r="B50" s="228" t="s">
        <v>93</v>
      </c>
      <c r="C50" s="228"/>
      <c r="D50" s="228"/>
      <c r="E50" s="228"/>
      <c r="F50" s="228"/>
      <c r="G50" s="228"/>
      <c r="H50" s="228"/>
      <c r="I50" s="228"/>
      <c r="J50" s="228"/>
      <c r="K50" s="228"/>
      <c r="L50" s="228"/>
      <c r="M50" s="228"/>
      <c r="N50" s="228"/>
      <c r="O50" s="4"/>
      <c r="P50" s="12"/>
      <c r="R50" s="210"/>
      <c r="S50" s="210"/>
      <c r="T50" s="90"/>
      <c r="U50" s="90"/>
      <c r="V50" s="15"/>
      <c r="W50" s="98"/>
      <c r="X50" s="98"/>
      <c r="Y50" s="15"/>
      <c r="Z50" s="15"/>
      <c r="AA50" s="15"/>
      <c r="AB50" s="15"/>
      <c r="AC50" s="15"/>
      <c r="AD50" s="15"/>
      <c r="AE50" s="15"/>
      <c r="AF50" s="15"/>
      <c r="AG50" s="15"/>
    </row>
    <row r="51" spans="1:33" s="3" customFormat="1" ht="14.25" customHeight="1" x14ac:dyDescent="0.2">
      <c r="A51" s="39"/>
      <c r="B51" s="77"/>
      <c r="C51" s="134"/>
      <c r="D51" s="77"/>
      <c r="E51" s="77"/>
      <c r="F51" s="77"/>
      <c r="G51" s="77"/>
      <c r="H51" s="77"/>
      <c r="I51" s="77"/>
      <c r="J51" s="78"/>
      <c r="K51" s="78"/>
      <c r="L51" s="78"/>
      <c r="M51" s="78"/>
      <c r="N51" s="78"/>
      <c r="O51" s="4"/>
      <c r="P51" s="12"/>
      <c r="R51" s="2"/>
      <c r="S51" s="210"/>
      <c r="T51" s="90"/>
      <c r="U51" s="90"/>
      <c r="V51" s="38"/>
      <c r="W51" s="98"/>
      <c r="X51" s="98"/>
      <c r="Y51" s="15"/>
      <c r="Z51" s="15"/>
      <c r="AA51" s="15"/>
      <c r="AB51" s="15"/>
      <c r="AC51" s="15"/>
      <c r="AD51" s="15"/>
      <c r="AE51" s="15"/>
      <c r="AF51" s="15"/>
      <c r="AG51" s="15"/>
    </row>
    <row r="52" spans="1:33" s="3" customFormat="1" ht="12.75" x14ac:dyDescent="0.2">
      <c r="A52" s="39"/>
      <c r="B52" s="77"/>
      <c r="C52" s="77"/>
      <c r="D52" s="77"/>
      <c r="E52" s="77"/>
      <c r="F52" s="77"/>
      <c r="G52" s="77"/>
      <c r="H52" s="77"/>
      <c r="I52" s="77"/>
      <c r="J52" s="83"/>
      <c r="K52" s="83"/>
      <c r="L52" s="83"/>
      <c r="M52" s="83"/>
      <c r="N52" s="83"/>
      <c r="O52" s="4"/>
      <c r="P52" s="12"/>
      <c r="R52" s="2"/>
      <c r="S52" s="210"/>
      <c r="T52" s="90"/>
      <c r="U52" s="90"/>
      <c r="V52" s="38"/>
      <c r="W52" s="98"/>
      <c r="X52" s="98"/>
      <c r="Y52" s="15"/>
      <c r="Z52" s="15"/>
      <c r="AA52" s="15"/>
      <c r="AB52" s="15"/>
      <c r="AC52" s="15"/>
      <c r="AD52" s="15"/>
      <c r="AE52" s="15"/>
      <c r="AF52" s="15"/>
      <c r="AG52" s="15"/>
    </row>
    <row r="53" spans="1:33" s="3" customFormat="1" ht="12.75" x14ac:dyDescent="0.2">
      <c r="A53" s="39"/>
      <c r="B53" s="77"/>
      <c r="C53" s="77"/>
      <c r="D53" s="77"/>
      <c r="E53" s="77"/>
      <c r="F53" s="77"/>
      <c r="G53" s="77"/>
      <c r="H53" s="77"/>
      <c r="I53" s="77"/>
      <c r="J53" s="83"/>
      <c r="K53" s="83"/>
      <c r="L53" s="83"/>
      <c r="M53" s="83"/>
      <c r="N53" s="83"/>
      <c r="O53" s="4"/>
      <c r="P53" s="12"/>
      <c r="R53" s="2"/>
      <c r="S53" s="210"/>
      <c r="T53" s="212"/>
      <c r="U53" s="212"/>
      <c r="V53" s="38"/>
      <c r="W53" s="98"/>
      <c r="X53" s="98"/>
      <c r="Y53" s="15"/>
      <c r="Z53" s="15"/>
      <c r="AA53" s="15"/>
      <c r="AB53" s="15"/>
      <c r="AC53" s="15"/>
      <c r="AD53" s="15"/>
      <c r="AE53" s="15"/>
      <c r="AF53" s="15"/>
      <c r="AG53" s="15"/>
    </row>
    <row r="54" spans="1:33" s="3" customFormat="1" ht="12.75" x14ac:dyDescent="0.2">
      <c r="A54" s="39"/>
      <c r="B54" s="77"/>
      <c r="C54" s="77"/>
      <c r="D54" s="77"/>
      <c r="E54" s="77"/>
      <c r="F54" s="77"/>
      <c r="G54" s="77"/>
      <c r="H54" s="77"/>
      <c r="I54" s="77"/>
      <c r="J54" s="83"/>
      <c r="K54" s="83"/>
      <c r="L54" s="83"/>
      <c r="M54" s="83"/>
      <c r="N54" s="83"/>
      <c r="O54" s="4"/>
      <c r="P54" s="12"/>
      <c r="S54" s="210"/>
      <c r="T54" s="212"/>
      <c r="U54" s="212"/>
      <c r="V54" s="38"/>
      <c r="W54" s="98"/>
      <c r="X54" s="98"/>
      <c r="Y54" s="15"/>
      <c r="Z54" s="15"/>
      <c r="AA54" s="15"/>
      <c r="AB54" s="15"/>
      <c r="AC54" s="15"/>
      <c r="AD54" s="15"/>
      <c r="AE54" s="15"/>
      <c r="AF54" s="15"/>
      <c r="AG54" s="15"/>
    </row>
    <row r="55" spans="1:33" s="3" customFormat="1" ht="12.75" x14ac:dyDescent="0.2">
      <c r="A55" s="39"/>
      <c r="B55" s="77"/>
      <c r="C55" s="77"/>
      <c r="D55" s="77"/>
      <c r="E55" s="77"/>
      <c r="F55" s="77"/>
      <c r="G55" s="77"/>
      <c r="H55" s="77"/>
      <c r="I55" s="77"/>
      <c r="J55" s="83"/>
      <c r="K55" s="83"/>
      <c r="L55" s="83"/>
      <c r="M55" s="83"/>
      <c r="N55" s="83"/>
      <c r="O55" s="4"/>
      <c r="P55" s="12"/>
      <c r="S55" s="210"/>
      <c r="T55" s="212"/>
      <c r="U55" s="212"/>
      <c r="V55" s="38"/>
      <c r="W55" s="15"/>
      <c r="X55" s="15"/>
      <c r="Y55" s="15"/>
      <c r="Z55" s="15"/>
      <c r="AA55" s="15"/>
      <c r="AB55" s="15"/>
      <c r="AC55" s="15"/>
      <c r="AD55" s="15"/>
      <c r="AE55" s="15"/>
      <c r="AF55" s="15"/>
      <c r="AG55" s="15"/>
    </row>
    <row r="56" spans="1:33" s="3" customFormat="1" ht="12.75" x14ac:dyDescent="0.2">
      <c r="A56" s="39"/>
      <c r="B56" s="77"/>
      <c r="C56" s="77"/>
      <c r="D56" s="77"/>
      <c r="E56" s="77"/>
      <c r="F56" s="77"/>
      <c r="G56" s="77"/>
      <c r="H56" s="77"/>
      <c r="I56" s="77"/>
      <c r="J56" s="83"/>
      <c r="K56" s="83"/>
      <c r="L56" s="83"/>
      <c r="M56" s="83"/>
      <c r="N56" s="83"/>
      <c r="O56" s="4"/>
      <c r="P56" s="12"/>
      <c r="S56" s="210"/>
      <c r="T56" s="212"/>
      <c r="U56" s="212"/>
      <c r="V56" s="38"/>
      <c r="W56" s="15"/>
      <c r="X56" s="15"/>
      <c r="Y56" s="15"/>
      <c r="Z56" s="15"/>
      <c r="AA56" s="15"/>
      <c r="AB56" s="15"/>
      <c r="AC56" s="15"/>
      <c r="AD56" s="15"/>
      <c r="AE56" s="15"/>
      <c r="AF56" s="15"/>
      <c r="AG56" s="15"/>
    </row>
    <row r="57" spans="1:33" s="3" customFormat="1" ht="12.75" x14ac:dyDescent="0.2">
      <c r="A57" s="39"/>
      <c r="B57" s="77"/>
      <c r="C57" s="77"/>
      <c r="D57" s="77"/>
      <c r="E57" s="77"/>
      <c r="F57" s="77"/>
      <c r="G57" s="77"/>
      <c r="H57" s="77"/>
      <c r="I57" s="77"/>
      <c r="J57" s="83"/>
      <c r="K57" s="83"/>
      <c r="L57" s="83"/>
      <c r="M57" s="83"/>
      <c r="N57" s="83"/>
      <c r="O57" s="4"/>
      <c r="P57" s="12"/>
      <c r="S57" s="210"/>
      <c r="T57" s="212"/>
      <c r="U57" s="212"/>
      <c r="V57" s="38"/>
      <c r="W57" s="15"/>
      <c r="X57" s="15"/>
      <c r="Y57" s="15"/>
      <c r="Z57" s="15"/>
      <c r="AA57" s="15"/>
      <c r="AB57" s="15"/>
      <c r="AC57" s="15"/>
      <c r="AD57" s="15"/>
      <c r="AE57" s="15"/>
      <c r="AF57" s="15"/>
      <c r="AG57" s="15"/>
    </row>
    <row r="58" spans="1:33" s="3" customFormat="1" ht="12.75" x14ac:dyDescent="0.2">
      <c r="A58" s="39"/>
      <c r="B58" s="77"/>
      <c r="C58" s="77"/>
      <c r="D58" s="77"/>
      <c r="E58" s="77"/>
      <c r="F58" s="77"/>
      <c r="G58" s="77"/>
      <c r="H58" s="77"/>
      <c r="I58" s="77"/>
      <c r="J58" s="83"/>
      <c r="K58" s="83"/>
      <c r="L58" s="83"/>
      <c r="M58" s="83"/>
      <c r="N58" s="83"/>
      <c r="O58" s="4"/>
      <c r="P58" s="12"/>
      <c r="S58" s="210"/>
      <c r="T58" s="212"/>
      <c r="U58" s="212"/>
      <c r="V58" s="38"/>
      <c r="W58" s="15"/>
      <c r="X58" s="15"/>
      <c r="Y58" s="15"/>
      <c r="Z58" s="15"/>
      <c r="AA58" s="15"/>
      <c r="AB58" s="15"/>
      <c r="AC58" s="15"/>
      <c r="AD58" s="15"/>
      <c r="AE58" s="15"/>
      <c r="AF58" s="15"/>
      <c r="AG58" s="15"/>
    </row>
    <row r="59" spans="1:33" s="3" customFormat="1" ht="12.75" x14ac:dyDescent="0.2">
      <c r="A59" s="39"/>
      <c r="B59" s="12"/>
      <c r="C59" s="12"/>
      <c r="D59" s="12"/>
      <c r="E59" s="12"/>
      <c r="F59" s="12"/>
      <c r="G59" s="12"/>
      <c r="H59" s="12"/>
      <c r="I59" s="12"/>
      <c r="J59" s="12"/>
      <c r="K59" s="12"/>
      <c r="L59" s="12"/>
      <c r="M59" s="12"/>
      <c r="N59" s="12"/>
      <c r="O59" s="4"/>
      <c r="P59" s="12"/>
      <c r="Q59" s="2"/>
      <c r="R59" s="210"/>
      <c r="S59" s="210"/>
      <c r="T59" s="212"/>
      <c r="U59" s="212"/>
      <c r="V59" s="38"/>
      <c r="W59" s="15"/>
      <c r="X59" s="15"/>
      <c r="Y59" s="15"/>
      <c r="Z59" s="15"/>
      <c r="AA59" s="15"/>
      <c r="AB59" s="15"/>
      <c r="AC59" s="15"/>
      <c r="AD59" s="15"/>
      <c r="AE59" s="15"/>
      <c r="AF59" s="15"/>
      <c r="AG59" s="15"/>
    </row>
    <row r="60" spans="1:33" x14ac:dyDescent="0.25">
      <c r="A60" s="39"/>
      <c r="B60" s="12"/>
      <c r="C60" s="12"/>
      <c r="D60" s="12"/>
      <c r="E60" s="12"/>
      <c r="F60" s="12"/>
      <c r="G60" s="12"/>
      <c r="H60" s="12"/>
      <c r="I60" s="12"/>
      <c r="J60" s="12"/>
      <c r="K60" s="12"/>
      <c r="L60" s="12"/>
      <c r="M60" s="12"/>
      <c r="N60" s="12"/>
      <c r="O60" s="4"/>
      <c r="P60" s="12"/>
      <c r="Q60" s="2"/>
      <c r="S60" s="210"/>
      <c r="T60" s="212"/>
      <c r="U60" s="212"/>
      <c r="V60" s="217"/>
      <c r="Y60" s="15"/>
      <c r="Z60" s="15"/>
      <c r="AA60" s="15"/>
      <c r="AB60" s="15"/>
      <c r="AC60" s="15"/>
      <c r="AD60" s="15"/>
      <c r="AE60" s="15"/>
      <c r="AF60" s="15"/>
      <c r="AG60" s="15"/>
    </row>
    <row r="61" spans="1:33" x14ac:dyDescent="0.25">
      <c r="A61" s="39"/>
      <c r="O61" s="4"/>
      <c r="P61" s="12"/>
      <c r="Q61" s="2"/>
      <c r="S61" s="210"/>
      <c r="T61" s="212"/>
      <c r="U61" s="212"/>
      <c r="V61" s="217"/>
      <c r="Y61" s="15"/>
      <c r="Z61" s="15"/>
      <c r="AA61" s="15"/>
      <c r="AB61" s="15"/>
      <c r="AC61" s="15"/>
      <c r="AD61" s="15"/>
      <c r="AE61" s="15"/>
      <c r="AF61" s="15"/>
      <c r="AG61" s="15"/>
    </row>
    <row r="62" spans="1:33" x14ac:dyDescent="0.25">
      <c r="A62" s="33" t="s">
        <v>14</v>
      </c>
      <c r="O62" s="4"/>
      <c r="P62" s="12"/>
      <c r="Q62" s="2"/>
      <c r="S62" s="210"/>
      <c r="T62" s="212"/>
      <c r="U62" s="212"/>
      <c r="V62" s="217"/>
      <c r="Y62" s="15"/>
      <c r="Z62" s="15"/>
      <c r="AA62" s="15"/>
      <c r="AB62" s="15"/>
      <c r="AC62" s="15"/>
      <c r="AD62" s="15"/>
      <c r="AE62" s="15"/>
      <c r="AF62" s="15"/>
      <c r="AG62" s="15"/>
    </row>
    <row r="63" spans="1:33" x14ac:dyDescent="0.25">
      <c r="A63" s="33" t="s">
        <v>15</v>
      </c>
      <c r="O63" s="4"/>
      <c r="P63" s="12"/>
      <c r="Q63" s="2"/>
      <c r="T63" s="2"/>
      <c r="U63" s="2"/>
      <c r="V63" s="217"/>
      <c r="Y63" s="15"/>
      <c r="Z63" s="15"/>
      <c r="AA63" s="15"/>
      <c r="AB63" s="15"/>
      <c r="AC63" s="15"/>
      <c r="AD63" s="15"/>
      <c r="AE63" s="15"/>
      <c r="AF63" s="15"/>
      <c r="AG63" s="15"/>
    </row>
    <row r="64" spans="1:33" x14ac:dyDescent="0.25">
      <c r="A64" s="33" t="s">
        <v>86</v>
      </c>
      <c r="O64" s="4"/>
      <c r="P64" s="12"/>
      <c r="Q64" s="2"/>
      <c r="T64" s="2"/>
      <c r="U64" s="2"/>
      <c r="V64" s="217"/>
      <c r="Y64" s="15"/>
      <c r="Z64" s="15"/>
      <c r="AA64" s="15"/>
      <c r="AB64" s="15"/>
      <c r="AC64" s="15"/>
      <c r="AD64" s="15"/>
      <c r="AE64" s="15"/>
      <c r="AF64" s="15"/>
      <c r="AG64" s="15"/>
    </row>
    <row r="65" spans="1:33" x14ac:dyDescent="0.25">
      <c r="A65" s="34" t="s">
        <v>124</v>
      </c>
      <c r="B65" s="1"/>
      <c r="C65" s="1"/>
      <c r="D65" s="1"/>
      <c r="E65" s="1"/>
      <c r="F65" s="1"/>
      <c r="G65" s="1"/>
      <c r="H65" s="1"/>
      <c r="I65" s="1"/>
      <c r="J65" s="1"/>
      <c r="K65" s="1"/>
      <c r="L65" s="1"/>
      <c r="M65" s="1"/>
      <c r="N65" s="1"/>
      <c r="O65" s="65"/>
      <c r="P65" s="12"/>
      <c r="T65" s="2"/>
      <c r="U65" s="2"/>
      <c r="V65" s="217"/>
      <c r="Y65" s="15"/>
      <c r="Z65" s="15"/>
      <c r="AA65" s="15"/>
      <c r="AB65" s="15"/>
      <c r="AC65" s="15"/>
      <c r="AD65" s="15"/>
      <c r="AE65" s="15"/>
      <c r="AF65" s="15"/>
      <c r="AG65" s="15"/>
    </row>
    <row r="66" spans="1:33" x14ac:dyDescent="0.25">
      <c r="T66" s="2"/>
      <c r="U66" s="2"/>
      <c r="V66" s="217"/>
      <c r="Y66" s="15"/>
      <c r="Z66" s="15"/>
      <c r="AA66" s="15"/>
      <c r="AB66" s="15"/>
      <c r="AC66" s="15"/>
      <c r="AD66" s="15"/>
      <c r="AE66" s="15"/>
      <c r="AF66" s="15"/>
      <c r="AG66" s="15"/>
    </row>
    <row r="67" spans="1:33" x14ac:dyDescent="0.25">
      <c r="T67" s="2"/>
      <c r="U67" s="2"/>
      <c r="V67" s="217"/>
      <c r="Y67" s="15"/>
      <c r="Z67" s="15"/>
      <c r="AA67" s="15"/>
      <c r="AB67" s="15"/>
      <c r="AC67" s="15"/>
      <c r="AD67" s="15"/>
      <c r="AE67" s="15"/>
      <c r="AF67" s="15"/>
      <c r="AG67" s="15"/>
    </row>
    <row r="68" spans="1:33" x14ac:dyDescent="0.25">
      <c r="T68" s="2"/>
      <c r="U68" s="2"/>
      <c r="V68" s="217"/>
      <c r="Y68" s="15"/>
      <c r="Z68" s="15"/>
      <c r="AA68" s="15"/>
      <c r="AB68" s="15"/>
      <c r="AC68" s="15"/>
      <c r="AD68" s="15"/>
      <c r="AE68" s="15"/>
      <c r="AF68" s="15"/>
      <c r="AG68" s="15"/>
    </row>
    <row r="69" spans="1:33" x14ac:dyDescent="0.25">
      <c r="Y69" s="15"/>
      <c r="Z69" s="15"/>
      <c r="AA69" s="15"/>
      <c r="AB69" s="15"/>
      <c r="AC69" s="15"/>
      <c r="AD69" s="15"/>
      <c r="AE69" s="15"/>
      <c r="AF69" s="15"/>
      <c r="AG69" s="15"/>
    </row>
    <row r="70" spans="1:33" x14ac:dyDescent="0.25">
      <c r="Y70" s="15"/>
      <c r="Z70" s="15"/>
      <c r="AA70" s="15"/>
      <c r="AB70" s="15"/>
      <c r="AC70" s="15"/>
      <c r="AD70" s="15"/>
      <c r="AE70" s="15"/>
      <c r="AF70" s="15"/>
      <c r="AG70" s="15"/>
    </row>
    <row r="71" spans="1:33" x14ac:dyDescent="0.25">
      <c r="Y71" s="15"/>
      <c r="Z71" s="15"/>
      <c r="AA71" s="15"/>
      <c r="AB71" s="15"/>
      <c r="AC71" s="15"/>
      <c r="AD71" s="15"/>
      <c r="AE71" s="15"/>
      <c r="AF71" s="15"/>
      <c r="AG71" s="15"/>
    </row>
    <row r="72" spans="1:33" x14ac:dyDescent="0.25">
      <c r="Y72" s="15"/>
      <c r="Z72" s="15"/>
      <c r="AA72" s="15"/>
      <c r="AB72" s="15"/>
      <c r="AC72" s="15"/>
      <c r="AD72" s="15"/>
      <c r="AE72" s="15"/>
      <c r="AF72" s="15"/>
      <c r="AG72" s="15"/>
    </row>
    <row r="73" spans="1:33" x14ac:dyDescent="0.25">
      <c r="Y73" s="15"/>
      <c r="Z73" s="15"/>
      <c r="AA73" s="15"/>
      <c r="AB73" s="15"/>
      <c r="AC73" s="15"/>
      <c r="AD73" s="15"/>
      <c r="AE73" s="15"/>
      <c r="AF73" s="15"/>
      <c r="AG73" s="15"/>
    </row>
    <row r="74" spans="1:33" x14ac:dyDescent="0.25">
      <c r="Y74" s="15"/>
      <c r="Z74" s="15"/>
      <c r="AA74" s="15"/>
      <c r="AB74" s="15"/>
      <c r="AC74" s="15"/>
      <c r="AD74" s="15"/>
      <c r="AE74" s="15"/>
      <c r="AF74" s="15"/>
      <c r="AG74" s="15"/>
    </row>
    <row r="75" spans="1:33" x14ac:dyDescent="0.25">
      <c r="Y75" s="15"/>
      <c r="Z75" s="15"/>
      <c r="AA75" s="15"/>
      <c r="AB75" s="15"/>
      <c r="AC75" s="15"/>
      <c r="AD75" s="15"/>
      <c r="AE75" s="15"/>
      <c r="AF75" s="15"/>
      <c r="AG75" s="15"/>
    </row>
    <row r="76" spans="1:33" x14ac:dyDescent="0.25">
      <c r="Y76" s="15"/>
      <c r="Z76" s="15"/>
      <c r="AA76" s="15"/>
      <c r="AB76" s="15"/>
      <c r="AC76" s="15"/>
      <c r="AD76" s="15"/>
      <c r="AE76" s="15"/>
      <c r="AF76" s="15"/>
      <c r="AG76" s="15"/>
    </row>
    <row r="77" spans="1:33" x14ac:dyDescent="0.25">
      <c r="Y77" s="15"/>
      <c r="Z77" s="15"/>
      <c r="AA77" s="15"/>
      <c r="AB77" s="15"/>
      <c r="AC77" s="15"/>
      <c r="AD77" s="15"/>
      <c r="AE77" s="15"/>
      <c r="AF77" s="15"/>
      <c r="AG77" s="15"/>
    </row>
    <row r="78" spans="1:33" x14ac:dyDescent="0.25">
      <c r="Y78" s="15"/>
      <c r="Z78" s="15"/>
      <c r="AA78" s="15"/>
      <c r="AB78" s="15"/>
      <c r="AC78" s="15"/>
      <c r="AD78" s="15"/>
      <c r="AE78" s="15"/>
      <c r="AF78" s="15"/>
      <c r="AG78" s="15"/>
    </row>
    <row r="79" spans="1:33" x14ac:dyDescent="0.25">
      <c r="Y79" s="15"/>
      <c r="Z79" s="15"/>
      <c r="AA79" s="15"/>
      <c r="AB79" s="15"/>
      <c r="AC79" s="15"/>
      <c r="AD79" s="15"/>
      <c r="AE79" s="15"/>
      <c r="AF79" s="15"/>
      <c r="AG79" s="15"/>
    </row>
    <row r="80" spans="1:33" x14ac:dyDescent="0.25">
      <c r="Y80" s="15"/>
      <c r="Z80" s="15"/>
      <c r="AA80" s="15"/>
      <c r="AB80" s="15"/>
      <c r="AC80" s="15"/>
      <c r="AD80" s="15"/>
      <c r="AE80" s="15"/>
      <c r="AF80" s="15"/>
      <c r="AG80" s="15"/>
    </row>
    <row r="81" spans="25:33" x14ac:dyDescent="0.25">
      <c r="Y81" s="15"/>
      <c r="Z81" s="15"/>
      <c r="AA81" s="15"/>
      <c r="AB81" s="15"/>
      <c r="AC81" s="15"/>
      <c r="AD81" s="15"/>
      <c r="AE81" s="15"/>
      <c r="AF81" s="15"/>
      <c r="AG81" s="15"/>
    </row>
    <row r="82" spans="25:33" x14ac:dyDescent="0.25">
      <c r="Y82" s="15"/>
      <c r="Z82" s="15"/>
      <c r="AA82" s="15"/>
      <c r="AB82" s="15"/>
      <c r="AC82" s="15"/>
      <c r="AD82" s="15"/>
      <c r="AE82" s="15"/>
      <c r="AF82" s="15"/>
      <c r="AG82" s="15"/>
    </row>
    <row r="83" spans="25:33" x14ac:dyDescent="0.25">
      <c r="Y83" s="15"/>
      <c r="Z83" s="15"/>
      <c r="AA83" s="15"/>
      <c r="AB83" s="15"/>
      <c r="AC83" s="15"/>
      <c r="AD83" s="15"/>
      <c r="AE83" s="15"/>
      <c r="AF83" s="15"/>
      <c r="AG83" s="15"/>
    </row>
    <row r="84" spans="25:33" x14ac:dyDescent="0.25">
      <c r="Y84" s="15"/>
      <c r="Z84" s="15"/>
      <c r="AA84" s="15"/>
      <c r="AB84" s="15"/>
      <c r="AC84" s="15"/>
      <c r="AD84" s="15"/>
      <c r="AE84" s="15"/>
      <c r="AF84" s="15"/>
      <c r="AG84" s="15"/>
    </row>
    <row r="85" spans="25:33" x14ac:dyDescent="0.25">
      <c r="Y85" s="15"/>
      <c r="Z85" s="15"/>
      <c r="AA85" s="15"/>
      <c r="AB85" s="15"/>
      <c r="AC85" s="15"/>
      <c r="AD85" s="15"/>
      <c r="AE85" s="15"/>
      <c r="AF85" s="15"/>
      <c r="AG85" s="15"/>
    </row>
    <row r="86" spans="25:33" x14ac:dyDescent="0.25">
      <c r="Y86" s="15"/>
      <c r="Z86" s="15"/>
      <c r="AA86" s="15"/>
      <c r="AB86" s="15"/>
      <c r="AC86" s="15"/>
      <c r="AD86" s="15"/>
      <c r="AE86" s="15"/>
      <c r="AF86" s="15"/>
      <c r="AG86" s="15"/>
    </row>
    <row r="87" spans="25:33" x14ac:dyDescent="0.25">
      <c r="Y87" s="15"/>
      <c r="Z87" s="15"/>
      <c r="AA87" s="15"/>
      <c r="AB87" s="15"/>
      <c r="AC87" s="15"/>
      <c r="AD87" s="15"/>
      <c r="AE87" s="15"/>
      <c r="AF87" s="15"/>
      <c r="AG87" s="15"/>
    </row>
    <row r="88" spans="25:33" x14ac:dyDescent="0.25">
      <c r="Y88" s="15"/>
      <c r="Z88" s="15"/>
      <c r="AA88" s="15"/>
      <c r="AB88" s="15"/>
      <c r="AC88" s="15"/>
      <c r="AD88" s="15"/>
      <c r="AE88" s="15"/>
      <c r="AF88" s="15"/>
      <c r="AG88" s="15"/>
    </row>
    <row r="89" spans="25:33" x14ac:dyDescent="0.25">
      <c r="Y89" s="15"/>
      <c r="Z89" s="15"/>
      <c r="AA89" s="15"/>
      <c r="AB89" s="15"/>
      <c r="AC89" s="15"/>
      <c r="AD89" s="15"/>
      <c r="AE89" s="15"/>
      <c r="AF89" s="15"/>
      <c r="AG89" s="15"/>
    </row>
    <row r="90" spans="25:33" x14ac:dyDescent="0.25">
      <c r="Y90" s="15"/>
      <c r="Z90" s="15"/>
      <c r="AA90" s="15"/>
      <c r="AB90" s="15"/>
      <c r="AC90" s="15"/>
      <c r="AD90" s="15"/>
      <c r="AE90" s="15"/>
      <c r="AF90" s="15"/>
      <c r="AG90" s="15"/>
    </row>
    <row r="91" spans="25:33" x14ac:dyDescent="0.25">
      <c r="Y91" s="15"/>
      <c r="Z91" s="15"/>
      <c r="AA91" s="15"/>
      <c r="AB91" s="15"/>
      <c r="AC91" s="15"/>
      <c r="AD91" s="15"/>
      <c r="AE91" s="15"/>
      <c r="AF91" s="15"/>
      <c r="AG91" s="15"/>
    </row>
    <row r="92" spans="25:33" x14ac:dyDescent="0.25">
      <c r="Y92" s="15"/>
      <c r="Z92" s="15"/>
      <c r="AA92" s="15"/>
      <c r="AB92" s="15"/>
      <c r="AC92" s="15"/>
      <c r="AD92" s="15"/>
      <c r="AE92" s="15"/>
      <c r="AF92" s="15"/>
      <c r="AG92" s="15"/>
    </row>
    <row r="93" spans="25:33" x14ac:dyDescent="0.25">
      <c r="Y93" s="15"/>
      <c r="Z93" s="15"/>
      <c r="AA93" s="15"/>
      <c r="AB93" s="15"/>
      <c r="AC93" s="15"/>
      <c r="AD93" s="15"/>
      <c r="AE93" s="15"/>
      <c r="AF93" s="15"/>
      <c r="AG93" s="15"/>
    </row>
    <row r="94" spans="25:33" x14ac:dyDescent="0.25">
      <c r="Y94" s="15"/>
      <c r="Z94" s="15"/>
      <c r="AA94" s="15"/>
      <c r="AB94" s="15"/>
    </row>
    <row r="95" spans="25:33" x14ac:dyDescent="0.25">
      <c r="Y95" s="15"/>
      <c r="Z95" s="15"/>
      <c r="AA95" s="15"/>
      <c r="AB95" s="15"/>
    </row>
  </sheetData>
  <sortState ref="B17:N31">
    <sortCondition ref="B17"/>
  </sortState>
  <mergeCells count="7">
    <mergeCell ref="B12:N12"/>
    <mergeCell ref="B13:N13"/>
    <mergeCell ref="B49:N49"/>
    <mergeCell ref="B50:N50"/>
    <mergeCell ref="B34:N34"/>
    <mergeCell ref="B35:N35"/>
    <mergeCell ref="C15:N15"/>
  </mergeCells>
  <phoneticPr fontId="44" type="noConversion"/>
  <printOptions horizontalCentered="1" verticalCentered="1"/>
  <pageMargins left="0.23622047244094491" right="0.23622047244094491" top="0.35433070866141736" bottom="0.74803149606299213" header="0.31496062992125984" footer="0.31496062992125984"/>
  <pageSetup scale="86" orientation="portrait" r:id="rId1"/>
  <headerFooter alignWithMargins="0">
    <oddFooter>&amp;C&amp;"-,Negrita"&amp;12&amp;K004559Página 5</oddFooter>
  </headerFooter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8">
    <tabColor theme="3"/>
    <pageSetUpPr fitToPage="1"/>
  </sheetPr>
  <dimension ref="A1:AE92"/>
  <sheetViews>
    <sheetView workbookViewId="0">
      <selection activeCell="R8" sqref="R8"/>
    </sheetView>
  </sheetViews>
  <sheetFormatPr baseColWidth="10" defaultColWidth="10.85546875" defaultRowHeight="12.75" x14ac:dyDescent="0.2"/>
  <cols>
    <col min="1" max="1" width="5.7109375" style="10" customWidth="1"/>
    <col min="2" max="2" width="22.28515625" style="10" customWidth="1"/>
    <col min="3" max="14" width="10.7109375" style="10" customWidth="1"/>
    <col min="15" max="15" width="5.7109375" style="10" customWidth="1"/>
    <col min="16" max="16" width="7.140625" style="69" customWidth="1"/>
    <col min="17" max="17" width="11" style="3" customWidth="1"/>
    <col min="18" max="18" width="10.85546875" style="3" customWidth="1"/>
    <col min="19" max="19" width="10.85546875" style="3"/>
    <col min="20" max="20" width="12.85546875" style="3" customWidth="1"/>
    <col min="21" max="21" width="10.85546875" style="10"/>
    <col min="22" max="26" width="10.85546875" style="69"/>
    <col min="27" max="16384" width="10.85546875" style="10"/>
  </cols>
  <sheetData>
    <row r="1" spans="1:31" x14ac:dyDescent="0.2">
      <c r="A1" s="66"/>
      <c r="B1" s="36"/>
      <c r="C1" s="36"/>
      <c r="D1" s="36"/>
      <c r="E1" s="36"/>
      <c r="F1" s="36"/>
      <c r="G1" s="36"/>
      <c r="H1" s="36"/>
      <c r="I1" s="36"/>
      <c r="J1" s="67"/>
      <c r="K1" s="67"/>
      <c r="L1" s="67"/>
      <c r="M1" s="67"/>
      <c r="N1" s="67"/>
      <c r="O1" s="37"/>
      <c r="P1" s="9"/>
      <c r="U1" s="3"/>
      <c r="V1" s="3"/>
      <c r="W1" s="3"/>
      <c r="X1" s="3"/>
    </row>
    <row r="2" spans="1:31" x14ac:dyDescent="0.2">
      <c r="A2" s="39"/>
      <c r="B2" s="184"/>
      <c r="C2" s="184"/>
      <c r="D2" s="184"/>
      <c r="E2" s="184"/>
      <c r="F2" s="184"/>
      <c r="G2" s="184"/>
      <c r="H2" s="184"/>
      <c r="I2" s="184"/>
      <c r="J2" s="72"/>
      <c r="K2" s="72"/>
      <c r="L2" s="72"/>
      <c r="M2" s="72"/>
      <c r="N2" s="72"/>
      <c r="O2" s="41"/>
      <c r="P2" s="9"/>
      <c r="U2" s="3"/>
      <c r="V2" s="3"/>
      <c r="W2" s="3"/>
      <c r="X2" s="3"/>
    </row>
    <row r="3" spans="1:31" x14ac:dyDescent="0.2">
      <c r="A3" s="39"/>
      <c r="B3" s="184"/>
      <c r="C3" s="184"/>
      <c r="D3" s="184"/>
      <c r="E3" s="184"/>
      <c r="F3" s="184"/>
      <c r="G3" s="184"/>
      <c r="H3" s="184"/>
      <c r="I3" s="184"/>
      <c r="J3" s="72"/>
      <c r="K3" s="72"/>
      <c r="L3" s="72"/>
      <c r="M3" s="72"/>
      <c r="N3" s="72"/>
      <c r="O3" s="41"/>
      <c r="P3" s="9"/>
      <c r="U3" s="3"/>
      <c r="V3" s="3"/>
      <c r="W3" s="3"/>
      <c r="X3" s="3"/>
    </row>
    <row r="4" spans="1:31" x14ac:dyDescent="0.2">
      <c r="A4" s="39"/>
      <c r="B4" s="184"/>
      <c r="C4" s="184"/>
      <c r="D4" s="184"/>
      <c r="E4" s="184"/>
      <c r="F4" s="184"/>
      <c r="G4" s="184"/>
      <c r="H4" s="184"/>
      <c r="I4" s="184"/>
      <c r="J4" s="72"/>
      <c r="K4" s="72"/>
      <c r="L4" s="72"/>
      <c r="M4" s="72"/>
      <c r="N4" s="72"/>
      <c r="O4" s="41"/>
      <c r="P4" s="9"/>
      <c r="U4" s="3"/>
      <c r="V4" s="3"/>
      <c r="W4" s="3"/>
      <c r="X4" s="3"/>
    </row>
    <row r="5" spans="1:31" x14ac:dyDescent="0.2">
      <c r="A5" s="39"/>
      <c r="B5" s="40"/>
      <c r="C5" s="40"/>
      <c r="D5" s="40"/>
      <c r="E5" s="40"/>
      <c r="F5" s="40"/>
      <c r="G5" s="40"/>
      <c r="H5" s="40"/>
      <c r="I5" s="40"/>
      <c r="J5" s="72"/>
      <c r="K5" s="72"/>
      <c r="L5" s="72"/>
      <c r="M5" s="72"/>
      <c r="N5" s="72"/>
      <c r="O5" s="41"/>
      <c r="P5" s="9"/>
      <c r="U5" s="3"/>
      <c r="V5" s="3"/>
      <c r="W5" s="3"/>
      <c r="X5" s="3"/>
    </row>
    <row r="6" spans="1:31" x14ac:dyDescent="0.2">
      <c r="A6" s="39"/>
      <c r="B6" s="40"/>
      <c r="C6" s="40"/>
      <c r="D6" s="40"/>
      <c r="E6" s="40"/>
      <c r="F6" s="40"/>
      <c r="G6" s="40"/>
      <c r="H6" s="40"/>
      <c r="I6" s="40"/>
      <c r="J6" s="12"/>
      <c r="K6" s="12"/>
      <c r="L6" s="12"/>
      <c r="M6" s="12"/>
      <c r="N6" s="12"/>
      <c r="O6" s="41"/>
      <c r="P6" s="9"/>
      <c r="Q6" s="87"/>
      <c r="R6" s="178"/>
      <c r="S6" s="179"/>
      <c r="T6" s="137"/>
      <c r="U6" s="3"/>
      <c r="V6" s="3"/>
      <c r="W6" s="3"/>
      <c r="X6" s="3"/>
      <c r="Y6" s="23"/>
    </row>
    <row r="7" spans="1:31" x14ac:dyDescent="0.2">
      <c r="A7" s="39"/>
      <c r="B7" s="40"/>
      <c r="C7" s="40"/>
      <c r="D7" s="40"/>
      <c r="E7" s="40"/>
      <c r="F7" s="40"/>
      <c r="G7" s="40"/>
      <c r="H7" s="40"/>
      <c r="I7" s="40"/>
      <c r="J7" s="12"/>
      <c r="K7" s="12"/>
      <c r="L7" s="12"/>
      <c r="M7" s="12"/>
      <c r="N7" s="12"/>
      <c r="O7" s="41"/>
      <c r="P7" s="9"/>
      <c r="Q7" s="87"/>
      <c r="R7" s="178"/>
      <c r="S7" s="137"/>
      <c r="T7" s="137"/>
      <c r="U7" s="3"/>
      <c r="V7" s="3"/>
      <c r="W7" s="3"/>
      <c r="X7" s="3"/>
      <c r="Y7" s="23"/>
    </row>
    <row r="8" spans="1:31" x14ac:dyDescent="0.2">
      <c r="A8" s="39"/>
      <c r="B8" s="40"/>
      <c r="C8" s="40"/>
      <c r="D8" s="40"/>
      <c r="E8" s="40"/>
      <c r="F8" s="40"/>
      <c r="G8" s="40"/>
      <c r="H8" s="40"/>
      <c r="I8" s="40"/>
      <c r="J8" s="12"/>
      <c r="K8" s="12"/>
      <c r="L8" s="12"/>
      <c r="M8" s="12"/>
      <c r="N8" s="12"/>
      <c r="O8" s="4"/>
      <c r="P8" s="3"/>
      <c r="Q8" s="12"/>
      <c r="R8" s="178"/>
      <c r="S8" s="137"/>
      <c r="T8" s="137"/>
      <c r="U8" s="3"/>
      <c r="V8" s="3"/>
      <c r="W8" s="3"/>
      <c r="X8" s="3"/>
      <c r="Y8" s="23"/>
    </row>
    <row r="9" spans="1:31" x14ac:dyDescent="0.2">
      <c r="A9" s="39"/>
      <c r="B9" s="40"/>
      <c r="C9" s="40"/>
      <c r="D9" s="40"/>
      <c r="E9" s="40"/>
      <c r="F9" s="40"/>
      <c r="G9" s="40"/>
      <c r="H9" s="40"/>
      <c r="I9" s="40"/>
      <c r="J9" s="12"/>
      <c r="K9" s="12"/>
      <c r="L9" s="12"/>
      <c r="M9" s="12"/>
      <c r="N9" s="12"/>
      <c r="O9" s="4"/>
      <c r="P9" s="3"/>
      <c r="Q9" s="12"/>
      <c r="R9" s="178"/>
      <c r="S9" s="137"/>
      <c r="T9" s="137"/>
      <c r="U9" s="3"/>
      <c r="V9" s="3"/>
      <c r="W9" s="3"/>
      <c r="X9" s="3"/>
      <c r="Y9" s="23"/>
    </row>
    <row r="10" spans="1:31" x14ac:dyDescent="0.2">
      <c r="A10" s="39"/>
      <c r="B10" s="40"/>
      <c r="C10" s="40"/>
      <c r="D10" s="40"/>
      <c r="E10" s="40"/>
      <c r="F10" s="40"/>
      <c r="G10" s="40"/>
      <c r="H10" s="40"/>
      <c r="I10" s="40"/>
      <c r="J10" s="40"/>
      <c r="K10" s="40"/>
      <c r="L10" s="40"/>
      <c r="M10" s="40"/>
      <c r="N10" s="40"/>
      <c r="O10" s="4"/>
      <c r="P10" s="3"/>
      <c r="Q10" s="12"/>
      <c r="R10" s="178"/>
      <c r="S10" s="137"/>
      <c r="T10" s="137"/>
      <c r="U10" s="3"/>
      <c r="V10" s="3"/>
      <c r="W10" s="3"/>
      <c r="X10" s="3"/>
      <c r="Y10" s="23"/>
    </row>
    <row r="11" spans="1:31" x14ac:dyDescent="0.2">
      <c r="A11" s="39"/>
      <c r="B11" s="40"/>
      <c r="C11" s="40"/>
      <c r="D11" s="40"/>
      <c r="E11" s="40"/>
      <c r="F11" s="40"/>
      <c r="G11" s="40"/>
      <c r="H11" s="40"/>
      <c r="I11" s="40"/>
      <c r="J11" s="40"/>
      <c r="K11" s="40"/>
      <c r="L11" s="40"/>
      <c r="M11" s="40"/>
      <c r="N11" s="40"/>
      <c r="O11" s="4"/>
      <c r="P11" s="3"/>
      <c r="Q11" s="12"/>
      <c r="R11" s="178"/>
      <c r="S11" s="137"/>
      <c r="T11" s="137"/>
      <c r="U11" s="3"/>
      <c r="V11" s="3"/>
      <c r="W11" s="3"/>
      <c r="X11" s="3"/>
      <c r="Y11" s="23"/>
    </row>
    <row r="12" spans="1:31" x14ac:dyDescent="0.2">
      <c r="A12" s="12"/>
      <c r="B12" s="230" t="s">
        <v>44</v>
      </c>
      <c r="C12" s="230"/>
      <c r="D12" s="230"/>
      <c r="E12" s="230"/>
      <c r="F12" s="230"/>
      <c r="G12" s="230"/>
      <c r="H12" s="230"/>
      <c r="I12" s="230"/>
      <c r="J12" s="230"/>
      <c r="K12" s="230"/>
      <c r="L12" s="230"/>
      <c r="M12" s="230"/>
      <c r="N12" s="230"/>
      <c r="O12" s="4"/>
      <c r="P12" s="138"/>
      <c r="Q12" s="12"/>
      <c r="R12" s="178"/>
      <c r="S12" s="87"/>
      <c r="T12" s="87"/>
      <c r="U12" s="3"/>
      <c r="V12" s="3"/>
      <c r="W12" s="3"/>
      <c r="X12" s="3"/>
      <c r="Y12" s="23"/>
    </row>
    <row r="13" spans="1:31" x14ac:dyDescent="0.2">
      <c r="A13" s="12"/>
      <c r="B13" s="234" t="s">
        <v>125</v>
      </c>
      <c r="C13" s="234"/>
      <c r="D13" s="234"/>
      <c r="E13" s="234"/>
      <c r="F13" s="234"/>
      <c r="G13" s="234"/>
      <c r="H13" s="234"/>
      <c r="I13" s="234"/>
      <c r="J13" s="234"/>
      <c r="K13" s="234"/>
      <c r="L13" s="234"/>
      <c r="M13" s="234"/>
      <c r="N13" s="234"/>
      <c r="O13" s="4"/>
      <c r="P13" s="138"/>
      <c r="Q13" s="87"/>
      <c r="R13" s="178"/>
      <c r="S13" s="87"/>
      <c r="T13" s="87"/>
      <c r="U13" s="3"/>
      <c r="V13" s="3"/>
      <c r="W13" s="3"/>
      <c r="X13" s="3"/>
      <c r="Y13" s="23"/>
    </row>
    <row r="14" spans="1:31" x14ac:dyDescent="0.2">
      <c r="A14" s="12"/>
      <c r="B14" s="45"/>
      <c r="C14" s="45"/>
      <c r="D14" s="45"/>
      <c r="E14" s="45"/>
      <c r="F14" s="45"/>
      <c r="G14" s="45"/>
      <c r="H14" s="45"/>
      <c r="I14" s="45"/>
      <c r="J14" s="40"/>
      <c r="K14" s="40"/>
      <c r="L14" s="40"/>
      <c r="M14" s="40"/>
      <c r="N14" s="40"/>
      <c r="O14" s="4"/>
      <c r="P14" s="138"/>
      <c r="Q14" s="12"/>
      <c r="R14" s="178"/>
      <c r="S14" s="87"/>
      <c r="T14" s="87"/>
      <c r="U14" s="3"/>
      <c r="V14" s="3"/>
      <c r="W14" s="3"/>
      <c r="X14" s="3"/>
      <c r="Y14" s="23"/>
    </row>
    <row r="15" spans="1:31" ht="15.75" customHeight="1" x14ac:dyDescent="0.2">
      <c r="A15" s="39"/>
      <c r="B15" s="125"/>
      <c r="C15" s="235" t="s">
        <v>94</v>
      </c>
      <c r="D15" s="235"/>
      <c r="E15" s="235"/>
      <c r="F15" s="235"/>
      <c r="G15" s="235"/>
      <c r="H15" s="235"/>
      <c r="I15" s="235"/>
      <c r="J15" s="235"/>
      <c r="K15" s="235"/>
      <c r="L15" s="235"/>
      <c r="M15" s="235"/>
      <c r="N15" s="235"/>
      <c r="O15" s="4"/>
      <c r="P15" s="138"/>
      <c r="Q15" s="12"/>
      <c r="R15" s="178"/>
      <c r="S15" s="87"/>
      <c r="T15" s="87"/>
      <c r="U15" s="138"/>
      <c r="V15" s="138"/>
      <c r="W15" s="138"/>
      <c r="X15" s="138"/>
      <c r="Y15" s="123"/>
      <c r="Z15" s="139"/>
      <c r="AA15" s="127"/>
      <c r="AB15" s="127"/>
      <c r="AC15" s="127"/>
      <c r="AD15" s="127"/>
      <c r="AE15" s="127"/>
    </row>
    <row r="16" spans="1:31" ht="12" customHeight="1" x14ac:dyDescent="0.2">
      <c r="A16" s="39"/>
      <c r="B16" s="201"/>
      <c r="C16" s="128" t="s">
        <v>106</v>
      </c>
      <c r="D16" s="128" t="s">
        <v>95</v>
      </c>
      <c r="E16" s="128" t="s">
        <v>96</v>
      </c>
      <c r="F16" s="128" t="s">
        <v>97</v>
      </c>
      <c r="G16" s="128" t="s">
        <v>98</v>
      </c>
      <c r="H16" s="128" t="s">
        <v>99</v>
      </c>
      <c r="I16" s="128" t="s">
        <v>100</v>
      </c>
      <c r="J16" s="128" t="s">
        <v>101</v>
      </c>
      <c r="K16" s="128" t="s">
        <v>102</v>
      </c>
      <c r="L16" s="128" t="s">
        <v>103</v>
      </c>
      <c r="M16" s="128" t="s">
        <v>104</v>
      </c>
      <c r="N16" s="128" t="s">
        <v>105</v>
      </c>
      <c r="O16" s="4"/>
      <c r="P16" s="138"/>
      <c r="Q16" s="12"/>
      <c r="R16" s="178"/>
      <c r="S16" s="87"/>
      <c r="T16" s="87"/>
      <c r="U16" s="138"/>
      <c r="V16" s="138"/>
      <c r="W16" s="138"/>
      <c r="X16" s="3"/>
      <c r="Y16" s="23"/>
    </row>
    <row r="17" spans="1:29" x14ac:dyDescent="0.2">
      <c r="A17" s="39"/>
      <c r="B17" s="182" t="s">
        <v>19</v>
      </c>
      <c r="C17" s="133">
        <v>-1.0248505039741507</v>
      </c>
      <c r="D17" s="133">
        <v>1.2001830304747552</v>
      </c>
      <c r="E17" s="133">
        <v>9.8487474182959325</v>
      </c>
      <c r="F17" s="133">
        <v>22.396703237347857</v>
      </c>
      <c r="G17" s="133">
        <v>23.962549571860457</v>
      </c>
      <c r="H17" s="133">
        <v>24.709232617708942</v>
      </c>
      <c r="I17" s="133">
        <v>24.323438817095777</v>
      </c>
      <c r="J17" s="133">
        <v>24.629032638134539</v>
      </c>
      <c r="K17" s="133">
        <v>23.761784609740879</v>
      </c>
      <c r="L17" s="133">
        <v>22.251140047899874</v>
      </c>
      <c r="M17" s="133">
        <v>21.26789492689467</v>
      </c>
      <c r="N17" s="130">
        <v>20.595020972544642</v>
      </c>
      <c r="O17" s="4"/>
      <c r="P17" s="138"/>
      <c r="Q17" s="12"/>
      <c r="R17" s="178"/>
      <c r="S17" s="87"/>
      <c r="T17" s="87"/>
      <c r="U17" s="140"/>
      <c r="V17" s="3"/>
      <c r="W17" s="140"/>
      <c r="X17" s="140"/>
      <c r="Y17" s="141"/>
      <c r="Z17" s="142"/>
      <c r="AA17" s="131"/>
      <c r="AB17" s="131"/>
      <c r="AC17" s="131"/>
    </row>
    <row r="18" spans="1:29" x14ac:dyDescent="0.2">
      <c r="A18" s="39"/>
      <c r="B18" s="182" t="s">
        <v>24</v>
      </c>
      <c r="C18" s="133">
        <v>2.6772387003039855</v>
      </c>
      <c r="D18" s="133">
        <v>7.119927903633072</v>
      </c>
      <c r="E18" s="133">
        <v>11.529762503398167</v>
      </c>
      <c r="F18" s="133">
        <v>20.493724510027889</v>
      </c>
      <c r="G18" s="133">
        <v>21.67270589264103</v>
      </c>
      <c r="H18" s="133">
        <v>22.368785310727411</v>
      </c>
      <c r="I18" s="133">
        <v>21.890540004674584</v>
      </c>
      <c r="J18" s="133">
        <v>21.885268219336339</v>
      </c>
      <c r="K18" s="133">
        <v>20.979852521068221</v>
      </c>
      <c r="L18" s="133">
        <v>19.691910802536118</v>
      </c>
      <c r="M18" s="133">
        <v>19.197469915670794</v>
      </c>
      <c r="N18" s="130">
        <v>18.468493556462249</v>
      </c>
      <c r="O18" s="4"/>
      <c r="P18" s="124"/>
      <c r="Q18" s="12"/>
      <c r="R18" s="178"/>
      <c r="S18" s="87"/>
      <c r="T18" s="87"/>
      <c r="U18" s="15"/>
      <c r="V18" s="15"/>
      <c r="W18" s="15"/>
      <c r="X18" s="3"/>
      <c r="Y18" s="23"/>
    </row>
    <row r="19" spans="1:29" x14ac:dyDescent="0.2">
      <c r="A19" s="39"/>
      <c r="B19" s="183" t="s">
        <v>20</v>
      </c>
      <c r="C19" s="130">
        <v>-9.4584840591815489</v>
      </c>
      <c r="D19" s="130">
        <v>-6.5749731069344008</v>
      </c>
      <c r="E19" s="130">
        <v>1.6496716151435997</v>
      </c>
      <c r="F19" s="130">
        <v>12.485968230100442</v>
      </c>
      <c r="G19" s="130">
        <v>14.190433449536544</v>
      </c>
      <c r="H19" s="130">
        <v>16.695483133693113</v>
      </c>
      <c r="I19" s="130">
        <v>17.466958158781697</v>
      </c>
      <c r="J19" s="130">
        <v>19.003011981379391</v>
      </c>
      <c r="K19" s="130">
        <v>19.37759801430483</v>
      </c>
      <c r="L19" s="130">
        <v>18.673244259567422</v>
      </c>
      <c r="M19" s="130">
        <v>18.482405716588879</v>
      </c>
      <c r="N19" s="130">
        <v>18.128409112685119</v>
      </c>
      <c r="O19" s="4"/>
      <c r="P19" s="124"/>
      <c r="Q19" s="178"/>
      <c r="R19" s="178"/>
      <c r="S19" s="87"/>
      <c r="T19" s="87"/>
      <c r="U19" s="15"/>
      <c r="V19" s="15"/>
      <c r="W19" s="15"/>
      <c r="X19" s="3"/>
      <c r="Y19" s="23"/>
    </row>
    <row r="20" spans="1:29" x14ac:dyDescent="0.2">
      <c r="A20" s="39"/>
      <c r="B20" s="182" t="s">
        <v>13</v>
      </c>
      <c r="C20" s="133">
        <v>2.4268522918443391</v>
      </c>
      <c r="D20" s="133">
        <v>4.5870058971555716</v>
      </c>
      <c r="E20" s="133">
        <v>9.7594019779681638</v>
      </c>
      <c r="F20" s="133">
        <v>20.516397170897193</v>
      </c>
      <c r="G20" s="133">
        <v>24.428583507523417</v>
      </c>
      <c r="H20" s="133">
        <v>27.60121285736199</v>
      </c>
      <c r="I20" s="133">
        <v>29.548565499939428</v>
      </c>
      <c r="J20" s="133">
        <v>27.70658409640847</v>
      </c>
      <c r="K20" s="133">
        <v>25.609836728597756</v>
      </c>
      <c r="L20" s="133">
        <v>25.398065757041334</v>
      </c>
      <c r="M20" s="133">
        <v>26.139097131770427</v>
      </c>
      <c r="N20" s="130">
        <v>24.43457718758566</v>
      </c>
      <c r="O20" s="4"/>
      <c r="P20" s="124"/>
      <c r="Q20" s="12"/>
      <c r="R20" s="178"/>
      <c r="S20" s="87"/>
      <c r="T20" s="87"/>
      <c r="U20" s="15"/>
      <c r="V20" s="15"/>
      <c r="W20" s="15"/>
      <c r="X20" s="3"/>
      <c r="Y20" s="23"/>
    </row>
    <row r="21" spans="1:29" x14ac:dyDescent="0.2">
      <c r="A21" s="39"/>
      <c r="B21" s="182" t="s">
        <v>29</v>
      </c>
      <c r="C21" s="133">
        <v>-1.8644023021193168</v>
      </c>
      <c r="D21" s="133">
        <v>1.6634634545467764</v>
      </c>
      <c r="E21" s="133">
        <v>16.344334213437307</v>
      </c>
      <c r="F21" s="133">
        <v>41.975253111132929</v>
      </c>
      <c r="G21" s="133">
        <v>41.395491759761228</v>
      </c>
      <c r="H21" s="133">
        <v>37.123996027158235</v>
      </c>
      <c r="I21" s="133">
        <v>30.986508864364648</v>
      </c>
      <c r="J21" s="133">
        <v>26.946034655347127</v>
      </c>
      <c r="K21" s="133">
        <v>22.434764859718715</v>
      </c>
      <c r="L21" s="133">
        <v>18.461203499840483</v>
      </c>
      <c r="M21" s="133">
        <v>16.164350820326433</v>
      </c>
      <c r="N21" s="130">
        <v>14.934796586340738</v>
      </c>
      <c r="O21" s="4"/>
      <c r="P21" s="124"/>
      <c r="Q21" s="2"/>
      <c r="R21" s="178"/>
      <c r="S21" s="87"/>
      <c r="T21" s="87"/>
      <c r="U21" s="15"/>
      <c r="V21" s="15"/>
      <c r="W21" s="15"/>
      <c r="X21" s="3"/>
      <c r="Y21" s="23"/>
    </row>
    <row r="22" spans="1:29" x14ac:dyDescent="0.2">
      <c r="A22" s="39"/>
      <c r="B22" s="182" t="s">
        <v>25</v>
      </c>
      <c r="C22" s="133">
        <v>11.398095641511862</v>
      </c>
      <c r="D22" s="133">
        <v>14.894530249587557</v>
      </c>
      <c r="E22" s="133">
        <v>24.272587258854216</v>
      </c>
      <c r="F22" s="133">
        <v>40.047471149044632</v>
      </c>
      <c r="G22" s="133">
        <v>34.36192447425703</v>
      </c>
      <c r="H22" s="133">
        <v>33.28137623674403</v>
      </c>
      <c r="I22" s="133">
        <v>32.018651168069297</v>
      </c>
      <c r="J22" s="133">
        <v>31.187769089931127</v>
      </c>
      <c r="K22" s="133">
        <v>29.756679697850675</v>
      </c>
      <c r="L22" s="133">
        <v>25.960071976046994</v>
      </c>
      <c r="M22" s="133">
        <v>24.275561426868197</v>
      </c>
      <c r="N22" s="130">
        <v>22.372569655367069</v>
      </c>
      <c r="O22" s="4"/>
      <c r="P22" s="139"/>
      <c r="Q22" s="2"/>
      <c r="R22" s="178"/>
      <c r="S22" s="212"/>
      <c r="T22" s="213"/>
      <c r="U22" s="15"/>
      <c r="V22" s="15"/>
      <c r="W22" s="15"/>
      <c r="X22" s="3"/>
      <c r="Y22" s="23"/>
    </row>
    <row r="23" spans="1:29" x14ac:dyDescent="0.2">
      <c r="A23" s="39"/>
      <c r="B23" s="182" t="s">
        <v>27</v>
      </c>
      <c r="C23" s="133">
        <v>-1.4360965258302993</v>
      </c>
      <c r="D23" s="133">
        <v>-1.1838856618265337</v>
      </c>
      <c r="E23" s="133">
        <v>-0.51649338648802612</v>
      </c>
      <c r="F23" s="133">
        <v>4.2626878689404846</v>
      </c>
      <c r="G23" s="133">
        <v>-11.337472346444743</v>
      </c>
      <c r="H23" s="133">
        <v>-7.2429821580718423</v>
      </c>
      <c r="I23" s="133">
        <v>-2.3782627562209835</v>
      </c>
      <c r="J23" s="133">
        <v>0.97361203932380125</v>
      </c>
      <c r="K23" s="133">
        <v>3.4516301980543451</v>
      </c>
      <c r="L23" s="133">
        <v>5.1601170133681595</v>
      </c>
      <c r="M23" s="133">
        <v>6.4880044569107342</v>
      </c>
      <c r="N23" s="130">
        <v>7.5791709406028529</v>
      </c>
      <c r="O23" s="4"/>
      <c r="P23" s="139"/>
      <c r="Q23" s="2"/>
      <c r="R23" s="178"/>
      <c r="S23" s="212"/>
      <c r="T23" s="213"/>
      <c r="U23" s="15"/>
      <c r="V23" s="15"/>
      <c r="W23" s="15"/>
      <c r="X23" s="3"/>
      <c r="Y23" s="23"/>
    </row>
    <row r="24" spans="1:29" s="3" customFormat="1" ht="14.25" customHeight="1" x14ac:dyDescent="0.2">
      <c r="A24" s="39"/>
      <c r="B24" s="182" t="s">
        <v>30</v>
      </c>
      <c r="C24" s="133">
        <v>-37.234611366530665</v>
      </c>
      <c r="D24" s="133">
        <v>-35.70879075424407</v>
      </c>
      <c r="E24" s="133">
        <v>-26.173784997011396</v>
      </c>
      <c r="F24" s="133">
        <v>-21.312662761423262</v>
      </c>
      <c r="G24" s="133">
        <v>-21.364104160127461</v>
      </c>
      <c r="H24" s="133">
        <v>-11.311183324953088</v>
      </c>
      <c r="I24" s="133">
        <v>-11.144743016757763</v>
      </c>
      <c r="J24" s="133">
        <v>-6.0981075964140041</v>
      </c>
      <c r="K24" s="133">
        <v>-5.6347836913216209</v>
      </c>
      <c r="L24" s="133">
        <v>-2.6414668528592977</v>
      </c>
      <c r="M24" s="133">
        <v>0.30455183878130843</v>
      </c>
      <c r="N24" s="130">
        <v>3.9663089088375347</v>
      </c>
      <c r="O24" s="4"/>
      <c r="P24" s="139"/>
      <c r="Q24" s="2"/>
      <c r="R24" s="178"/>
      <c r="S24" s="212"/>
      <c r="T24" s="213"/>
      <c r="U24" s="15"/>
      <c r="V24" s="15"/>
      <c r="W24" s="15"/>
      <c r="Y24" s="23"/>
      <c r="Z24" s="69"/>
      <c r="AA24" s="10"/>
      <c r="AB24" s="10"/>
      <c r="AC24" s="10"/>
    </row>
    <row r="25" spans="1:29" s="3" customFormat="1" ht="14.25" customHeight="1" x14ac:dyDescent="0.2">
      <c r="A25" s="39"/>
      <c r="B25" s="182" t="s">
        <v>22</v>
      </c>
      <c r="C25" s="133">
        <v>-2.4311561295258133</v>
      </c>
      <c r="D25" s="133">
        <v>0.15419717482301198</v>
      </c>
      <c r="E25" s="133">
        <v>8.0465523065626812</v>
      </c>
      <c r="F25" s="133">
        <v>19.488163827075788</v>
      </c>
      <c r="G25" s="133">
        <v>18.178382628122925</v>
      </c>
      <c r="H25" s="133">
        <v>18.799097015872945</v>
      </c>
      <c r="I25" s="133">
        <v>18.391415316490356</v>
      </c>
      <c r="J25" s="133">
        <v>18.734938078678965</v>
      </c>
      <c r="K25" s="133">
        <v>18.175669681003171</v>
      </c>
      <c r="L25" s="133">
        <v>16.946014384027919</v>
      </c>
      <c r="M25" s="133">
        <v>16.617955103224325</v>
      </c>
      <c r="N25" s="130">
        <v>16.062687553084288</v>
      </c>
      <c r="O25" s="4"/>
      <c r="P25" s="139"/>
      <c r="Q25" s="2"/>
      <c r="R25" s="178"/>
      <c r="S25" s="212"/>
      <c r="T25" s="213"/>
      <c r="U25" s="15"/>
      <c r="V25" s="15"/>
      <c r="W25" s="15"/>
      <c r="Y25" s="23"/>
      <c r="Z25" s="69"/>
      <c r="AA25" s="10"/>
      <c r="AB25" s="10"/>
      <c r="AC25" s="10"/>
    </row>
    <row r="26" spans="1:29" s="3" customFormat="1" ht="14.25" customHeight="1" x14ac:dyDescent="0.2">
      <c r="A26" s="39"/>
      <c r="B26" s="182" t="s">
        <v>31</v>
      </c>
      <c r="C26" s="133">
        <v>-7.3497826062845721</v>
      </c>
      <c r="D26" s="133">
        <v>-2.3039308971025907</v>
      </c>
      <c r="E26" s="133">
        <v>4.1675236694973083</v>
      </c>
      <c r="F26" s="133">
        <v>10.095300120946904</v>
      </c>
      <c r="G26" s="133">
        <v>9.4915808821736114</v>
      </c>
      <c r="H26" s="133">
        <v>12.866447729786978</v>
      </c>
      <c r="I26" s="133">
        <v>14.537634512198316</v>
      </c>
      <c r="J26" s="133">
        <v>14.710468016706656</v>
      </c>
      <c r="K26" s="133">
        <v>14.80933854175872</v>
      </c>
      <c r="L26" s="133">
        <v>14.674235552139404</v>
      </c>
      <c r="M26" s="133">
        <v>15.42853835264053</v>
      </c>
      <c r="N26" s="130">
        <v>15.481893919010069</v>
      </c>
      <c r="O26" s="4"/>
      <c r="P26" s="127"/>
      <c r="Q26" s="2"/>
      <c r="R26" s="178"/>
      <c r="S26" s="212"/>
      <c r="T26" s="213"/>
      <c r="U26" s="10"/>
      <c r="V26" s="10"/>
      <c r="W26" s="10"/>
      <c r="X26" s="10"/>
      <c r="Y26" s="10"/>
      <c r="Z26" s="10"/>
      <c r="AA26" s="10"/>
      <c r="AB26" s="10"/>
      <c r="AC26" s="10"/>
    </row>
    <row r="27" spans="1:29" s="3" customFormat="1" ht="14.25" customHeight="1" x14ac:dyDescent="0.2">
      <c r="A27" s="39"/>
      <c r="B27" s="182" t="s">
        <v>26</v>
      </c>
      <c r="C27" s="133">
        <v>1.8637452015335398</v>
      </c>
      <c r="D27" s="133">
        <v>-2.3675834802263984</v>
      </c>
      <c r="E27" s="133">
        <v>4.6885928621359207</v>
      </c>
      <c r="F27" s="133">
        <v>16.304235611483641</v>
      </c>
      <c r="G27" s="133">
        <v>10.842451262634945</v>
      </c>
      <c r="H27" s="133">
        <v>14.514556785873744</v>
      </c>
      <c r="I27" s="133">
        <v>16.502825286933074</v>
      </c>
      <c r="J27" s="133">
        <v>17.697646911415355</v>
      </c>
      <c r="K27" s="133">
        <v>16.515394270964379</v>
      </c>
      <c r="L27" s="133">
        <v>14.643510031543116</v>
      </c>
      <c r="M27" s="133">
        <v>13.976799053486456</v>
      </c>
      <c r="N27" s="130">
        <v>13.298709767761618</v>
      </c>
      <c r="O27" s="4"/>
      <c r="P27" s="127"/>
      <c r="Q27" s="2"/>
      <c r="R27" s="178"/>
      <c r="S27" s="212"/>
      <c r="T27" s="213"/>
      <c r="U27" s="10"/>
      <c r="V27" s="10"/>
      <c r="W27" s="10"/>
      <c r="X27" s="10"/>
      <c r="Y27" s="10"/>
      <c r="Z27" s="10"/>
      <c r="AA27" s="10"/>
      <c r="AB27" s="10"/>
      <c r="AC27" s="10"/>
    </row>
    <row r="28" spans="1:29" s="3" customFormat="1" ht="14.25" customHeight="1" x14ac:dyDescent="0.2">
      <c r="A28" s="39"/>
      <c r="B28" s="182" t="s">
        <v>23</v>
      </c>
      <c r="C28" s="133">
        <v>-6.8901504627640779</v>
      </c>
      <c r="D28" s="133">
        <v>-4.687218484412603</v>
      </c>
      <c r="E28" s="133">
        <v>5.426044677252162</v>
      </c>
      <c r="F28" s="133">
        <v>16.904380705129984</v>
      </c>
      <c r="G28" s="133">
        <v>17.369897758803553</v>
      </c>
      <c r="H28" s="133">
        <v>19.116845633218915</v>
      </c>
      <c r="I28" s="133">
        <v>19.803347323003617</v>
      </c>
      <c r="J28" s="133">
        <v>20.229829901451325</v>
      </c>
      <c r="K28" s="133">
        <v>20.041785073177245</v>
      </c>
      <c r="L28" s="133">
        <v>18.083562119017849</v>
      </c>
      <c r="M28" s="133">
        <v>16.911177749313701</v>
      </c>
      <c r="N28" s="130">
        <v>15.494295622822897</v>
      </c>
      <c r="O28" s="4"/>
      <c r="P28" s="127"/>
      <c r="Q28" s="178"/>
      <c r="R28" s="178"/>
      <c r="S28" s="212"/>
      <c r="T28" s="213"/>
      <c r="U28" s="10"/>
      <c r="V28" s="10"/>
      <c r="W28" s="10"/>
      <c r="X28" s="10"/>
      <c r="Y28" s="10"/>
      <c r="Z28" s="10"/>
      <c r="AA28" s="10"/>
      <c r="AB28" s="10"/>
      <c r="AC28" s="10"/>
    </row>
    <row r="29" spans="1:29" s="3" customFormat="1" ht="14.25" customHeight="1" x14ac:dyDescent="0.2">
      <c r="A29" s="39"/>
      <c r="B29" s="182" t="s">
        <v>28</v>
      </c>
      <c r="C29" s="133">
        <v>-2.2652011847391074</v>
      </c>
      <c r="D29" s="133">
        <v>2.859417272287379</v>
      </c>
      <c r="E29" s="133">
        <v>8.5531581248635256</v>
      </c>
      <c r="F29" s="133">
        <v>18.631288874724873</v>
      </c>
      <c r="G29" s="133">
        <v>14.769585435018872</v>
      </c>
      <c r="H29" s="133">
        <v>14.819858845711176</v>
      </c>
      <c r="I29" s="133">
        <v>11.017959007883139</v>
      </c>
      <c r="J29" s="133">
        <v>8.3932796770773486</v>
      </c>
      <c r="K29" s="133">
        <v>7.1395849249454191</v>
      </c>
      <c r="L29" s="133">
        <v>5.2433682198770981</v>
      </c>
      <c r="M29" s="133">
        <v>4.9687942863572365</v>
      </c>
      <c r="N29" s="130">
        <v>3.3280078334470664</v>
      </c>
      <c r="O29" s="4"/>
      <c r="P29" s="127"/>
      <c r="Q29" s="12"/>
      <c r="R29" s="178"/>
      <c r="S29" s="212"/>
      <c r="T29" s="213"/>
      <c r="U29" s="10"/>
      <c r="V29" s="10"/>
      <c r="W29" s="10"/>
      <c r="X29" s="10"/>
      <c r="Y29" s="10"/>
      <c r="Z29" s="10"/>
      <c r="AA29" s="10"/>
      <c r="AB29" s="10"/>
      <c r="AC29" s="10"/>
    </row>
    <row r="30" spans="1:29" s="3" customFormat="1" ht="14.25" customHeight="1" x14ac:dyDescent="0.2">
      <c r="A30" s="39"/>
      <c r="B30" s="181" t="s">
        <v>6</v>
      </c>
      <c r="C30" s="129">
        <v>-3.036260375693689</v>
      </c>
      <c r="D30" s="129">
        <v>-0.40191436110632583</v>
      </c>
      <c r="E30" s="129">
        <v>6.4706789263996534</v>
      </c>
      <c r="F30" s="129">
        <v>16.31221689382043</v>
      </c>
      <c r="G30" s="129">
        <v>14.313657484726239</v>
      </c>
      <c r="H30" s="129">
        <v>16.115290446367659</v>
      </c>
      <c r="I30" s="129">
        <v>16.827027105247481</v>
      </c>
      <c r="J30" s="129">
        <v>17.48646541594827</v>
      </c>
      <c r="K30" s="129">
        <v>17.067023429355043</v>
      </c>
      <c r="L30" s="129">
        <v>16.193790503496452</v>
      </c>
      <c r="M30" s="129">
        <v>16.003131439594199</v>
      </c>
      <c r="N30" s="130">
        <v>15.525984670624426</v>
      </c>
      <c r="O30" s="4"/>
      <c r="P30" s="127"/>
      <c r="Q30" s="2"/>
      <c r="R30" s="210"/>
      <c r="S30" s="212"/>
      <c r="T30" s="212"/>
      <c r="U30" s="2"/>
      <c r="V30" s="10"/>
      <c r="W30" s="10"/>
      <c r="X30" s="10"/>
      <c r="Y30" s="10"/>
      <c r="Z30" s="10"/>
      <c r="AA30" s="10"/>
      <c r="AB30" s="10"/>
      <c r="AC30" s="10"/>
    </row>
    <row r="31" spans="1:29" s="3" customFormat="1" ht="14.25" customHeight="1" x14ac:dyDescent="0.2">
      <c r="A31" s="39"/>
      <c r="B31" s="182" t="s">
        <v>21</v>
      </c>
      <c r="C31" s="133">
        <v>-2.402909554326238</v>
      </c>
      <c r="D31" s="133">
        <v>0.43191569513061356</v>
      </c>
      <c r="E31" s="133">
        <v>3.8046218191164272</v>
      </c>
      <c r="F31" s="133">
        <v>8.2684486494629894</v>
      </c>
      <c r="G31" s="133">
        <v>-2.0810920691976209</v>
      </c>
      <c r="H31" s="133">
        <v>0.55908205154169277</v>
      </c>
      <c r="I31" s="133">
        <v>3.4986995038379876</v>
      </c>
      <c r="J31" s="133">
        <v>5.3088925687279298</v>
      </c>
      <c r="K31" s="133">
        <v>5.4004493311287538</v>
      </c>
      <c r="L31" s="133">
        <v>5.4659199552635984</v>
      </c>
      <c r="M31" s="133">
        <v>6.0192531827755857</v>
      </c>
      <c r="N31" s="130">
        <v>6.0670588071680909</v>
      </c>
      <c r="O31" s="4"/>
      <c r="P31" s="127"/>
      <c r="Q31" s="2"/>
      <c r="R31" s="210"/>
      <c r="S31" s="211" t="s">
        <v>2</v>
      </c>
      <c r="T31" s="27" t="s">
        <v>6</v>
      </c>
      <c r="U31" s="2"/>
      <c r="V31" s="10"/>
      <c r="W31" s="10"/>
      <c r="X31" s="10"/>
      <c r="Y31" s="10"/>
      <c r="Z31" s="10"/>
      <c r="AA31" s="10"/>
      <c r="AB31" s="10"/>
      <c r="AC31" s="10"/>
    </row>
    <row r="32" spans="1:29" s="3" customFormat="1" ht="14.25" customHeight="1" x14ac:dyDescent="0.2">
      <c r="A32" s="39"/>
      <c r="G32" s="78"/>
      <c r="H32" s="78"/>
      <c r="J32" s="78"/>
      <c r="K32" s="78"/>
      <c r="L32" s="78"/>
      <c r="M32" s="78"/>
      <c r="N32" s="143"/>
      <c r="O32" s="4"/>
      <c r="P32" s="127"/>
      <c r="Q32" s="210">
        <v>2021</v>
      </c>
      <c r="R32" s="210" t="s">
        <v>32</v>
      </c>
      <c r="S32" s="212">
        <v>-9.4584840591815489</v>
      </c>
      <c r="T32" s="212">
        <v>-3.036260375693689</v>
      </c>
      <c r="U32" s="2"/>
      <c r="V32" s="10"/>
      <c r="W32" s="10"/>
      <c r="X32" s="10"/>
      <c r="Y32" s="10"/>
      <c r="Z32" s="10"/>
      <c r="AA32" s="10"/>
      <c r="AB32" s="10"/>
      <c r="AC32" s="10"/>
    </row>
    <row r="33" spans="1:29" s="3" customFormat="1" ht="14.25" customHeight="1" x14ac:dyDescent="0.2">
      <c r="A33" s="39"/>
      <c r="G33" s="78"/>
      <c r="H33" s="78"/>
      <c r="J33" s="78"/>
      <c r="K33" s="78"/>
      <c r="L33" s="78"/>
      <c r="M33" s="78"/>
      <c r="N33" s="78"/>
      <c r="O33" s="4"/>
      <c r="P33" s="127"/>
      <c r="Q33" s="90"/>
      <c r="R33" s="210" t="s">
        <v>33</v>
      </c>
      <c r="S33" s="212">
        <v>-6.5749731069344008</v>
      </c>
      <c r="T33" s="212">
        <v>-0.40191436110632583</v>
      </c>
      <c r="U33" s="2"/>
      <c r="V33" s="10"/>
      <c r="W33" s="10"/>
      <c r="X33" s="10"/>
      <c r="Y33" s="10"/>
      <c r="Z33" s="10"/>
      <c r="AA33" s="10"/>
      <c r="AB33" s="10"/>
      <c r="AC33" s="10"/>
    </row>
    <row r="34" spans="1:29" s="3" customFormat="1" ht="14.25" customHeight="1" x14ac:dyDescent="0.2">
      <c r="A34" s="39"/>
      <c r="B34" s="231" t="s">
        <v>45</v>
      </c>
      <c r="C34" s="231"/>
      <c r="D34" s="231"/>
      <c r="E34" s="231"/>
      <c r="F34" s="231"/>
      <c r="G34" s="231"/>
      <c r="H34" s="231"/>
      <c r="I34" s="231"/>
      <c r="J34" s="231"/>
      <c r="K34" s="231"/>
      <c r="L34" s="231"/>
      <c r="M34" s="231"/>
      <c r="N34" s="231"/>
      <c r="O34" s="4"/>
      <c r="P34" s="127"/>
      <c r="Q34" s="90"/>
      <c r="R34" s="210" t="s">
        <v>34</v>
      </c>
      <c r="S34" s="212">
        <v>1.6496716151435997</v>
      </c>
      <c r="T34" s="212">
        <v>6.4706789263996534</v>
      </c>
      <c r="U34" s="27"/>
      <c r="V34" s="10"/>
      <c r="W34" s="10"/>
      <c r="X34" s="10"/>
      <c r="Y34" s="10"/>
      <c r="Z34" s="10"/>
      <c r="AA34" s="10"/>
      <c r="AB34" s="10"/>
      <c r="AC34" s="10"/>
    </row>
    <row r="35" spans="1:29" s="3" customFormat="1" ht="14.25" customHeight="1" x14ac:dyDescent="0.2">
      <c r="A35" s="39"/>
      <c r="B35" s="229" t="s">
        <v>125</v>
      </c>
      <c r="C35" s="229"/>
      <c r="D35" s="229"/>
      <c r="E35" s="229"/>
      <c r="F35" s="229"/>
      <c r="G35" s="229"/>
      <c r="H35" s="229"/>
      <c r="I35" s="229"/>
      <c r="J35" s="229"/>
      <c r="K35" s="229"/>
      <c r="L35" s="229"/>
      <c r="M35" s="229"/>
      <c r="N35" s="229"/>
      <c r="O35" s="4"/>
      <c r="P35" s="127"/>
      <c r="Q35" s="90"/>
      <c r="R35" s="210" t="s">
        <v>35</v>
      </c>
      <c r="S35" s="212">
        <v>12.485968230100442</v>
      </c>
      <c r="T35" s="212">
        <v>16.31221689382043</v>
      </c>
      <c r="U35" s="27"/>
      <c r="V35" s="10"/>
      <c r="W35" s="10"/>
      <c r="X35" s="10"/>
      <c r="Y35" s="10"/>
      <c r="Z35" s="10"/>
      <c r="AA35" s="10"/>
      <c r="AB35" s="10"/>
      <c r="AC35" s="10"/>
    </row>
    <row r="36" spans="1:29" s="3" customFormat="1" ht="14.25" customHeight="1" x14ac:dyDescent="0.2">
      <c r="A36" s="39"/>
      <c r="B36" s="77"/>
      <c r="C36" s="77"/>
      <c r="D36" s="77"/>
      <c r="E36" s="77"/>
      <c r="F36" s="77"/>
      <c r="G36" s="77"/>
      <c r="H36" s="77"/>
      <c r="I36" s="77"/>
      <c r="J36" s="78"/>
      <c r="K36" s="78"/>
      <c r="L36" s="78"/>
      <c r="M36" s="78"/>
      <c r="N36" s="78"/>
      <c r="O36" s="4"/>
      <c r="P36" s="127"/>
      <c r="Q36" s="2"/>
      <c r="R36" s="210" t="s">
        <v>36</v>
      </c>
      <c r="S36" s="212">
        <v>14.190433449536544</v>
      </c>
      <c r="T36" s="212">
        <v>14.313657484726239</v>
      </c>
      <c r="U36" s="27"/>
      <c r="V36" s="10"/>
      <c r="W36" s="10"/>
      <c r="X36" s="10"/>
      <c r="Y36" s="10"/>
      <c r="Z36" s="10"/>
      <c r="AA36" s="10"/>
      <c r="AB36" s="10"/>
      <c r="AC36" s="10"/>
    </row>
    <row r="37" spans="1:29" s="3" customFormat="1" ht="14.25" customHeight="1" x14ac:dyDescent="0.2">
      <c r="A37" s="39"/>
      <c r="B37" s="77"/>
      <c r="C37" s="77"/>
      <c r="D37" s="77"/>
      <c r="E37" s="77"/>
      <c r="F37" s="77"/>
      <c r="G37" s="77"/>
      <c r="H37" s="77"/>
      <c r="I37" s="77"/>
      <c r="J37" s="78"/>
      <c r="K37" s="78"/>
      <c r="L37" s="78"/>
      <c r="M37" s="78"/>
      <c r="N37" s="78"/>
      <c r="O37" s="4"/>
      <c r="P37" s="127"/>
      <c r="Q37" s="2"/>
      <c r="R37" s="210" t="s">
        <v>37</v>
      </c>
      <c r="S37" s="212">
        <v>16.695483133693113</v>
      </c>
      <c r="T37" s="212">
        <v>16.115290446367659</v>
      </c>
      <c r="U37" s="90"/>
      <c r="V37" s="87"/>
      <c r="W37" s="10"/>
      <c r="X37" s="10"/>
      <c r="Y37" s="10"/>
      <c r="Z37" s="10"/>
      <c r="AA37" s="10"/>
      <c r="AB37" s="10"/>
      <c r="AC37" s="10"/>
    </row>
    <row r="38" spans="1:29" s="3" customFormat="1" ht="14.25" customHeight="1" x14ac:dyDescent="0.2">
      <c r="A38" s="39"/>
      <c r="B38" s="77"/>
      <c r="C38" s="77"/>
      <c r="D38" s="77"/>
      <c r="E38" s="77"/>
      <c r="F38" s="77"/>
      <c r="G38" s="77"/>
      <c r="H38" s="77"/>
      <c r="I38" s="77"/>
      <c r="J38" s="78"/>
      <c r="K38" s="78"/>
      <c r="L38" s="78"/>
      <c r="M38" s="78"/>
      <c r="N38" s="78"/>
      <c r="O38" s="4"/>
      <c r="P38" s="127"/>
      <c r="Q38" s="2"/>
      <c r="R38" s="210" t="s">
        <v>38</v>
      </c>
      <c r="S38" s="212">
        <v>17.466958158781697</v>
      </c>
      <c r="T38" s="212">
        <v>16.827027105247481</v>
      </c>
      <c r="U38" s="90"/>
      <c r="V38" s="87"/>
      <c r="W38" s="10"/>
      <c r="X38" s="10"/>
      <c r="Y38" s="10"/>
      <c r="Z38" s="10"/>
      <c r="AA38" s="10"/>
      <c r="AB38" s="10"/>
      <c r="AC38" s="10"/>
    </row>
    <row r="39" spans="1:29" s="3" customFormat="1" ht="14.25" customHeight="1" x14ac:dyDescent="0.2">
      <c r="A39" s="39"/>
      <c r="B39" s="77"/>
      <c r="C39" s="77"/>
      <c r="D39" s="77"/>
      <c r="E39" s="77"/>
      <c r="F39" s="77"/>
      <c r="G39" s="77"/>
      <c r="H39" s="77"/>
      <c r="I39" s="77"/>
      <c r="J39" s="78"/>
      <c r="K39" s="78"/>
      <c r="L39" s="78"/>
      <c r="M39" s="78"/>
      <c r="N39" s="78"/>
      <c r="O39" s="4"/>
      <c r="P39" s="127"/>
      <c r="Q39" s="2"/>
      <c r="R39" s="210" t="s">
        <v>39</v>
      </c>
      <c r="S39" s="212">
        <v>19.003011981379391</v>
      </c>
      <c r="T39" s="212">
        <v>17.48646541594827</v>
      </c>
      <c r="U39" s="90"/>
      <c r="V39" s="87"/>
      <c r="W39" s="10"/>
      <c r="X39" s="10"/>
      <c r="Y39" s="10"/>
      <c r="Z39" s="10"/>
      <c r="AA39" s="10"/>
      <c r="AB39" s="10"/>
      <c r="AC39" s="10"/>
    </row>
    <row r="40" spans="1:29" s="3" customFormat="1" ht="14.25" customHeight="1" x14ac:dyDescent="0.2">
      <c r="A40" s="39"/>
      <c r="B40" s="77"/>
      <c r="C40" s="77"/>
      <c r="D40" s="77"/>
      <c r="E40" s="77"/>
      <c r="F40" s="77"/>
      <c r="G40" s="77"/>
      <c r="H40" s="77"/>
      <c r="I40" s="77"/>
      <c r="J40" s="78"/>
      <c r="K40" s="78"/>
      <c r="L40" s="78"/>
      <c r="M40" s="78"/>
      <c r="N40" s="78"/>
      <c r="O40" s="4"/>
      <c r="P40" s="127"/>
      <c r="Q40" s="2"/>
      <c r="R40" s="210" t="s">
        <v>40</v>
      </c>
      <c r="S40" s="212">
        <v>19.37759801430483</v>
      </c>
      <c r="T40" s="212">
        <v>17.067023429355043</v>
      </c>
      <c r="U40" s="90"/>
      <c r="V40" s="87"/>
      <c r="W40" s="10"/>
      <c r="X40" s="10"/>
      <c r="Y40" s="10"/>
      <c r="Z40" s="10"/>
      <c r="AA40" s="10"/>
      <c r="AB40" s="10"/>
      <c r="AC40" s="10"/>
    </row>
    <row r="41" spans="1:29" s="3" customFormat="1" ht="14.25" customHeight="1" x14ac:dyDescent="0.2">
      <c r="A41" s="39"/>
      <c r="B41" s="77"/>
      <c r="C41" s="77"/>
      <c r="D41" s="77"/>
      <c r="E41" s="77"/>
      <c r="F41" s="77"/>
      <c r="G41" s="77"/>
      <c r="H41" s="77"/>
      <c r="I41" s="77"/>
      <c r="J41" s="78"/>
      <c r="K41" s="78"/>
      <c r="L41" s="78"/>
      <c r="M41" s="78"/>
      <c r="N41" s="78"/>
      <c r="O41" s="4"/>
      <c r="P41" s="127"/>
      <c r="Q41" s="2"/>
      <c r="R41" s="210" t="s">
        <v>41</v>
      </c>
      <c r="S41" s="212">
        <v>18.673244259567422</v>
      </c>
      <c r="T41" s="212">
        <v>16.193790503496452</v>
      </c>
      <c r="U41" s="90"/>
      <c r="V41" s="87"/>
      <c r="W41" s="10"/>
      <c r="X41" s="10"/>
      <c r="Y41" s="10"/>
      <c r="Z41" s="10"/>
      <c r="AA41" s="10"/>
      <c r="AB41" s="10"/>
      <c r="AC41" s="10"/>
    </row>
    <row r="42" spans="1:29" s="3" customFormat="1" ht="14.25" customHeight="1" x14ac:dyDescent="0.2">
      <c r="A42" s="39"/>
      <c r="B42" s="77"/>
      <c r="C42" s="77"/>
      <c r="D42" s="77"/>
      <c r="E42" s="77"/>
      <c r="F42" s="77"/>
      <c r="G42" s="77"/>
      <c r="H42" s="77"/>
      <c r="I42" s="77"/>
      <c r="J42" s="78"/>
      <c r="K42" s="78"/>
      <c r="L42" s="78"/>
      <c r="M42" s="78"/>
      <c r="N42" s="78"/>
      <c r="O42" s="4"/>
      <c r="P42" s="127"/>
      <c r="Q42" s="2"/>
      <c r="R42" s="210" t="s">
        <v>42</v>
      </c>
      <c r="S42" s="212">
        <v>18.482405716588879</v>
      </c>
      <c r="T42" s="212">
        <v>16.003131439594199</v>
      </c>
      <c r="U42" s="90"/>
      <c r="V42" s="87"/>
      <c r="W42" s="10"/>
      <c r="X42" s="10"/>
      <c r="Y42" s="10"/>
      <c r="Z42" s="10"/>
      <c r="AA42" s="10"/>
      <c r="AB42" s="10"/>
      <c r="AC42" s="10"/>
    </row>
    <row r="43" spans="1:29" s="3" customFormat="1" ht="14.25" customHeight="1" x14ac:dyDescent="0.2">
      <c r="A43" s="39"/>
      <c r="B43" s="77"/>
      <c r="C43" s="77"/>
      <c r="D43" s="77"/>
      <c r="E43" s="77"/>
      <c r="F43" s="77"/>
      <c r="G43" s="77"/>
      <c r="H43" s="77"/>
      <c r="I43" s="77"/>
      <c r="J43" s="78"/>
      <c r="K43" s="78"/>
      <c r="L43" s="78"/>
      <c r="M43" s="78"/>
      <c r="N43" s="78"/>
      <c r="O43" s="4"/>
      <c r="P43" s="10"/>
      <c r="Q43" s="2"/>
      <c r="R43" s="210" t="s">
        <v>43</v>
      </c>
      <c r="S43" s="212">
        <v>18.128409112685119</v>
      </c>
      <c r="T43" s="212">
        <v>15.525984670624426</v>
      </c>
      <c r="U43" s="90"/>
      <c r="V43" s="87"/>
      <c r="W43" s="10"/>
      <c r="X43" s="10"/>
      <c r="Y43" s="10"/>
      <c r="Z43" s="10"/>
      <c r="AA43" s="10"/>
      <c r="AB43" s="10"/>
      <c r="AC43" s="10"/>
    </row>
    <row r="44" spans="1:29" s="3" customFormat="1" ht="14.25" customHeight="1" x14ac:dyDescent="0.2">
      <c r="A44" s="39"/>
      <c r="B44" s="77"/>
      <c r="C44" s="77"/>
      <c r="D44" s="77"/>
      <c r="E44" s="77"/>
      <c r="F44" s="77"/>
      <c r="G44" s="77"/>
      <c r="H44" s="77"/>
      <c r="I44" s="77"/>
      <c r="J44" s="78"/>
      <c r="K44" s="78"/>
      <c r="L44" s="78"/>
      <c r="M44" s="78"/>
      <c r="N44" s="78"/>
      <c r="O44" s="4"/>
      <c r="P44" s="10"/>
      <c r="Q44" s="2"/>
      <c r="R44" s="2"/>
      <c r="S44" s="2"/>
      <c r="T44" s="2"/>
      <c r="U44" s="90"/>
      <c r="V44" s="87"/>
      <c r="W44" s="10"/>
      <c r="X44" s="10"/>
      <c r="Y44" s="10"/>
      <c r="Z44" s="10"/>
      <c r="AA44" s="10"/>
      <c r="AB44" s="10"/>
      <c r="AC44" s="10"/>
    </row>
    <row r="45" spans="1:29" s="3" customFormat="1" ht="14.25" customHeight="1" x14ac:dyDescent="0.2">
      <c r="A45" s="39"/>
      <c r="B45" s="77"/>
      <c r="C45" s="77"/>
      <c r="D45" s="77"/>
      <c r="E45" s="77"/>
      <c r="F45" s="77"/>
      <c r="G45" s="77"/>
      <c r="H45" s="77"/>
      <c r="I45" s="77"/>
      <c r="J45" s="78"/>
      <c r="K45" s="78"/>
      <c r="L45" s="78"/>
      <c r="M45" s="78"/>
      <c r="N45" s="78"/>
      <c r="O45" s="4"/>
      <c r="P45" s="10"/>
      <c r="Q45" s="2"/>
      <c r="R45" s="2"/>
      <c r="S45" s="2"/>
      <c r="T45" s="2"/>
      <c r="U45" s="90"/>
      <c r="V45" s="87"/>
      <c r="W45" s="10"/>
      <c r="X45" s="10"/>
      <c r="Y45" s="10"/>
      <c r="Z45" s="10"/>
      <c r="AA45" s="10"/>
      <c r="AB45" s="10"/>
      <c r="AC45" s="10"/>
    </row>
    <row r="46" spans="1:29" s="3" customFormat="1" ht="14.25" customHeight="1" x14ac:dyDescent="0.2">
      <c r="A46" s="39"/>
      <c r="B46" s="77"/>
      <c r="C46" s="77"/>
      <c r="D46" s="77"/>
      <c r="E46" s="77"/>
      <c r="F46" s="77"/>
      <c r="G46" s="77"/>
      <c r="H46" s="77"/>
      <c r="I46" s="77"/>
      <c r="J46" s="78"/>
      <c r="K46" s="78"/>
      <c r="L46" s="78"/>
      <c r="M46" s="78"/>
      <c r="N46" s="78"/>
      <c r="O46" s="4"/>
      <c r="P46" s="10"/>
      <c r="Q46" s="2"/>
      <c r="R46" s="2"/>
      <c r="S46" s="2"/>
      <c r="T46" s="2"/>
      <c r="U46" s="90"/>
      <c r="V46" s="87"/>
      <c r="W46" s="10"/>
      <c r="X46" s="10"/>
      <c r="Y46" s="10"/>
      <c r="Z46" s="10"/>
      <c r="AA46" s="10"/>
      <c r="AB46" s="10"/>
      <c r="AC46" s="10"/>
    </row>
    <row r="47" spans="1:29" s="3" customFormat="1" ht="14.25" customHeight="1" x14ac:dyDescent="0.2">
      <c r="A47" s="39"/>
      <c r="B47" s="77"/>
      <c r="C47" s="77"/>
      <c r="D47" s="77"/>
      <c r="E47" s="77"/>
      <c r="F47" s="77"/>
      <c r="G47" s="77"/>
      <c r="H47" s="77"/>
      <c r="I47" s="77"/>
      <c r="J47" s="78"/>
      <c r="K47" s="78"/>
      <c r="L47" s="78"/>
      <c r="M47" s="78"/>
      <c r="N47" s="78"/>
      <c r="O47" s="4"/>
      <c r="P47" s="10"/>
      <c r="Q47" s="10"/>
      <c r="R47" s="10"/>
      <c r="S47" s="10"/>
      <c r="T47" s="10"/>
      <c r="U47" s="87"/>
      <c r="V47" s="87"/>
      <c r="W47" s="10"/>
      <c r="X47" s="10"/>
      <c r="Y47" s="10"/>
      <c r="Z47" s="10"/>
      <c r="AA47" s="10"/>
      <c r="AB47" s="10"/>
      <c r="AC47" s="10"/>
    </row>
    <row r="48" spans="1:29" s="3" customFormat="1" ht="14.25" customHeight="1" x14ac:dyDescent="0.2">
      <c r="A48" s="39"/>
      <c r="B48" s="77"/>
      <c r="C48" s="77"/>
      <c r="D48" s="77"/>
      <c r="E48" s="77"/>
      <c r="F48" s="77"/>
      <c r="G48" s="77"/>
      <c r="H48" s="77"/>
      <c r="I48" s="77"/>
      <c r="J48" s="78"/>
      <c r="K48" s="78"/>
      <c r="L48" s="78"/>
      <c r="M48" s="78"/>
      <c r="N48" s="78"/>
      <c r="O48" s="4"/>
      <c r="P48" s="10"/>
      <c r="Q48" s="10"/>
      <c r="R48" s="10"/>
      <c r="S48" s="10"/>
      <c r="T48" s="10"/>
      <c r="U48" s="87"/>
      <c r="V48" s="87"/>
      <c r="W48" s="10"/>
      <c r="X48" s="10"/>
      <c r="Y48" s="10"/>
      <c r="Z48" s="10"/>
      <c r="AA48" s="10"/>
      <c r="AB48" s="10"/>
      <c r="AC48" s="10"/>
    </row>
    <row r="49" spans="1:29" s="3" customFormat="1" ht="14.25" customHeight="1" x14ac:dyDescent="0.2">
      <c r="A49" s="39"/>
      <c r="B49" s="227" t="s">
        <v>87</v>
      </c>
      <c r="C49" s="227"/>
      <c r="D49" s="227"/>
      <c r="E49" s="227"/>
      <c r="F49" s="227"/>
      <c r="G49" s="227"/>
      <c r="H49" s="227"/>
      <c r="I49" s="227"/>
      <c r="J49" s="227"/>
      <c r="K49" s="227"/>
      <c r="L49" s="227"/>
      <c r="M49" s="78"/>
      <c r="N49" s="78"/>
      <c r="O49" s="4"/>
      <c r="P49" s="10"/>
      <c r="Q49" s="10"/>
      <c r="R49" s="10"/>
      <c r="S49" s="10"/>
      <c r="T49" s="10"/>
      <c r="U49" s="87"/>
      <c r="V49" s="87"/>
      <c r="W49" s="10"/>
      <c r="X49" s="10"/>
      <c r="Y49" s="10"/>
      <c r="Z49" s="10"/>
      <c r="AA49" s="10"/>
      <c r="AB49" s="10"/>
      <c r="AC49" s="10"/>
    </row>
    <row r="50" spans="1:29" s="3" customFormat="1" ht="14.25" customHeight="1" x14ac:dyDescent="0.2">
      <c r="A50" s="39"/>
      <c r="B50" s="228" t="s">
        <v>125</v>
      </c>
      <c r="C50" s="228"/>
      <c r="D50" s="228"/>
      <c r="E50" s="228"/>
      <c r="F50" s="228"/>
      <c r="G50" s="228"/>
      <c r="H50" s="228"/>
      <c r="I50" s="228"/>
      <c r="J50" s="228"/>
      <c r="K50" s="228"/>
      <c r="L50" s="228"/>
      <c r="M50" s="78"/>
      <c r="N50" s="78"/>
      <c r="O50" s="4"/>
      <c r="P50" s="10"/>
      <c r="Q50" s="10"/>
      <c r="R50" s="10"/>
      <c r="S50" s="10"/>
      <c r="T50" s="10"/>
      <c r="U50" s="87"/>
      <c r="V50" s="87"/>
      <c r="W50" s="10"/>
      <c r="X50" s="10"/>
      <c r="Y50" s="10"/>
      <c r="Z50" s="10"/>
      <c r="AA50" s="10"/>
      <c r="AB50" s="10"/>
      <c r="AC50" s="10"/>
    </row>
    <row r="51" spans="1:29" s="3" customFormat="1" ht="14.25" customHeight="1" x14ac:dyDescent="0.2">
      <c r="A51" s="39"/>
      <c r="B51" s="77"/>
      <c r="C51" s="134"/>
      <c r="D51" s="77"/>
      <c r="E51" s="77"/>
      <c r="F51" s="77"/>
      <c r="G51" s="77"/>
      <c r="H51" s="77"/>
      <c r="I51" s="77"/>
      <c r="J51" s="78"/>
      <c r="K51" s="78"/>
      <c r="L51" s="78"/>
      <c r="M51" s="78"/>
      <c r="N51" s="78"/>
      <c r="O51" s="4"/>
      <c r="P51" s="10"/>
      <c r="Q51" s="10"/>
      <c r="R51" s="10"/>
      <c r="S51" s="10"/>
      <c r="T51" s="10"/>
      <c r="U51" s="87"/>
      <c r="V51" s="87"/>
      <c r="W51" s="10"/>
      <c r="X51" s="10"/>
      <c r="Y51" s="10"/>
      <c r="Z51" s="10"/>
      <c r="AA51" s="10"/>
      <c r="AB51" s="10"/>
      <c r="AC51" s="10"/>
    </row>
    <row r="52" spans="1:29" s="3" customFormat="1" x14ac:dyDescent="0.2">
      <c r="A52" s="39"/>
      <c r="B52" s="77"/>
      <c r="C52" s="77"/>
      <c r="D52" s="77"/>
      <c r="E52" s="77"/>
      <c r="F52" s="77"/>
      <c r="G52" s="77"/>
      <c r="H52" s="77"/>
      <c r="I52" s="77"/>
      <c r="J52" s="83"/>
      <c r="K52" s="83"/>
      <c r="L52" s="83"/>
      <c r="M52" s="83"/>
      <c r="N52" s="83"/>
      <c r="O52" s="4"/>
      <c r="P52" s="10"/>
      <c r="Q52" s="10"/>
      <c r="R52" s="10"/>
      <c r="S52" s="10"/>
      <c r="T52" s="10"/>
      <c r="U52" s="87"/>
      <c r="V52" s="87"/>
      <c r="W52" s="10"/>
      <c r="X52" s="10"/>
      <c r="Y52" s="10"/>
      <c r="Z52" s="10"/>
      <c r="AA52" s="10"/>
      <c r="AB52" s="10"/>
      <c r="AC52" s="10"/>
    </row>
    <row r="53" spans="1:29" s="3" customFormat="1" x14ac:dyDescent="0.2">
      <c r="A53" s="39"/>
      <c r="B53" s="77"/>
      <c r="C53" s="77"/>
      <c r="D53" s="77"/>
      <c r="E53" s="77"/>
      <c r="F53" s="77"/>
      <c r="G53" s="77"/>
      <c r="H53" s="77"/>
      <c r="I53" s="77"/>
      <c r="J53" s="83"/>
      <c r="K53" s="83"/>
      <c r="L53" s="83"/>
      <c r="M53" s="83"/>
      <c r="N53" s="83"/>
      <c r="O53" s="4"/>
      <c r="P53" s="10"/>
      <c r="Q53" s="10"/>
      <c r="R53" s="10"/>
      <c r="S53" s="10"/>
      <c r="T53" s="10"/>
      <c r="U53" s="87"/>
      <c r="V53" s="87"/>
      <c r="W53" s="10"/>
      <c r="X53" s="10"/>
      <c r="Y53" s="10"/>
      <c r="Z53" s="10"/>
      <c r="AA53" s="10"/>
      <c r="AB53" s="10"/>
      <c r="AC53" s="10"/>
    </row>
    <row r="54" spans="1:29" s="3" customFormat="1" x14ac:dyDescent="0.2">
      <c r="A54" s="39"/>
      <c r="B54" s="77"/>
      <c r="C54" s="77"/>
      <c r="D54" s="77"/>
      <c r="E54" s="77"/>
      <c r="F54" s="77"/>
      <c r="G54" s="77"/>
      <c r="H54" s="77"/>
      <c r="I54" s="77"/>
      <c r="J54" s="83"/>
      <c r="K54" s="83"/>
      <c r="L54" s="83"/>
      <c r="M54" s="83"/>
      <c r="N54" s="83"/>
      <c r="O54" s="4"/>
      <c r="P54" s="10"/>
      <c r="Q54" s="10"/>
      <c r="R54" s="10"/>
      <c r="S54" s="10"/>
      <c r="T54" s="10"/>
      <c r="U54" s="87"/>
      <c r="V54" s="87"/>
      <c r="W54" s="10"/>
      <c r="X54" s="10"/>
      <c r="Y54" s="10"/>
      <c r="Z54" s="10"/>
      <c r="AA54" s="10"/>
      <c r="AB54" s="10"/>
      <c r="AC54" s="10"/>
    </row>
    <row r="55" spans="1:29" s="3" customFormat="1" x14ac:dyDescent="0.2">
      <c r="A55" s="39"/>
      <c r="B55" s="77"/>
      <c r="C55" s="77"/>
      <c r="D55" s="77"/>
      <c r="E55" s="77"/>
      <c r="F55" s="77"/>
      <c r="G55" s="77"/>
      <c r="H55" s="77"/>
      <c r="I55" s="77"/>
      <c r="J55" s="83"/>
      <c r="K55" s="83"/>
      <c r="L55" s="83"/>
      <c r="M55" s="83"/>
      <c r="N55" s="83"/>
      <c r="O55" s="4"/>
      <c r="P55" s="10"/>
      <c r="Q55" s="10"/>
      <c r="R55" s="10"/>
      <c r="S55" s="10"/>
      <c r="T55" s="10"/>
      <c r="U55" s="10"/>
      <c r="V55" s="10"/>
      <c r="W55" s="10"/>
      <c r="X55" s="10"/>
      <c r="Y55" s="10"/>
      <c r="Z55" s="10"/>
      <c r="AA55" s="10"/>
      <c r="AB55" s="10"/>
      <c r="AC55" s="10"/>
    </row>
    <row r="56" spans="1:29" s="3" customFormat="1" x14ac:dyDescent="0.2">
      <c r="A56" s="39"/>
      <c r="B56" s="77"/>
      <c r="C56" s="77"/>
      <c r="D56" s="77"/>
      <c r="E56" s="77"/>
      <c r="F56" s="77"/>
      <c r="G56" s="77"/>
      <c r="H56" s="77"/>
      <c r="I56" s="77"/>
      <c r="J56" s="83"/>
      <c r="K56" s="83"/>
      <c r="L56" s="83"/>
      <c r="M56" s="83"/>
      <c r="N56" s="83"/>
      <c r="O56" s="4"/>
      <c r="P56" s="10"/>
      <c r="Q56" s="10"/>
      <c r="R56" s="10"/>
      <c r="S56" s="10"/>
      <c r="T56" s="10"/>
      <c r="U56" s="10"/>
      <c r="V56" s="10"/>
      <c r="W56" s="10"/>
      <c r="X56" s="10"/>
      <c r="Y56" s="10"/>
      <c r="Z56" s="10"/>
      <c r="AA56" s="10"/>
      <c r="AB56" s="10"/>
      <c r="AC56" s="10"/>
    </row>
    <row r="57" spans="1:29" s="3" customFormat="1" x14ac:dyDescent="0.2">
      <c r="A57" s="39"/>
      <c r="B57" s="77"/>
      <c r="C57" s="77"/>
      <c r="D57" s="77"/>
      <c r="E57" s="77"/>
      <c r="F57" s="77"/>
      <c r="G57" s="77"/>
      <c r="H57" s="77"/>
      <c r="I57" s="77"/>
      <c r="J57" s="83"/>
      <c r="K57" s="83"/>
      <c r="L57" s="83"/>
      <c r="M57" s="83"/>
      <c r="N57" s="83"/>
      <c r="O57" s="4"/>
      <c r="P57" s="10"/>
      <c r="Q57" s="10"/>
      <c r="R57" s="10"/>
      <c r="S57" s="10"/>
      <c r="T57" s="10"/>
      <c r="U57" s="10"/>
      <c r="V57" s="10"/>
      <c r="W57" s="10"/>
      <c r="X57" s="10"/>
      <c r="Y57" s="10"/>
      <c r="Z57" s="10"/>
      <c r="AA57" s="10"/>
      <c r="AB57" s="10"/>
      <c r="AC57" s="10"/>
    </row>
    <row r="58" spans="1:29" s="3" customFormat="1" x14ac:dyDescent="0.2">
      <c r="A58" s="39"/>
      <c r="B58" s="77"/>
      <c r="C58" s="77"/>
      <c r="D58" s="77"/>
      <c r="E58" s="77"/>
      <c r="F58" s="77"/>
      <c r="G58" s="77"/>
      <c r="H58" s="77"/>
      <c r="I58" s="77"/>
      <c r="J58" s="83"/>
      <c r="K58" s="83"/>
      <c r="L58" s="83"/>
      <c r="M58" s="83"/>
      <c r="N58" s="83"/>
      <c r="O58" s="4"/>
      <c r="P58" s="10"/>
      <c r="Q58" s="10"/>
      <c r="R58" s="10"/>
      <c r="S58" s="10"/>
      <c r="T58" s="10"/>
      <c r="U58" s="10"/>
      <c r="V58" s="10"/>
      <c r="W58" s="10"/>
      <c r="X58" s="10"/>
      <c r="Y58" s="10"/>
      <c r="Z58" s="10"/>
      <c r="AA58" s="10"/>
      <c r="AB58" s="10"/>
      <c r="AC58" s="10"/>
    </row>
    <row r="59" spans="1:29" s="3" customFormat="1" x14ac:dyDescent="0.2">
      <c r="A59" s="39"/>
      <c r="B59" s="12"/>
      <c r="C59" s="12"/>
      <c r="D59" s="12"/>
      <c r="E59" s="12"/>
      <c r="F59" s="12"/>
      <c r="G59" s="12"/>
      <c r="H59" s="12"/>
      <c r="I59" s="12"/>
      <c r="J59" s="12"/>
      <c r="K59" s="12"/>
      <c r="L59" s="12"/>
      <c r="M59" s="12"/>
      <c r="N59" s="12"/>
      <c r="O59" s="4"/>
      <c r="P59" s="12"/>
      <c r="Q59" s="10"/>
      <c r="R59" s="10"/>
      <c r="S59" s="10"/>
      <c r="T59" s="10"/>
      <c r="U59" s="10"/>
      <c r="V59" s="10"/>
      <c r="W59" s="10"/>
      <c r="X59" s="10"/>
      <c r="Y59" s="10"/>
      <c r="Z59" s="10"/>
      <c r="AA59" s="10"/>
      <c r="AB59" s="10"/>
      <c r="AC59" s="10"/>
    </row>
    <row r="60" spans="1:29" x14ac:dyDescent="0.2">
      <c r="A60" s="39"/>
      <c r="B60" s="12"/>
      <c r="C60" s="12"/>
      <c r="D60" s="12"/>
      <c r="E60" s="12"/>
      <c r="F60" s="12"/>
      <c r="G60" s="12"/>
      <c r="H60" s="12"/>
      <c r="I60" s="12"/>
      <c r="J60" s="12"/>
      <c r="K60" s="12"/>
      <c r="L60" s="12"/>
      <c r="M60" s="12"/>
      <c r="N60" s="12"/>
      <c r="O60" s="4"/>
      <c r="P60" s="12"/>
      <c r="Q60" s="10"/>
      <c r="R60" s="10"/>
      <c r="S60" s="10"/>
      <c r="T60" s="10"/>
      <c r="V60" s="10"/>
      <c r="W60" s="10"/>
      <c r="X60" s="10"/>
      <c r="Y60" s="10"/>
      <c r="Z60" s="10"/>
    </row>
    <row r="61" spans="1:29" x14ac:dyDescent="0.2">
      <c r="A61" s="39"/>
      <c r="O61" s="4"/>
      <c r="P61" s="12"/>
      <c r="Q61" s="10"/>
      <c r="R61" s="10"/>
      <c r="S61" s="10"/>
      <c r="T61" s="10"/>
      <c r="V61" s="10"/>
      <c r="W61" s="10"/>
      <c r="X61" s="10"/>
      <c r="Y61" s="10"/>
      <c r="Z61" s="10"/>
    </row>
    <row r="62" spans="1:29" x14ac:dyDescent="0.2">
      <c r="A62" s="39"/>
      <c r="O62" s="4"/>
      <c r="P62" s="12"/>
      <c r="Q62" s="10"/>
      <c r="R62" s="10"/>
      <c r="S62" s="10"/>
      <c r="T62" s="10"/>
      <c r="V62" s="10"/>
      <c r="W62" s="10"/>
      <c r="X62" s="10"/>
      <c r="Y62" s="10"/>
      <c r="Z62" s="10"/>
    </row>
    <row r="63" spans="1:29" x14ac:dyDescent="0.2">
      <c r="A63" s="33" t="s">
        <v>14</v>
      </c>
      <c r="O63" s="4"/>
      <c r="P63" s="12"/>
      <c r="Q63" s="10"/>
      <c r="R63" s="10"/>
      <c r="S63" s="10"/>
      <c r="T63" s="10"/>
      <c r="V63" s="10"/>
      <c r="W63" s="10"/>
      <c r="X63" s="10"/>
      <c r="Y63" s="10"/>
      <c r="Z63" s="10"/>
    </row>
    <row r="64" spans="1:29" x14ac:dyDescent="0.2">
      <c r="A64" s="33" t="s">
        <v>15</v>
      </c>
      <c r="O64" s="4"/>
      <c r="P64" s="12"/>
      <c r="Q64" s="10"/>
      <c r="R64" s="10"/>
      <c r="S64" s="10"/>
      <c r="T64" s="10"/>
      <c r="V64" s="10"/>
      <c r="W64" s="10"/>
      <c r="X64" s="10"/>
      <c r="Y64" s="10"/>
      <c r="Z64" s="10"/>
    </row>
    <row r="65" spans="1:26" x14ac:dyDescent="0.2">
      <c r="A65" s="33" t="s">
        <v>86</v>
      </c>
      <c r="O65" s="4"/>
      <c r="P65" s="12"/>
      <c r="Q65" s="10"/>
      <c r="R65" s="10"/>
      <c r="S65" s="10"/>
      <c r="T65" s="10"/>
      <c r="V65" s="10"/>
      <c r="W65" s="10"/>
      <c r="X65" s="10"/>
      <c r="Y65" s="10"/>
      <c r="Z65" s="10"/>
    </row>
    <row r="66" spans="1:26" x14ac:dyDescent="0.2">
      <c r="A66" s="34" t="s">
        <v>124</v>
      </c>
      <c r="B66" s="1"/>
      <c r="C66" s="1"/>
      <c r="D66" s="1"/>
      <c r="E66" s="1"/>
      <c r="F66" s="1"/>
      <c r="G66" s="1"/>
      <c r="H66" s="1"/>
      <c r="I66" s="1"/>
      <c r="J66" s="1"/>
      <c r="K66" s="1"/>
      <c r="L66" s="1"/>
      <c r="M66" s="1"/>
      <c r="N66" s="1"/>
      <c r="O66" s="65"/>
      <c r="P66" s="10"/>
      <c r="Q66" s="10"/>
      <c r="R66" s="10"/>
      <c r="S66" s="10"/>
      <c r="T66" s="10"/>
      <c r="V66" s="10"/>
      <c r="W66" s="10"/>
      <c r="X66" s="10"/>
      <c r="Y66" s="10"/>
      <c r="Z66" s="10"/>
    </row>
    <row r="67" spans="1:26" x14ac:dyDescent="0.2">
      <c r="P67" s="10"/>
      <c r="Q67" s="10"/>
      <c r="R67" s="10"/>
      <c r="S67" s="10"/>
      <c r="T67" s="10"/>
      <c r="V67" s="10"/>
      <c r="W67" s="10"/>
      <c r="X67" s="10"/>
      <c r="Y67" s="10"/>
      <c r="Z67" s="10"/>
    </row>
    <row r="68" spans="1:26" x14ac:dyDescent="0.2">
      <c r="P68" s="10"/>
      <c r="Q68" s="10"/>
      <c r="R68" s="10"/>
      <c r="S68" s="10"/>
      <c r="T68" s="10"/>
      <c r="V68" s="10"/>
      <c r="W68" s="10"/>
      <c r="X68" s="10"/>
      <c r="Y68" s="10"/>
      <c r="Z68" s="10"/>
    </row>
    <row r="69" spans="1:26" x14ac:dyDescent="0.2">
      <c r="P69" s="10"/>
      <c r="Q69" s="10"/>
      <c r="R69" s="10"/>
      <c r="S69" s="10"/>
      <c r="T69" s="10"/>
      <c r="V69" s="10"/>
      <c r="W69" s="10"/>
      <c r="X69" s="10"/>
      <c r="Y69" s="10"/>
      <c r="Z69" s="10"/>
    </row>
    <row r="70" spans="1:26" x14ac:dyDescent="0.2">
      <c r="P70" s="10"/>
      <c r="Q70" s="10"/>
      <c r="R70" s="10"/>
      <c r="S70" s="10"/>
      <c r="T70" s="10"/>
      <c r="V70" s="10"/>
      <c r="W70" s="10"/>
      <c r="X70" s="10"/>
      <c r="Y70" s="10"/>
      <c r="Z70" s="10"/>
    </row>
    <row r="71" spans="1:26" x14ac:dyDescent="0.2">
      <c r="P71" s="10"/>
      <c r="Q71" s="10"/>
      <c r="R71" s="10"/>
      <c r="S71" s="10"/>
      <c r="T71" s="10"/>
      <c r="V71" s="10"/>
      <c r="W71" s="10"/>
      <c r="X71" s="10"/>
      <c r="Y71" s="10"/>
      <c r="Z71" s="10"/>
    </row>
    <row r="72" spans="1:26" x14ac:dyDescent="0.2">
      <c r="P72" s="10"/>
      <c r="Q72" s="10"/>
      <c r="R72" s="10"/>
      <c r="S72" s="10"/>
      <c r="T72" s="10"/>
      <c r="V72" s="10"/>
      <c r="W72" s="10"/>
      <c r="X72" s="10"/>
      <c r="Y72" s="10"/>
      <c r="Z72" s="10"/>
    </row>
    <row r="73" spans="1:26" x14ac:dyDescent="0.2">
      <c r="P73" s="10"/>
      <c r="Q73" s="10"/>
      <c r="R73" s="10"/>
      <c r="S73" s="10"/>
      <c r="T73" s="10"/>
      <c r="V73" s="10"/>
      <c r="W73" s="10"/>
      <c r="X73" s="10"/>
      <c r="Y73" s="10"/>
      <c r="Z73" s="10"/>
    </row>
    <row r="74" spans="1:26" x14ac:dyDescent="0.2">
      <c r="P74" s="10"/>
      <c r="Q74" s="10"/>
      <c r="R74" s="10"/>
      <c r="S74" s="10"/>
      <c r="T74" s="10"/>
      <c r="V74" s="10"/>
      <c r="W74" s="10"/>
      <c r="X74" s="10"/>
      <c r="Y74" s="10"/>
      <c r="Z74" s="10"/>
    </row>
    <row r="75" spans="1:26" x14ac:dyDescent="0.2">
      <c r="P75" s="10"/>
      <c r="Q75" s="10"/>
      <c r="R75" s="10"/>
      <c r="S75" s="10"/>
      <c r="T75" s="10"/>
      <c r="V75" s="10"/>
      <c r="W75" s="10"/>
      <c r="X75" s="10"/>
      <c r="Y75" s="10"/>
      <c r="Z75" s="10"/>
    </row>
    <row r="76" spans="1:26" x14ac:dyDescent="0.2">
      <c r="P76" s="10"/>
      <c r="Q76" s="10"/>
      <c r="R76" s="10"/>
      <c r="S76" s="10"/>
      <c r="T76" s="10"/>
      <c r="V76" s="10"/>
      <c r="W76" s="10"/>
      <c r="X76" s="10"/>
      <c r="Y76" s="10"/>
      <c r="Z76" s="10"/>
    </row>
    <row r="77" spans="1:26" x14ac:dyDescent="0.2">
      <c r="P77" s="10"/>
      <c r="Q77" s="10"/>
      <c r="R77" s="10"/>
      <c r="S77" s="10"/>
      <c r="T77" s="10"/>
      <c r="V77" s="10"/>
      <c r="W77" s="10"/>
      <c r="X77" s="10"/>
      <c r="Y77" s="10"/>
      <c r="Z77" s="10"/>
    </row>
    <row r="78" spans="1:26" x14ac:dyDescent="0.2">
      <c r="P78" s="10"/>
      <c r="Q78" s="10"/>
      <c r="R78" s="10"/>
      <c r="S78" s="10"/>
      <c r="T78" s="10"/>
      <c r="V78" s="10"/>
      <c r="W78" s="10"/>
      <c r="X78" s="10"/>
      <c r="Y78" s="10"/>
      <c r="Z78" s="10"/>
    </row>
    <row r="79" spans="1:26" x14ac:dyDescent="0.2">
      <c r="P79" s="10"/>
      <c r="Q79" s="10"/>
      <c r="R79" s="10"/>
      <c r="S79" s="10"/>
      <c r="T79" s="10"/>
      <c r="V79" s="10"/>
      <c r="W79" s="10"/>
      <c r="X79" s="10"/>
      <c r="Y79" s="10"/>
      <c r="Z79" s="10"/>
    </row>
    <row r="80" spans="1:26" x14ac:dyDescent="0.2">
      <c r="P80" s="10"/>
      <c r="Q80" s="10"/>
      <c r="R80" s="10"/>
      <c r="S80" s="10"/>
      <c r="T80" s="10"/>
      <c r="V80" s="10"/>
      <c r="W80" s="10"/>
      <c r="X80" s="10"/>
      <c r="Y80" s="10"/>
      <c r="Z80" s="10"/>
    </row>
    <row r="81" spans="16:26" x14ac:dyDescent="0.2">
      <c r="P81" s="10"/>
      <c r="Q81" s="10"/>
      <c r="R81" s="10"/>
      <c r="S81" s="10"/>
      <c r="T81" s="10"/>
      <c r="V81" s="10"/>
      <c r="W81" s="10"/>
      <c r="X81" s="10"/>
      <c r="Y81" s="10"/>
      <c r="Z81" s="10"/>
    </row>
    <row r="82" spans="16:26" x14ac:dyDescent="0.2">
      <c r="P82" s="10"/>
      <c r="Q82" s="10"/>
      <c r="R82" s="10"/>
      <c r="S82" s="10"/>
      <c r="T82" s="10"/>
      <c r="V82" s="10"/>
      <c r="W82" s="10"/>
      <c r="X82" s="10"/>
      <c r="Y82" s="10"/>
      <c r="Z82" s="10"/>
    </row>
    <row r="83" spans="16:26" x14ac:dyDescent="0.2">
      <c r="P83" s="10"/>
      <c r="Q83" s="10"/>
      <c r="R83" s="10"/>
      <c r="S83" s="10"/>
      <c r="T83" s="10"/>
      <c r="V83" s="10"/>
      <c r="W83" s="10"/>
      <c r="X83" s="10"/>
      <c r="Y83" s="10"/>
      <c r="Z83" s="10"/>
    </row>
    <row r="84" spans="16:26" x14ac:dyDescent="0.2">
      <c r="P84" s="10"/>
      <c r="Q84" s="10"/>
      <c r="R84" s="10"/>
      <c r="S84" s="10"/>
      <c r="T84" s="10"/>
      <c r="V84" s="10"/>
      <c r="W84" s="10"/>
      <c r="X84" s="10"/>
      <c r="Y84" s="10"/>
      <c r="Z84" s="10"/>
    </row>
    <row r="85" spans="16:26" x14ac:dyDescent="0.2">
      <c r="P85" s="10"/>
      <c r="Q85" s="10"/>
      <c r="R85" s="10"/>
      <c r="S85" s="10"/>
      <c r="T85" s="10"/>
      <c r="V85" s="10"/>
      <c r="W85" s="10"/>
      <c r="X85" s="10"/>
      <c r="Y85" s="10"/>
      <c r="Z85" s="10"/>
    </row>
    <row r="86" spans="16:26" x14ac:dyDescent="0.2">
      <c r="P86" s="10"/>
      <c r="Q86" s="10"/>
      <c r="R86" s="10"/>
      <c r="S86" s="10"/>
      <c r="T86" s="10"/>
      <c r="V86" s="10"/>
      <c r="W86" s="10"/>
      <c r="X86" s="10"/>
      <c r="Y86" s="10"/>
      <c r="Z86" s="10"/>
    </row>
    <row r="87" spans="16:26" x14ac:dyDescent="0.2">
      <c r="P87" s="10"/>
      <c r="Q87" s="10"/>
      <c r="R87" s="10"/>
      <c r="S87" s="10"/>
      <c r="T87" s="10"/>
      <c r="V87" s="10"/>
      <c r="W87" s="10"/>
      <c r="X87" s="10"/>
      <c r="Y87" s="10"/>
      <c r="Z87" s="10"/>
    </row>
    <row r="88" spans="16:26" x14ac:dyDescent="0.2">
      <c r="P88" s="10"/>
      <c r="Q88" s="10"/>
      <c r="R88" s="10"/>
      <c r="S88" s="10"/>
      <c r="T88" s="10"/>
      <c r="V88" s="10"/>
      <c r="W88" s="10"/>
      <c r="X88" s="10"/>
      <c r="Y88" s="10"/>
      <c r="Z88" s="10"/>
    </row>
    <row r="89" spans="16:26" x14ac:dyDescent="0.2">
      <c r="P89" s="10"/>
      <c r="Q89" s="10"/>
      <c r="R89" s="10"/>
      <c r="S89" s="10"/>
      <c r="T89" s="10"/>
      <c r="V89" s="10"/>
      <c r="W89" s="10"/>
      <c r="X89" s="10"/>
      <c r="Y89" s="10"/>
      <c r="Z89" s="10"/>
    </row>
    <row r="90" spans="16:26" x14ac:dyDescent="0.2">
      <c r="P90" s="10"/>
      <c r="Q90" s="10"/>
      <c r="R90" s="10"/>
      <c r="S90" s="10"/>
      <c r="T90" s="10"/>
      <c r="V90" s="10"/>
      <c r="W90" s="10"/>
      <c r="X90" s="10"/>
      <c r="Y90" s="10"/>
      <c r="Z90" s="10"/>
    </row>
    <row r="91" spans="16:26" x14ac:dyDescent="0.2">
      <c r="P91" s="10"/>
      <c r="Q91" s="10"/>
      <c r="R91" s="10"/>
      <c r="S91" s="10"/>
      <c r="T91" s="10"/>
      <c r="V91" s="10"/>
      <c r="W91" s="10"/>
      <c r="X91" s="10"/>
      <c r="Y91" s="10"/>
      <c r="Z91" s="10"/>
    </row>
    <row r="92" spans="16:26" x14ac:dyDescent="0.2">
      <c r="P92" s="15"/>
      <c r="Q92" s="15"/>
      <c r="R92" s="15"/>
      <c r="S92" s="15"/>
      <c r="T92" s="15"/>
      <c r="U92" s="15"/>
      <c r="V92" s="15"/>
      <c r="W92" s="15"/>
    </row>
  </sheetData>
  <sortState ref="B17:N31">
    <sortCondition ref="B17"/>
  </sortState>
  <mergeCells count="7">
    <mergeCell ref="B12:N12"/>
    <mergeCell ref="B13:N13"/>
    <mergeCell ref="B50:L50"/>
    <mergeCell ref="B49:L49"/>
    <mergeCell ref="B34:N34"/>
    <mergeCell ref="B35:N35"/>
    <mergeCell ref="C15:N15"/>
  </mergeCells>
  <phoneticPr fontId="44" type="noConversion"/>
  <printOptions horizontalCentered="1" verticalCentered="1"/>
  <pageMargins left="0.23622047244094491" right="0.23622047244094491" top="0.35433070866141736" bottom="0.74803149606299213" header="0.31496062992125984" footer="0.31496062992125984"/>
  <pageSetup scale="86" orientation="portrait" r:id="rId1"/>
  <headerFooter alignWithMargins="0">
    <oddFooter>&amp;C&amp;"-,Negrita"&amp;12&amp;K004559Página 5</oddFooter>
  </headerFooter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9">
    <tabColor theme="3"/>
    <pageSetUpPr fitToPage="1"/>
  </sheetPr>
  <dimension ref="A1:AE81"/>
  <sheetViews>
    <sheetView workbookViewId="0">
      <selection activeCell="I22" sqref="I22"/>
    </sheetView>
  </sheetViews>
  <sheetFormatPr baseColWidth="10" defaultColWidth="10.85546875" defaultRowHeight="12.75" x14ac:dyDescent="0.2"/>
  <cols>
    <col min="1" max="1" width="3.7109375" style="10" customWidth="1"/>
    <col min="2" max="2" width="19" style="10" customWidth="1"/>
    <col min="3" max="14" width="10.7109375" style="10" customWidth="1"/>
    <col min="15" max="15" width="3.7109375" style="10" customWidth="1"/>
    <col min="16" max="16" width="7.140625" style="69" customWidth="1"/>
    <col min="17" max="17" width="11" style="3" customWidth="1"/>
    <col min="18" max="18" width="10.85546875" style="3" customWidth="1"/>
    <col min="19" max="19" width="10.85546875" style="3"/>
    <col min="20" max="20" width="12.85546875" style="3" customWidth="1"/>
    <col min="21" max="21" width="10.85546875" style="10"/>
    <col min="22" max="26" width="10.85546875" style="69"/>
    <col min="27" max="16384" width="10.85546875" style="10"/>
  </cols>
  <sheetData>
    <row r="1" spans="1:31" x14ac:dyDescent="0.2">
      <c r="A1" s="39"/>
      <c r="B1" s="184"/>
      <c r="C1" s="184"/>
      <c r="D1" s="184"/>
      <c r="E1" s="184"/>
      <c r="F1" s="184"/>
      <c r="G1" s="184"/>
      <c r="H1" s="184"/>
      <c r="I1" s="184"/>
      <c r="J1" s="72"/>
      <c r="K1" s="72"/>
      <c r="L1" s="72"/>
      <c r="M1" s="72"/>
      <c r="N1" s="72"/>
      <c r="O1" s="41"/>
      <c r="P1" s="28"/>
      <c r="Q1" s="23"/>
      <c r="R1" s="23"/>
      <c r="S1" s="23"/>
      <c r="T1" s="23"/>
      <c r="U1" s="23"/>
      <c r="V1" s="23"/>
      <c r="W1" s="23"/>
      <c r="X1" s="23"/>
      <c r="Y1" s="23"/>
      <c r="Z1" s="23"/>
    </row>
    <row r="2" spans="1:31" x14ac:dyDescent="0.2">
      <c r="A2" s="39"/>
      <c r="B2" s="184"/>
      <c r="C2" s="184"/>
      <c r="D2" s="184"/>
      <c r="E2" s="184"/>
      <c r="F2" s="184"/>
      <c r="G2" s="184"/>
      <c r="H2" s="184"/>
      <c r="I2" s="184"/>
      <c r="J2" s="72"/>
      <c r="K2" s="72"/>
      <c r="L2" s="72"/>
      <c r="M2" s="72"/>
      <c r="N2" s="72"/>
      <c r="O2" s="41"/>
      <c r="P2" s="28"/>
      <c r="Q2" s="23"/>
      <c r="R2" s="23"/>
      <c r="S2" s="23"/>
      <c r="T2" s="23"/>
      <c r="U2" s="23"/>
      <c r="V2" s="23"/>
      <c r="W2" s="23"/>
      <c r="X2" s="23"/>
      <c r="Y2" s="23"/>
      <c r="Z2" s="23"/>
    </row>
    <row r="3" spans="1:31" x14ac:dyDescent="0.2">
      <c r="A3" s="39"/>
      <c r="B3" s="40"/>
      <c r="C3" s="40"/>
      <c r="D3" s="40"/>
      <c r="E3" s="40"/>
      <c r="F3" s="40"/>
      <c r="G3" s="40"/>
      <c r="H3" s="40"/>
      <c r="I3" s="40"/>
      <c r="J3" s="12"/>
      <c r="K3" s="12"/>
      <c r="L3" s="12"/>
      <c r="M3" s="12"/>
      <c r="N3" s="12"/>
      <c r="O3" s="41"/>
      <c r="P3" s="28"/>
      <c r="Q3" s="87"/>
      <c r="R3" s="178"/>
      <c r="U3" s="23"/>
      <c r="V3" s="23"/>
      <c r="W3" s="23"/>
      <c r="X3" s="23"/>
      <c r="Y3" s="23"/>
      <c r="Z3" s="23"/>
    </row>
    <row r="4" spans="1:31" x14ac:dyDescent="0.2">
      <c r="A4" s="39"/>
      <c r="B4" s="40"/>
      <c r="C4" s="40"/>
      <c r="D4" s="40"/>
      <c r="E4" s="40"/>
      <c r="F4" s="40"/>
      <c r="G4" s="40"/>
      <c r="H4" s="40"/>
      <c r="I4" s="40"/>
      <c r="J4" s="12"/>
      <c r="K4" s="12"/>
      <c r="L4" s="12"/>
      <c r="M4" s="12"/>
      <c r="N4" s="12"/>
      <c r="O4" s="41"/>
      <c r="P4" s="28"/>
      <c r="Q4" s="87"/>
      <c r="R4" s="178"/>
      <c r="S4" s="137"/>
      <c r="T4" s="137"/>
      <c r="U4" s="23"/>
      <c r="V4" s="23"/>
      <c r="W4" s="23"/>
      <c r="X4" s="23"/>
      <c r="Y4" s="23"/>
      <c r="Z4" s="23"/>
    </row>
    <row r="5" spans="1:31" x14ac:dyDescent="0.2">
      <c r="A5" s="39"/>
      <c r="B5" s="40"/>
      <c r="C5" s="40"/>
      <c r="D5" s="40"/>
      <c r="E5" s="40"/>
      <c r="F5" s="40"/>
      <c r="G5" s="40"/>
      <c r="H5" s="40"/>
      <c r="I5" s="40"/>
      <c r="J5" s="12"/>
      <c r="K5" s="12"/>
      <c r="L5" s="12"/>
      <c r="M5" s="12"/>
      <c r="N5" s="12"/>
      <c r="O5" s="4"/>
      <c r="P5" s="23"/>
      <c r="Q5" s="10"/>
      <c r="R5" s="178"/>
      <c r="S5" s="137"/>
      <c r="T5" s="137"/>
      <c r="U5" s="23"/>
      <c r="V5" s="23"/>
      <c r="W5" s="23"/>
      <c r="X5" s="23"/>
      <c r="Y5" s="23"/>
      <c r="Z5" s="23"/>
    </row>
    <row r="6" spans="1:31" x14ac:dyDescent="0.2">
      <c r="A6" s="39"/>
      <c r="B6" s="126"/>
      <c r="C6" s="126"/>
      <c r="D6" s="126"/>
      <c r="E6" s="126"/>
      <c r="F6" s="126"/>
      <c r="G6" s="126"/>
      <c r="H6" s="126"/>
      <c r="I6" s="126"/>
      <c r="J6" s="12"/>
      <c r="K6" s="12"/>
      <c r="L6" s="12"/>
      <c r="M6" s="12"/>
      <c r="N6" s="12"/>
      <c r="O6" s="4"/>
      <c r="P6" s="23"/>
      <c r="Q6" s="10"/>
      <c r="R6" s="178"/>
      <c r="S6" s="137"/>
      <c r="T6" s="137"/>
      <c r="U6" s="23"/>
      <c r="V6" s="23"/>
      <c r="W6" s="23"/>
      <c r="X6" s="23"/>
      <c r="Y6" s="23"/>
      <c r="Z6" s="23"/>
    </row>
    <row r="7" spans="1:31" x14ac:dyDescent="0.2">
      <c r="A7" s="39"/>
      <c r="B7" s="40"/>
      <c r="C7" s="40"/>
      <c r="D7" s="40"/>
      <c r="E7" s="40"/>
      <c r="F7" s="40"/>
      <c r="G7" s="40"/>
      <c r="H7" s="40"/>
      <c r="I7" s="40"/>
      <c r="J7" s="12"/>
      <c r="K7" s="12"/>
      <c r="L7" s="12"/>
      <c r="M7" s="12"/>
      <c r="N7" s="12"/>
      <c r="O7" s="4"/>
      <c r="P7" s="23"/>
      <c r="Q7" s="10"/>
      <c r="R7" s="178"/>
      <c r="S7" s="137"/>
      <c r="T7" s="137"/>
      <c r="U7" s="23"/>
      <c r="V7" s="23"/>
      <c r="W7" s="23"/>
      <c r="X7" s="23"/>
      <c r="Y7" s="23"/>
      <c r="Z7" s="23"/>
    </row>
    <row r="8" spans="1:31" x14ac:dyDescent="0.2">
      <c r="A8" s="39"/>
      <c r="B8" s="40"/>
      <c r="C8" s="40"/>
      <c r="D8" s="40"/>
      <c r="E8" s="40"/>
      <c r="F8" s="40"/>
      <c r="G8" s="40"/>
      <c r="H8" s="40"/>
      <c r="I8" s="40"/>
      <c r="J8" s="40"/>
      <c r="K8" s="40"/>
      <c r="L8" s="40"/>
      <c r="M8" s="40"/>
      <c r="N8" s="40"/>
      <c r="O8" s="4"/>
      <c r="P8" s="23"/>
      <c r="Q8" s="10"/>
      <c r="R8" s="178"/>
      <c r="S8" s="137"/>
      <c r="T8" s="137"/>
      <c r="U8" s="23"/>
      <c r="V8" s="23"/>
      <c r="W8" s="23"/>
      <c r="X8" s="23"/>
      <c r="Y8" s="23"/>
      <c r="Z8" s="23"/>
    </row>
    <row r="9" spans="1:31" x14ac:dyDescent="0.2">
      <c r="A9" s="12"/>
      <c r="B9" s="40"/>
      <c r="C9" s="40"/>
      <c r="D9" s="40"/>
      <c r="E9" s="40"/>
      <c r="F9" s="40"/>
      <c r="G9" s="40"/>
      <c r="H9" s="40"/>
      <c r="I9" s="40"/>
      <c r="J9" s="40"/>
      <c r="K9" s="40"/>
      <c r="L9" s="40"/>
      <c r="M9" s="40"/>
      <c r="N9" s="40"/>
      <c r="O9" s="4"/>
      <c r="P9" s="23"/>
      <c r="Q9" s="87"/>
      <c r="R9" s="178"/>
      <c r="S9" s="137"/>
      <c r="T9" s="137"/>
      <c r="U9" s="23"/>
      <c r="V9" s="23"/>
      <c r="W9" s="23"/>
      <c r="X9" s="23"/>
      <c r="Y9" s="23"/>
      <c r="Z9" s="23"/>
    </row>
    <row r="10" spans="1:31" x14ac:dyDescent="0.2">
      <c r="A10" s="12"/>
      <c r="B10" s="202"/>
      <c r="C10" s="202"/>
      <c r="D10" s="202"/>
      <c r="E10" s="202"/>
      <c r="F10" s="202"/>
      <c r="G10" s="202"/>
      <c r="H10" s="202"/>
      <c r="I10" s="202"/>
      <c r="J10" s="202"/>
      <c r="K10" s="202"/>
      <c r="L10" s="202"/>
      <c r="M10" s="202"/>
      <c r="N10" s="202"/>
      <c r="O10" s="4"/>
      <c r="P10" s="23"/>
      <c r="Q10" s="87"/>
      <c r="R10" s="178"/>
      <c r="S10" s="137"/>
      <c r="T10" s="137"/>
      <c r="U10" s="23"/>
      <c r="V10" s="23"/>
      <c r="W10" s="23"/>
      <c r="X10" s="23"/>
      <c r="Y10" s="23"/>
      <c r="Z10" s="23"/>
    </row>
    <row r="11" spans="1:31" x14ac:dyDescent="0.2">
      <c r="A11" s="12"/>
      <c r="B11" s="202"/>
      <c r="C11" s="202"/>
      <c r="D11" s="202"/>
      <c r="E11" s="202"/>
      <c r="F11" s="202"/>
      <c r="G11" s="202"/>
      <c r="H11" s="202"/>
      <c r="I11" s="202"/>
      <c r="J11" s="202"/>
      <c r="K11" s="202"/>
      <c r="L11" s="202"/>
      <c r="M11" s="202"/>
      <c r="N11" s="202"/>
      <c r="O11" s="4"/>
      <c r="P11" s="23"/>
      <c r="Q11" s="87"/>
      <c r="R11" s="178"/>
      <c r="S11" s="137"/>
      <c r="T11" s="137"/>
      <c r="U11" s="23"/>
      <c r="V11" s="23"/>
      <c r="W11" s="23"/>
      <c r="X11" s="23"/>
      <c r="Y11" s="23"/>
      <c r="Z11" s="23"/>
    </row>
    <row r="12" spans="1:31" x14ac:dyDescent="0.2">
      <c r="A12" s="12"/>
      <c r="B12" s="230" t="s">
        <v>90</v>
      </c>
      <c r="C12" s="230"/>
      <c r="D12" s="230"/>
      <c r="E12" s="230"/>
      <c r="F12" s="230"/>
      <c r="G12" s="230"/>
      <c r="H12" s="230"/>
      <c r="I12" s="230"/>
      <c r="J12" s="230"/>
      <c r="K12" s="230"/>
      <c r="L12" s="230"/>
      <c r="M12" s="230"/>
      <c r="N12" s="230"/>
      <c r="O12" s="4"/>
      <c r="P12" s="123"/>
      <c r="Q12" s="10"/>
      <c r="R12" s="178"/>
      <c r="S12" s="87"/>
      <c r="T12" s="87"/>
      <c r="U12" s="23"/>
      <c r="V12" s="23"/>
      <c r="W12" s="23"/>
      <c r="X12" s="23"/>
      <c r="Y12" s="23"/>
      <c r="Z12" s="23"/>
    </row>
    <row r="13" spans="1:31" x14ac:dyDescent="0.2">
      <c r="A13" s="12"/>
      <c r="B13" s="234" t="s">
        <v>93</v>
      </c>
      <c r="C13" s="234"/>
      <c r="D13" s="234"/>
      <c r="E13" s="234"/>
      <c r="F13" s="234"/>
      <c r="G13" s="234"/>
      <c r="H13" s="234"/>
      <c r="I13" s="234"/>
      <c r="J13" s="234"/>
      <c r="K13" s="234"/>
      <c r="L13" s="234"/>
      <c r="M13" s="234"/>
      <c r="N13" s="234"/>
      <c r="O13" s="4"/>
      <c r="P13" s="123"/>
      <c r="Q13" s="10"/>
      <c r="R13" s="178"/>
      <c r="S13" s="87"/>
      <c r="T13" s="87"/>
      <c r="U13" s="23"/>
      <c r="V13" s="23"/>
      <c r="W13" s="23"/>
      <c r="X13" s="23"/>
      <c r="Y13" s="23"/>
      <c r="Z13" s="23"/>
    </row>
    <row r="14" spans="1:31" x14ac:dyDescent="0.2">
      <c r="A14" s="12"/>
      <c r="B14" s="45"/>
      <c r="C14" s="45"/>
      <c r="D14" s="45"/>
      <c r="E14" s="45"/>
      <c r="F14" s="45"/>
      <c r="G14" s="45"/>
      <c r="H14" s="45"/>
      <c r="I14" s="45"/>
      <c r="J14" s="40"/>
      <c r="K14" s="40"/>
      <c r="L14" s="40"/>
      <c r="M14" s="40"/>
      <c r="N14" s="40"/>
      <c r="O14" s="4"/>
      <c r="P14" s="123"/>
      <c r="Q14" s="10"/>
      <c r="R14" s="87"/>
      <c r="S14" s="87"/>
      <c r="T14" s="87"/>
      <c r="U14" s="23"/>
      <c r="V14" s="23"/>
      <c r="W14" s="23"/>
      <c r="X14" s="23"/>
      <c r="Y14" s="23"/>
      <c r="Z14" s="23"/>
    </row>
    <row r="15" spans="1:31" ht="15.75" customHeight="1" x14ac:dyDescent="0.2">
      <c r="A15" s="12"/>
      <c r="B15" s="125"/>
      <c r="C15" s="232" t="s">
        <v>94</v>
      </c>
      <c r="D15" s="232"/>
      <c r="E15" s="232"/>
      <c r="F15" s="232"/>
      <c r="G15" s="232"/>
      <c r="H15" s="232"/>
      <c r="I15" s="232"/>
      <c r="J15" s="232"/>
      <c r="K15" s="232"/>
      <c r="L15" s="232"/>
      <c r="M15" s="232"/>
      <c r="N15" s="232"/>
      <c r="O15" s="4"/>
      <c r="P15" s="123"/>
      <c r="Q15" s="10"/>
      <c r="R15" s="87"/>
      <c r="S15" s="87"/>
      <c r="T15" s="87"/>
      <c r="U15" s="123"/>
      <c r="V15" s="123"/>
      <c r="W15" s="123"/>
      <c r="X15" s="123"/>
      <c r="Y15" s="123"/>
      <c r="Z15" s="123"/>
      <c r="AA15" s="127"/>
      <c r="AB15" s="127"/>
      <c r="AC15" s="127"/>
      <c r="AD15" s="127"/>
      <c r="AE15" s="127"/>
    </row>
    <row r="16" spans="1:31" ht="12" customHeight="1" x14ac:dyDescent="0.2">
      <c r="A16" s="39"/>
      <c r="B16" s="201"/>
      <c r="C16" s="128" t="s">
        <v>106</v>
      </c>
      <c r="D16" s="128" t="s">
        <v>95</v>
      </c>
      <c r="E16" s="128" t="s">
        <v>96</v>
      </c>
      <c r="F16" s="128" t="s">
        <v>97</v>
      </c>
      <c r="G16" s="128" t="s">
        <v>98</v>
      </c>
      <c r="H16" s="128" t="s">
        <v>99</v>
      </c>
      <c r="I16" s="128" t="s">
        <v>100</v>
      </c>
      <c r="J16" s="128" t="s">
        <v>101</v>
      </c>
      <c r="K16" s="128" t="s">
        <v>102</v>
      </c>
      <c r="L16" s="128" t="s">
        <v>103</v>
      </c>
      <c r="M16" s="128" t="s">
        <v>104</v>
      </c>
      <c r="N16" s="128" t="s">
        <v>105</v>
      </c>
      <c r="O16" s="4"/>
      <c r="P16" s="127"/>
      <c r="Q16" s="10"/>
      <c r="R16" s="178"/>
      <c r="S16" s="87"/>
      <c r="T16" s="87"/>
      <c r="U16" s="127"/>
      <c r="V16" s="127"/>
      <c r="W16" s="127"/>
      <c r="X16" s="10"/>
      <c r="Y16" s="10"/>
      <c r="Z16" s="10"/>
    </row>
    <row r="17" spans="1:31" x14ac:dyDescent="0.2">
      <c r="A17" s="39"/>
      <c r="B17" s="186" t="s">
        <v>19</v>
      </c>
      <c r="C17" s="133">
        <v>-2.4733716505596748</v>
      </c>
      <c r="D17" s="133">
        <v>-2.5003541578127342</v>
      </c>
      <c r="E17" s="133">
        <v>-0.68531768405505344</v>
      </c>
      <c r="F17" s="133">
        <v>4.5793006946410975</v>
      </c>
      <c r="G17" s="133">
        <v>6.2343258209483166</v>
      </c>
      <c r="H17" s="133">
        <v>6.7470022255883055</v>
      </c>
      <c r="I17" s="133">
        <v>6.7544433815014404</v>
      </c>
      <c r="J17" s="133">
        <v>7.2675853644251331</v>
      </c>
      <c r="K17" s="133">
        <v>6.8619191568792148</v>
      </c>
      <c r="L17" s="133">
        <v>6.0138562112787231</v>
      </c>
      <c r="M17" s="133">
        <v>6.0241575627019595</v>
      </c>
      <c r="N17" s="130">
        <v>5.4692736978977363</v>
      </c>
      <c r="O17" s="4"/>
      <c r="P17" s="127"/>
      <c r="Q17" s="10"/>
      <c r="R17" s="178"/>
      <c r="S17" s="87"/>
      <c r="T17" s="87"/>
      <c r="U17" s="131"/>
      <c r="V17" s="10"/>
      <c r="W17" s="131"/>
      <c r="X17" s="131"/>
      <c r="Y17" s="131"/>
      <c r="Z17" s="131"/>
      <c r="AA17" s="131"/>
      <c r="AB17" s="131"/>
      <c r="AC17" s="131"/>
    </row>
    <row r="18" spans="1:31" x14ac:dyDescent="0.2">
      <c r="A18" s="39"/>
      <c r="B18" s="186" t="s">
        <v>24</v>
      </c>
      <c r="C18" s="133">
        <v>-1.9419091741337602</v>
      </c>
      <c r="D18" s="133">
        <v>-2.9822108927445412</v>
      </c>
      <c r="E18" s="133">
        <v>-0.55199080949314139</v>
      </c>
      <c r="F18" s="133">
        <v>7.3854978936990667</v>
      </c>
      <c r="G18" s="133">
        <v>3.3411859342679984</v>
      </c>
      <c r="H18" s="133">
        <v>2.595744680851042</v>
      </c>
      <c r="I18" s="133">
        <v>2.3601174357951837</v>
      </c>
      <c r="J18" s="133">
        <v>5.5989658144210752</v>
      </c>
      <c r="K18" s="133">
        <v>8.0638688223827479</v>
      </c>
      <c r="L18" s="133">
        <v>7.6645036429872748</v>
      </c>
      <c r="M18" s="133">
        <v>7.7671814780431614</v>
      </c>
      <c r="N18" s="130">
        <v>7.7079681049595727</v>
      </c>
      <c r="O18" s="4"/>
      <c r="P18" s="127"/>
      <c r="Q18" s="10"/>
      <c r="R18" s="178"/>
      <c r="S18" s="87"/>
      <c r="T18" s="87"/>
      <c r="V18" s="10"/>
      <c r="W18" s="10"/>
      <c r="X18" s="10"/>
      <c r="Y18" s="10"/>
      <c r="Z18" s="10"/>
    </row>
    <row r="19" spans="1:31" x14ac:dyDescent="0.2">
      <c r="A19" s="39"/>
      <c r="B19" s="136" t="s">
        <v>20</v>
      </c>
      <c r="C19" s="130">
        <v>-9.615791382123696</v>
      </c>
      <c r="D19" s="130">
        <v>-9.8543603102244521</v>
      </c>
      <c r="E19" s="130">
        <v>-7.0593753073158734</v>
      </c>
      <c r="F19" s="130">
        <v>0.88047743623282937</v>
      </c>
      <c r="G19" s="130">
        <v>3.1056316234097103</v>
      </c>
      <c r="H19" s="130">
        <v>3.2017012978279746</v>
      </c>
      <c r="I19" s="130">
        <v>4.392751790981797</v>
      </c>
      <c r="J19" s="130">
        <v>6.4241859677350188</v>
      </c>
      <c r="K19" s="130">
        <v>5.8596259919724059</v>
      </c>
      <c r="L19" s="130">
        <v>5.74343035222733</v>
      </c>
      <c r="M19" s="130">
        <v>5.4929761836533642</v>
      </c>
      <c r="N19" s="130">
        <v>4.1736575464425663</v>
      </c>
      <c r="O19" s="4"/>
      <c r="P19" s="127"/>
      <c r="Q19" s="178"/>
      <c r="R19" s="178"/>
      <c r="S19" s="87"/>
      <c r="T19" s="87"/>
      <c r="V19" s="10"/>
      <c r="W19" s="10"/>
      <c r="X19" s="10"/>
      <c r="Y19" s="10"/>
      <c r="Z19" s="10"/>
    </row>
    <row r="20" spans="1:31" x14ac:dyDescent="0.2">
      <c r="A20" s="39"/>
      <c r="B20" s="186" t="s">
        <v>13</v>
      </c>
      <c r="C20" s="133">
        <v>-0.53709966182621249</v>
      </c>
      <c r="D20" s="133">
        <v>-2.3651968813470869</v>
      </c>
      <c r="E20" s="133">
        <v>-0.58772457089434349</v>
      </c>
      <c r="F20" s="133">
        <v>2.9519001542560153</v>
      </c>
      <c r="G20" s="133">
        <v>2.2687851245404067</v>
      </c>
      <c r="H20" s="133">
        <v>4.6826734063465603</v>
      </c>
      <c r="I20" s="133">
        <v>5.1765200336228556</v>
      </c>
      <c r="J20" s="133">
        <v>3.8685780917758983</v>
      </c>
      <c r="K20" s="133">
        <v>3.3605376860297742</v>
      </c>
      <c r="L20" s="133">
        <v>4.9322160910144186</v>
      </c>
      <c r="M20" s="133">
        <v>9.0649500105733249</v>
      </c>
      <c r="N20" s="130">
        <v>3.1663326653307067</v>
      </c>
      <c r="O20" s="4"/>
      <c r="P20" s="127"/>
      <c r="Q20" s="10"/>
      <c r="R20" s="178"/>
      <c r="S20" s="87"/>
      <c r="T20" s="87"/>
      <c r="V20" s="10"/>
      <c r="W20" s="10"/>
      <c r="X20" s="10"/>
      <c r="Y20" s="10"/>
      <c r="Z20" s="10"/>
    </row>
    <row r="21" spans="1:31" x14ac:dyDescent="0.2">
      <c r="A21" s="39"/>
      <c r="B21" s="186" t="s">
        <v>29</v>
      </c>
      <c r="C21" s="133">
        <v>-5.5773909788508487</v>
      </c>
      <c r="D21" s="133">
        <v>-4.4701061650213809</v>
      </c>
      <c r="E21" s="133">
        <v>-3.1073446327683385</v>
      </c>
      <c r="F21" s="133">
        <v>1.0784313725490602</v>
      </c>
      <c r="G21" s="133">
        <v>1.0363707469691175</v>
      </c>
      <c r="H21" s="133">
        <v>2.2900763358778553</v>
      </c>
      <c r="I21" s="133">
        <v>1.4763014763015114</v>
      </c>
      <c r="J21" s="133">
        <v>5.5299539170507117</v>
      </c>
      <c r="K21" s="133">
        <v>4.3693159351522848</v>
      </c>
      <c r="L21" s="133">
        <v>3.9181625168887013</v>
      </c>
      <c r="M21" s="133">
        <v>6.2560714979599918</v>
      </c>
      <c r="N21" s="130">
        <v>5.6376897299428963</v>
      </c>
      <c r="O21" s="4"/>
      <c r="P21" s="127"/>
      <c r="R21" s="210"/>
      <c r="S21" s="90"/>
      <c r="T21" s="90"/>
      <c r="V21" s="10"/>
      <c r="W21" s="10"/>
      <c r="X21" s="10"/>
      <c r="Y21" s="10"/>
      <c r="Z21" s="10"/>
    </row>
    <row r="22" spans="1:31" x14ac:dyDescent="0.2">
      <c r="A22" s="39"/>
      <c r="B22" s="186" t="s">
        <v>25</v>
      </c>
      <c r="C22" s="133">
        <v>5.9795607740812828</v>
      </c>
      <c r="D22" s="133">
        <v>6.0851783951487715</v>
      </c>
      <c r="E22" s="133">
        <v>8.5742700859557708</v>
      </c>
      <c r="F22" s="133">
        <v>25.614150016377344</v>
      </c>
      <c r="G22" s="133">
        <v>18.945712037765496</v>
      </c>
      <c r="H22" s="133">
        <v>19.027986997542268</v>
      </c>
      <c r="I22" s="133">
        <v>14.681378068002759</v>
      </c>
      <c r="J22" s="133">
        <v>11.83903009056384</v>
      </c>
      <c r="K22" s="133">
        <v>9.2134038800705476</v>
      </c>
      <c r="L22" s="133">
        <v>7.6817369795245449</v>
      </c>
      <c r="M22" s="133">
        <v>4.8829060988267781</v>
      </c>
      <c r="N22" s="130">
        <v>3.5903068579666186</v>
      </c>
      <c r="O22" s="4"/>
      <c r="P22" s="127"/>
      <c r="R22" s="210"/>
      <c r="S22" s="212"/>
      <c r="T22" s="212"/>
      <c r="V22" s="10"/>
      <c r="W22" s="10"/>
      <c r="X22" s="10"/>
      <c r="Y22" s="10"/>
      <c r="Z22" s="10"/>
    </row>
    <row r="23" spans="1:31" x14ac:dyDescent="0.2">
      <c r="A23" s="39"/>
      <c r="B23" s="186" t="s">
        <v>27</v>
      </c>
      <c r="C23" s="133">
        <v>-3.0187074829931437</v>
      </c>
      <c r="D23" s="133">
        <v>-2.2927069414163892</v>
      </c>
      <c r="E23" s="133">
        <v>-1.5722608268407323</v>
      </c>
      <c r="F23" s="133">
        <v>3.1025733961579594</v>
      </c>
      <c r="G23" s="133">
        <v>1.3517420847187767</v>
      </c>
      <c r="H23" s="133">
        <v>3.2133488778781638</v>
      </c>
      <c r="I23" s="133">
        <v>6.9427170970810304</v>
      </c>
      <c r="J23" s="133">
        <v>7.9410707869205233</v>
      </c>
      <c r="K23" s="133">
        <v>9.0797722850760376</v>
      </c>
      <c r="L23" s="133">
        <v>8.1366147664490018</v>
      </c>
      <c r="M23" s="133">
        <v>8.9418671248567616</v>
      </c>
      <c r="N23" s="130">
        <v>8.9496987733178166</v>
      </c>
      <c r="O23" s="4"/>
      <c r="P23" s="127"/>
      <c r="R23" s="210"/>
      <c r="S23" s="212"/>
      <c r="T23" s="212"/>
      <c r="V23" s="10"/>
      <c r="W23" s="10"/>
      <c r="X23" s="10"/>
      <c r="Y23" s="10"/>
      <c r="Z23" s="10"/>
    </row>
    <row r="24" spans="1:31" s="3" customFormat="1" ht="14.25" customHeight="1" x14ac:dyDescent="0.2">
      <c r="A24" s="39"/>
      <c r="B24" s="186" t="s">
        <v>30</v>
      </c>
      <c r="C24" s="133">
        <v>10.162481536188972</v>
      </c>
      <c r="D24" s="133">
        <v>2.8732227488151629</v>
      </c>
      <c r="E24" s="133">
        <v>5.2928932500743375</v>
      </c>
      <c r="F24" s="133">
        <v>6.1422087745840015</v>
      </c>
      <c r="G24" s="133">
        <v>1.3286093888396744</v>
      </c>
      <c r="H24" s="133">
        <v>-2.9515938606883285E-2</v>
      </c>
      <c r="I24" s="133">
        <v>4.4130626654897753</v>
      </c>
      <c r="J24" s="133">
        <v>2.9317851959361318</v>
      </c>
      <c r="K24" s="133">
        <v>0.11458034947007256</v>
      </c>
      <c r="L24" s="133">
        <v>-2.9257521391112706</v>
      </c>
      <c r="M24" s="133">
        <v>-10.314242270653818</v>
      </c>
      <c r="N24" s="130">
        <v>-12.935077758578096</v>
      </c>
      <c r="O24" s="4"/>
      <c r="P24" s="127"/>
      <c r="R24" s="210"/>
      <c r="S24" s="212"/>
      <c r="T24" s="212"/>
      <c r="U24" s="10"/>
      <c r="V24" s="10"/>
      <c r="W24" s="10"/>
      <c r="X24" s="10"/>
      <c r="Y24" s="10"/>
      <c r="Z24" s="10"/>
      <c r="AA24" s="10"/>
      <c r="AB24" s="10"/>
      <c r="AC24" s="10"/>
      <c r="AD24" s="10"/>
      <c r="AE24" s="10"/>
    </row>
    <row r="25" spans="1:31" s="3" customFormat="1" ht="14.25" customHeight="1" x14ac:dyDescent="0.2">
      <c r="A25" s="39"/>
      <c r="B25" s="186" t="s">
        <v>22</v>
      </c>
      <c r="C25" s="133">
        <v>-3.9983079261128096</v>
      </c>
      <c r="D25" s="133">
        <v>-4.4744675978932609</v>
      </c>
      <c r="E25" s="133">
        <v>-2.5455838913718498</v>
      </c>
      <c r="F25" s="133">
        <v>4.1536761188367244</v>
      </c>
      <c r="G25" s="133">
        <v>4.2522067257344087</v>
      </c>
      <c r="H25" s="133">
        <v>4.3667032637988434</v>
      </c>
      <c r="I25" s="133">
        <v>4.9801126947299768</v>
      </c>
      <c r="J25" s="133">
        <v>4.8424727937217638</v>
      </c>
      <c r="K25" s="133">
        <v>6.0700886347625715</v>
      </c>
      <c r="L25" s="133">
        <v>5.3344801843617562</v>
      </c>
      <c r="M25" s="133">
        <v>4.9719521015831436</v>
      </c>
      <c r="N25" s="130">
        <v>4.3783600523078281</v>
      </c>
      <c r="O25" s="4"/>
      <c r="P25" s="127"/>
      <c r="R25" s="210"/>
      <c r="S25" s="212"/>
      <c r="T25" s="212"/>
      <c r="U25" s="10"/>
      <c r="V25" s="10"/>
      <c r="W25" s="10"/>
      <c r="X25" s="10"/>
      <c r="Y25" s="10"/>
      <c r="Z25" s="10"/>
      <c r="AA25" s="10"/>
      <c r="AB25" s="10"/>
      <c r="AC25" s="10"/>
      <c r="AD25" s="10"/>
      <c r="AE25" s="10"/>
    </row>
    <row r="26" spans="1:31" s="3" customFormat="1" ht="14.25" customHeight="1" x14ac:dyDescent="0.2">
      <c r="A26" s="39"/>
      <c r="B26" s="186" t="s">
        <v>31</v>
      </c>
      <c r="C26" s="133">
        <v>-1.073990932699509</v>
      </c>
      <c r="D26" s="133">
        <v>-2.1397024141331933</v>
      </c>
      <c r="E26" s="133">
        <v>-1.9329675981484717</v>
      </c>
      <c r="F26" s="133">
        <v>2.2892913033758955</v>
      </c>
      <c r="G26" s="133">
        <v>2.3893686518412505</v>
      </c>
      <c r="H26" s="133">
        <v>1.9444320563706263</v>
      </c>
      <c r="I26" s="133">
        <v>3.3376237184323365</v>
      </c>
      <c r="J26" s="133">
        <v>3.3581762384919056</v>
      </c>
      <c r="K26" s="133">
        <v>3.0965946157525792</v>
      </c>
      <c r="L26" s="133">
        <v>2.0772547141052922</v>
      </c>
      <c r="M26" s="133">
        <v>2.6121521862577435</v>
      </c>
      <c r="N26" s="130">
        <v>2.7993847506042613</v>
      </c>
      <c r="O26" s="4"/>
      <c r="P26" s="127"/>
      <c r="R26" s="210"/>
      <c r="S26" s="212"/>
      <c r="T26" s="212"/>
      <c r="U26" s="10"/>
      <c r="V26" s="10"/>
      <c r="W26" s="10"/>
      <c r="X26" s="10"/>
      <c r="Y26" s="10"/>
      <c r="Z26" s="10"/>
      <c r="AA26" s="10"/>
      <c r="AB26" s="10"/>
      <c r="AC26" s="10"/>
      <c r="AD26" s="10"/>
      <c r="AE26" s="10"/>
    </row>
    <row r="27" spans="1:31" s="3" customFormat="1" ht="14.25" customHeight="1" x14ac:dyDescent="0.2">
      <c r="A27" s="39"/>
      <c r="B27" s="186" t="s">
        <v>26</v>
      </c>
      <c r="C27" s="133">
        <v>-4.3685419058553832</v>
      </c>
      <c r="D27" s="133">
        <v>-3.5053059381350393</v>
      </c>
      <c r="E27" s="133">
        <v>-1.9888306359699404</v>
      </c>
      <c r="F27" s="133">
        <v>3.2788818776906092</v>
      </c>
      <c r="G27" s="133">
        <v>1.39272492213669</v>
      </c>
      <c r="H27" s="133">
        <v>0.95648580031875152</v>
      </c>
      <c r="I27" s="133">
        <v>2.1153960425456253</v>
      </c>
      <c r="J27" s="133">
        <v>2.9647198339757042</v>
      </c>
      <c r="K27" s="133">
        <v>6.1441818725695097</v>
      </c>
      <c r="L27" s="133">
        <v>6.702919966899179</v>
      </c>
      <c r="M27" s="133">
        <v>5.8459743290548483</v>
      </c>
      <c r="N27" s="130">
        <v>5.4822753503709798</v>
      </c>
      <c r="O27" s="4"/>
      <c r="P27" s="127"/>
      <c r="R27" s="210"/>
      <c r="S27" s="212"/>
      <c r="T27" s="212"/>
      <c r="U27" s="10"/>
      <c r="V27" s="10"/>
      <c r="W27" s="10"/>
      <c r="X27" s="10"/>
      <c r="Y27" s="10"/>
      <c r="Z27" s="10"/>
      <c r="AA27" s="10"/>
      <c r="AB27" s="10"/>
      <c r="AC27" s="10"/>
      <c r="AD27" s="10"/>
      <c r="AE27" s="10"/>
    </row>
    <row r="28" spans="1:31" s="3" customFormat="1" ht="14.25" customHeight="1" x14ac:dyDescent="0.2">
      <c r="A28" s="39"/>
      <c r="B28" s="186" t="s">
        <v>23</v>
      </c>
      <c r="C28" s="133">
        <v>-2.1980782515857333</v>
      </c>
      <c r="D28" s="133">
        <v>-2.0411904907412626</v>
      </c>
      <c r="E28" s="133">
        <v>0.26857107977784622</v>
      </c>
      <c r="F28" s="133">
        <v>7.3481384715872622</v>
      </c>
      <c r="G28" s="133">
        <v>6.3714973018660137</v>
      </c>
      <c r="H28" s="133">
        <v>6.1304432982960622</v>
      </c>
      <c r="I28" s="133">
        <v>7.4677885879570027</v>
      </c>
      <c r="J28" s="133">
        <v>9.2409669872628655</v>
      </c>
      <c r="K28" s="133">
        <v>8.3827751196172464</v>
      </c>
      <c r="L28" s="133">
        <v>4.8099614954665082</v>
      </c>
      <c r="M28" s="133">
        <v>4.2074785929897107</v>
      </c>
      <c r="N28" s="130">
        <v>3.941805521014774</v>
      </c>
      <c r="O28" s="4"/>
      <c r="P28" s="127"/>
      <c r="Q28" s="210"/>
      <c r="R28" s="210"/>
      <c r="S28" s="212"/>
      <c r="T28" s="212"/>
      <c r="U28" s="2"/>
      <c r="V28" s="10"/>
      <c r="W28" s="10"/>
      <c r="X28" s="10"/>
      <c r="Y28" s="10"/>
      <c r="Z28" s="10"/>
      <c r="AA28" s="10"/>
      <c r="AB28" s="10"/>
      <c r="AC28" s="10"/>
      <c r="AD28" s="10"/>
      <c r="AE28" s="10"/>
    </row>
    <row r="29" spans="1:31" s="3" customFormat="1" ht="14.25" customHeight="1" x14ac:dyDescent="0.2">
      <c r="A29" s="39"/>
      <c r="B29" s="186" t="s">
        <v>28</v>
      </c>
      <c r="C29" s="133">
        <v>-4.0473463153875455</v>
      </c>
      <c r="D29" s="133">
        <v>-4.1728212703101448</v>
      </c>
      <c r="E29" s="133">
        <v>-2.2400597349262585</v>
      </c>
      <c r="F29" s="133">
        <v>1.9573643410853103</v>
      </c>
      <c r="G29" s="133">
        <v>-7.6643035064172249E-2</v>
      </c>
      <c r="H29" s="133">
        <v>-2.2172115745960008</v>
      </c>
      <c r="I29" s="133">
        <v>-2.6772525849335094</v>
      </c>
      <c r="J29" s="133">
        <v>-1.9258987527512983</v>
      </c>
      <c r="K29" s="133">
        <v>-1.4296187683284001</v>
      </c>
      <c r="L29" s="133">
        <v>0.95559302979206784</v>
      </c>
      <c r="M29" s="133">
        <v>0.58172264965292708</v>
      </c>
      <c r="N29" s="130">
        <v>1.3654466148303346</v>
      </c>
      <c r="O29" s="4"/>
      <c r="P29" s="127"/>
      <c r="Q29" s="2"/>
      <c r="R29" s="210"/>
      <c r="S29" s="212"/>
      <c r="T29" s="212"/>
      <c r="U29" s="2"/>
      <c r="V29" s="10"/>
      <c r="W29" s="10"/>
      <c r="X29" s="10"/>
      <c r="Y29" s="10"/>
      <c r="Z29" s="10"/>
      <c r="AA29" s="10"/>
      <c r="AB29" s="10"/>
      <c r="AC29" s="10"/>
      <c r="AD29" s="10"/>
      <c r="AE29" s="10"/>
    </row>
    <row r="30" spans="1:31" s="3" customFormat="1" ht="14.25" customHeight="1" x14ac:dyDescent="0.2">
      <c r="A30" s="39"/>
      <c r="B30" s="187" t="s">
        <v>6</v>
      </c>
      <c r="C30" s="129">
        <v>-4.1202670590385733</v>
      </c>
      <c r="D30" s="129">
        <v>-4.5361052000945641</v>
      </c>
      <c r="E30" s="129">
        <v>-2.5021047678625785</v>
      </c>
      <c r="F30" s="129">
        <v>4.1837891115632297</v>
      </c>
      <c r="G30" s="129">
        <v>3.7740206503016571</v>
      </c>
      <c r="H30" s="129">
        <v>4.330207002003994</v>
      </c>
      <c r="I30" s="129">
        <v>5.0000096128150373</v>
      </c>
      <c r="J30" s="129">
        <v>5.961536253076738</v>
      </c>
      <c r="K30" s="129">
        <v>6.0472415841321236</v>
      </c>
      <c r="L30" s="129">
        <v>5.4296516763532532</v>
      </c>
      <c r="M30" s="129">
        <v>5.2534887069219938</v>
      </c>
      <c r="N30" s="130">
        <v>4.4675707613052174</v>
      </c>
      <c r="O30" s="4"/>
      <c r="P30" s="127"/>
      <c r="Q30" s="2"/>
      <c r="R30" s="210"/>
      <c r="S30" s="212"/>
      <c r="T30" s="212"/>
      <c r="U30" s="2"/>
      <c r="V30" s="10"/>
      <c r="W30" s="10"/>
      <c r="X30" s="10"/>
      <c r="Y30" s="10"/>
      <c r="Z30" s="10"/>
      <c r="AA30" s="10"/>
      <c r="AB30" s="10"/>
      <c r="AC30" s="10"/>
      <c r="AD30" s="10"/>
      <c r="AE30" s="10"/>
    </row>
    <row r="31" spans="1:31" s="3" customFormat="1" ht="14.25" customHeight="1" x14ac:dyDescent="0.2">
      <c r="A31" s="39"/>
      <c r="B31" s="186" t="s">
        <v>21</v>
      </c>
      <c r="C31" s="133">
        <v>-3.0311937392071164</v>
      </c>
      <c r="D31" s="133">
        <v>-4.0394195364955259</v>
      </c>
      <c r="E31" s="133">
        <v>-2.294415248735171</v>
      </c>
      <c r="F31" s="133">
        <v>4.8648578034983458</v>
      </c>
      <c r="G31" s="133">
        <v>1.3015240847291665E-3</v>
      </c>
      <c r="H31" s="133">
        <v>2.7020658235801687</v>
      </c>
      <c r="I31" s="133">
        <v>3.818566221772568</v>
      </c>
      <c r="J31" s="133">
        <v>4.7767500579702693</v>
      </c>
      <c r="K31" s="133">
        <v>4.8170247637583152</v>
      </c>
      <c r="L31" s="133">
        <v>3.9404211348714968</v>
      </c>
      <c r="M31" s="133">
        <v>3.4254845093913966</v>
      </c>
      <c r="N31" s="130">
        <v>3.0044803654572849</v>
      </c>
      <c r="O31" s="4"/>
      <c r="P31" s="127"/>
      <c r="Q31" s="2"/>
      <c r="R31" s="210"/>
      <c r="S31" s="211" t="s">
        <v>2</v>
      </c>
      <c r="T31" s="27" t="s">
        <v>6</v>
      </c>
      <c r="U31" s="2"/>
      <c r="V31" s="10"/>
      <c r="W31" s="10"/>
      <c r="X31" s="10"/>
      <c r="Y31" s="10"/>
      <c r="Z31" s="10"/>
      <c r="AA31" s="10"/>
      <c r="AB31" s="10"/>
      <c r="AC31" s="10"/>
      <c r="AD31" s="10"/>
      <c r="AE31" s="10"/>
    </row>
    <row r="32" spans="1:31" s="3" customFormat="1" ht="14.25" customHeight="1" x14ac:dyDescent="0.2">
      <c r="A32" s="39"/>
      <c r="G32" s="78"/>
      <c r="H32" s="78"/>
      <c r="J32" s="78"/>
      <c r="K32" s="78"/>
      <c r="L32" s="78"/>
      <c r="M32" s="78"/>
      <c r="N32" s="78"/>
      <c r="O32" s="4"/>
      <c r="P32" s="127"/>
      <c r="Q32" s="210">
        <v>2021</v>
      </c>
      <c r="R32" s="210" t="s">
        <v>32</v>
      </c>
      <c r="S32" s="212">
        <v>-9.615791382123696</v>
      </c>
      <c r="T32" s="212">
        <v>-4.1202670590385733</v>
      </c>
      <c r="U32" s="2"/>
      <c r="V32" s="10"/>
      <c r="W32" s="10"/>
      <c r="X32" s="10"/>
      <c r="Y32" s="10"/>
      <c r="Z32" s="10"/>
      <c r="AA32" s="10"/>
      <c r="AB32" s="10"/>
      <c r="AC32" s="10"/>
      <c r="AD32" s="10"/>
      <c r="AE32" s="10"/>
    </row>
    <row r="33" spans="1:31" s="3" customFormat="1" ht="14.25" customHeight="1" x14ac:dyDescent="0.2">
      <c r="A33" s="39"/>
      <c r="G33" s="78"/>
      <c r="H33" s="78"/>
      <c r="J33" s="78"/>
      <c r="K33" s="78"/>
      <c r="L33" s="78"/>
      <c r="M33" s="78"/>
      <c r="N33" s="78"/>
      <c r="O33" s="4"/>
      <c r="P33" s="127"/>
      <c r="Q33" s="90"/>
      <c r="R33" s="210" t="s">
        <v>33</v>
      </c>
      <c r="S33" s="212">
        <v>-9.8543603102244521</v>
      </c>
      <c r="T33" s="212">
        <v>-4.5361052000945641</v>
      </c>
      <c r="U33" s="2"/>
      <c r="V33" s="10"/>
      <c r="W33" s="10"/>
      <c r="X33" s="10"/>
      <c r="Y33" s="10"/>
      <c r="Z33" s="10"/>
      <c r="AA33" s="10"/>
      <c r="AB33" s="10"/>
      <c r="AC33" s="10"/>
      <c r="AD33" s="10"/>
      <c r="AE33" s="10"/>
    </row>
    <row r="34" spans="1:31" s="3" customFormat="1" ht="14.25" customHeight="1" x14ac:dyDescent="0.2">
      <c r="A34" s="39"/>
      <c r="B34" s="231" t="s">
        <v>63</v>
      </c>
      <c r="C34" s="231"/>
      <c r="D34" s="231"/>
      <c r="E34" s="231"/>
      <c r="F34" s="231"/>
      <c r="G34" s="231"/>
      <c r="H34" s="231"/>
      <c r="I34" s="231"/>
      <c r="J34" s="231"/>
      <c r="K34" s="231"/>
      <c r="L34" s="231"/>
      <c r="M34" s="231"/>
      <c r="N34" s="231"/>
      <c r="O34" s="4"/>
      <c r="P34" s="127"/>
      <c r="Q34" s="90"/>
      <c r="R34" s="210" t="s">
        <v>34</v>
      </c>
      <c r="S34" s="212">
        <v>-7.0593753073158734</v>
      </c>
      <c r="T34" s="212">
        <v>-2.5021047678625785</v>
      </c>
      <c r="U34" s="27"/>
      <c r="V34" s="10"/>
      <c r="W34" s="10"/>
      <c r="X34" s="10"/>
      <c r="Y34" s="10"/>
      <c r="Z34" s="10"/>
      <c r="AA34" s="10"/>
      <c r="AB34" s="10"/>
      <c r="AC34" s="10"/>
      <c r="AD34" s="10"/>
      <c r="AE34" s="10"/>
    </row>
    <row r="35" spans="1:31" s="3" customFormat="1" ht="14.25" customHeight="1" x14ac:dyDescent="0.2">
      <c r="A35" s="39"/>
      <c r="B35" s="229" t="s">
        <v>93</v>
      </c>
      <c r="C35" s="229"/>
      <c r="D35" s="229"/>
      <c r="E35" s="229"/>
      <c r="F35" s="229"/>
      <c r="G35" s="229"/>
      <c r="H35" s="229"/>
      <c r="I35" s="229"/>
      <c r="J35" s="229"/>
      <c r="K35" s="229"/>
      <c r="L35" s="229"/>
      <c r="M35" s="229"/>
      <c r="N35" s="229"/>
      <c r="O35" s="4"/>
      <c r="P35" s="127"/>
      <c r="Q35" s="90"/>
      <c r="R35" s="210" t="s">
        <v>35</v>
      </c>
      <c r="S35" s="212">
        <v>0.88047743623282937</v>
      </c>
      <c r="T35" s="212">
        <v>4.1837891115632297</v>
      </c>
      <c r="U35" s="27"/>
      <c r="V35" s="10"/>
      <c r="W35" s="10"/>
      <c r="X35" s="10"/>
      <c r="Y35" s="10"/>
      <c r="Z35" s="10"/>
      <c r="AA35" s="10"/>
      <c r="AB35" s="10"/>
      <c r="AC35" s="10"/>
      <c r="AD35" s="10"/>
      <c r="AE35" s="10"/>
    </row>
    <row r="36" spans="1:31" s="3" customFormat="1" ht="14.25" customHeight="1" x14ac:dyDescent="0.2">
      <c r="A36" s="39"/>
      <c r="B36" s="77"/>
      <c r="C36" s="77"/>
      <c r="D36" s="77"/>
      <c r="E36" s="77"/>
      <c r="F36" s="77"/>
      <c r="G36" s="77"/>
      <c r="H36" s="77"/>
      <c r="I36" s="77"/>
      <c r="J36" s="78"/>
      <c r="K36" s="78"/>
      <c r="L36" s="78"/>
      <c r="M36" s="78"/>
      <c r="N36" s="78"/>
      <c r="O36" s="4"/>
      <c r="P36" s="127"/>
      <c r="Q36" s="2"/>
      <c r="R36" s="210" t="s">
        <v>36</v>
      </c>
      <c r="S36" s="212">
        <v>3.1056316234097103</v>
      </c>
      <c r="T36" s="212">
        <v>3.7740206503016571</v>
      </c>
      <c r="U36" s="27"/>
      <c r="V36" s="10"/>
      <c r="W36" s="10"/>
      <c r="X36" s="10"/>
      <c r="Y36" s="10"/>
      <c r="Z36" s="10"/>
      <c r="AA36" s="10"/>
      <c r="AB36" s="10"/>
      <c r="AC36" s="10"/>
      <c r="AD36" s="10"/>
      <c r="AE36" s="10"/>
    </row>
    <row r="37" spans="1:31" s="3" customFormat="1" ht="14.25" customHeight="1" x14ac:dyDescent="0.2">
      <c r="A37" s="39"/>
      <c r="B37" s="77"/>
      <c r="C37" s="77"/>
      <c r="D37" s="77"/>
      <c r="E37" s="77"/>
      <c r="F37" s="77"/>
      <c r="G37" s="77"/>
      <c r="H37" s="77"/>
      <c r="I37" s="77"/>
      <c r="J37" s="78"/>
      <c r="K37" s="78"/>
      <c r="L37" s="78"/>
      <c r="M37" s="78"/>
      <c r="N37" s="78"/>
      <c r="O37" s="4"/>
      <c r="P37" s="127"/>
      <c r="Q37" s="2"/>
      <c r="R37" s="210" t="s">
        <v>37</v>
      </c>
      <c r="S37" s="212">
        <v>3.2017012978279746</v>
      </c>
      <c r="T37" s="212">
        <v>4.330207002003994</v>
      </c>
      <c r="U37" s="90"/>
      <c r="V37" s="87"/>
      <c r="W37" s="10"/>
      <c r="X37" s="10"/>
      <c r="Y37" s="10"/>
      <c r="Z37" s="10"/>
      <c r="AA37" s="10"/>
      <c r="AB37" s="10"/>
      <c r="AC37" s="10"/>
      <c r="AD37" s="10"/>
      <c r="AE37" s="10"/>
    </row>
    <row r="38" spans="1:31" s="3" customFormat="1" ht="14.25" customHeight="1" x14ac:dyDescent="0.2">
      <c r="A38" s="39"/>
      <c r="B38" s="77"/>
      <c r="C38" s="77"/>
      <c r="D38" s="77"/>
      <c r="E38" s="77"/>
      <c r="F38" s="77"/>
      <c r="G38" s="77"/>
      <c r="H38" s="77"/>
      <c r="I38" s="77"/>
      <c r="J38" s="78"/>
      <c r="K38" s="78"/>
      <c r="L38" s="78"/>
      <c r="M38" s="78"/>
      <c r="N38" s="78"/>
      <c r="O38" s="4"/>
      <c r="P38" s="127"/>
      <c r="Q38" s="2"/>
      <c r="R38" s="210" t="s">
        <v>38</v>
      </c>
      <c r="S38" s="212">
        <v>4.392751790981797</v>
      </c>
      <c r="T38" s="212">
        <v>5.0000096128150373</v>
      </c>
      <c r="U38" s="90"/>
      <c r="V38" s="87"/>
      <c r="W38" s="10"/>
      <c r="X38" s="10"/>
      <c r="Y38" s="10"/>
      <c r="Z38" s="10"/>
      <c r="AA38" s="10"/>
      <c r="AB38" s="10"/>
      <c r="AC38" s="10"/>
      <c r="AD38" s="10"/>
      <c r="AE38" s="10"/>
    </row>
    <row r="39" spans="1:31" s="3" customFormat="1" ht="14.25" customHeight="1" x14ac:dyDescent="0.2">
      <c r="A39" s="39"/>
      <c r="B39" s="77"/>
      <c r="C39" s="77"/>
      <c r="D39" s="77"/>
      <c r="E39" s="77"/>
      <c r="F39" s="77"/>
      <c r="G39" s="77"/>
      <c r="H39" s="77"/>
      <c r="I39" s="77"/>
      <c r="J39" s="78"/>
      <c r="K39" s="78"/>
      <c r="L39" s="78"/>
      <c r="M39" s="78"/>
      <c r="N39" s="78"/>
      <c r="O39" s="4"/>
      <c r="P39" s="127"/>
      <c r="Q39" s="2"/>
      <c r="R39" s="210" t="s">
        <v>39</v>
      </c>
      <c r="S39" s="212">
        <v>6.4241859677350188</v>
      </c>
      <c r="T39" s="212">
        <v>5.961536253076738</v>
      </c>
      <c r="U39" s="90"/>
      <c r="V39" s="87"/>
      <c r="W39" s="10"/>
      <c r="X39" s="10"/>
      <c r="Y39" s="10"/>
      <c r="Z39" s="10"/>
      <c r="AA39" s="10"/>
      <c r="AB39" s="10"/>
      <c r="AC39" s="10"/>
      <c r="AD39" s="10"/>
      <c r="AE39" s="10"/>
    </row>
    <row r="40" spans="1:31" s="3" customFormat="1" ht="14.25" customHeight="1" x14ac:dyDescent="0.2">
      <c r="A40" s="39"/>
      <c r="B40" s="77"/>
      <c r="C40" s="77"/>
      <c r="D40" s="77"/>
      <c r="E40" s="77"/>
      <c r="F40" s="77"/>
      <c r="G40" s="77"/>
      <c r="H40" s="77"/>
      <c r="I40" s="77"/>
      <c r="J40" s="78"/>
      <c r="K40" s="78"/>
      <c r="L40" s="78"/>
      <c r="M40" s="78"/>
      <c r="N40" s="78"/>
      <c r="O40" s="4"/>
      <c r="P40" s="127"/>
      <c r="Q40" s="2"/>
      <c r="R40" s="210" t="s">
        <v>40</v>
      </c>
      <c r="S40" s="212">
        <v>5.8596259919724059</v>
      </c>
      <c r="T40" s="212">
        <v>6.0472415841321236</v>
      </c>
      <c r="U40" s="90"/>
      <c r="V40" s="87"/>
      <c r="W40" s="10"/>
      <c r="X40" s="10"/>
      <c r="Y40" s="10"/>
      <c r="Z40" s="10"/>
      <c r="AA40" s="10"/>
      <c r="AB40" s="10"/>
      <c r="AC40" s="10"/>
      <c r="AD40" s="10"/>
      <c r="AE40" s="10"/>
    </row>
    <row r="41" spans="1:31" s="3" customFormat="1" ht="14.25" customHeight="1" x14ac:dyDescent="0.2">
      <c r="A41" s="39"/>
      <c r="B41" s="77"/>
      <c r="C41" s="77"/>
      <c r="D41" s="77"/>
      <c r="E41" s="77"/>
      <c r="F41" s="77"/>
      <c r="G41" s="77"/>
      <c r="H41" s="77"/>
      <c r="I41" s="77"/>
      <c r="J41" s="78"/>
      <c r="K41" s="78"/>
      <c r="L41" s="78"/>
      <c r="M41" s="78"/>
      <c r="N41" s="78"/>
      <c r="O41" s="4"/>
      <c r="P41" s="127"/>
      <c r="Q41" s="2"/>
      <c r="R41" s="210" t="s">
        <v>41</v>
      </c>
      <c r="S41" s="212">
        <v>5.74343035222733</v>
      </c>
      <c r="T41" s="212">
        <v>5.4296516763532532</v>
      </c>
      <c r="U41" s="90"/>
      <c r="V41" s="87"/>
      <c r="W41" s="10"/>
      <c r="X41" s="10"/>
      <c r="Y41" s="10"/>
      <c r="Z41" s="10"/>
      <c r="AA41" s="10"/>
      <c r="AB41" s="10"/>
      <c r="AC41" s="10"/>
      <c r="AD41" s="10"/>
      <c r="AE41" s="10"/>
    </row>
    <row r="42" spans="1:31" s="3" customFormat="1" ht="14.25" customHeight="1" x14ac:dyDescent="0.2">
      <c r="A42" s="39"/>
      <c r="B42" s="77"/>
      <c r="C42" s="77"/>
      <c r="D42" s="77"/>
      <c r="E42" s="77"/>
      <c r="F42" s="77"/>
      <c r="G42" s="77"/>
      <c r="H42" s="77"/>
      <c r="I42" s="77"/>
      <c r="J42" s="78"/>
      <c r="K42" s="78"/>
      <c r="L42" s="78"/>
      <c r="M42" s="78"/>
      <c r="N42" s="78"/>
      <c r="O42" s="4"/>
      <c r="P42" s="127"/>
      <c r="Q42" s="2"/>
      <c r="R42" s="210" t="s">
        <v>42</v>
      </c>
      <c r="S42" s="212">
        <v>5.4929761836533642</v>
      </c>
      <c r="T42" s="212">
        <v>5.2534887069219938</v>
      </c>
      <c r="U42" s="90"/>
      <c r="V42" s="87"/>
      <c r="W42" s="10"/>
      <c r="X42" s="10"/>
      <c r="Y42" s="10"/>
      <c r="Z42" s="10"/>
      <c r="AA42" s="10"/>
      <c r="AB42" s="10"/>
      <c r="AC42" s="10"/>
      <c r="AD42" s="10"/>
      <c r="AE42" s="10"/>
    </row>
    <row r="43" spans="1:31" s="3" customFormat="1" ht="14.25" customHeight="1" x14ac:dyDescent="0.2">
      <c r="A43" s="39"/>
      <c r="B43" s="77"/>
      <c r="C43" s="77"/>
      <c r="D43" s="77"/>
      <c r="E43" s="77"/>
      <c r="F43" s="77"/>
      <c r="G43" s="77"/>
      <c r="H43" s="77"/>
      <c r="I43" s="77"/>
      <c r="J43" s="78"/>
      <c r="K43" s="78"/>
      <c r="L43" s="78"/>
      <c r="M43" s="78"/>
      <c r="N43" s="78"/>
      <c r="O43" s="4"/>
      <c r="P43" s="10"/>
      <c r="Q43" s="2"/>
      <c r="R43" s="210" t="s">
        <v>43</v>
      </c>
      <c r="S43" s="212">
        <v>4.1736575464425663</v>
      </c>
      <c r="T43" s="212">
        <v>4.4675707613052174</v>
      </c>
      <c r="U43" s="90"/>
      <c r="V43" s="87"/>
      <c r="W43" s="10"/>
      <c r="X43" s="10"/>
      <c r="Y43" s="10"/>
      <c r="Z43" s="10"/>
      <c r="AA43" s="10"/>
      <c r="AB43" s="10"/>
      <c r="AC43" s="10"/>
      <c r="AD43" s="10"/>
      <c r="AE43" s="10"/>
    </row>
    <row r="44" spans="1:31" s="3" customFormat="1" ht="14.25" customHeight="1" x14ac:dyDescent="0.2">
      <c r="A44" s="39"/>
      <c r="B44" s="77"/>
      <c r="C44" s="77"/>
      <c r="D44" s="77"/>
      <c r="E44" s="77"/>
      <c r="F44" s="77"/>
      <c r="G44" s="77"/>
      <c r="H44" s="77"/>
      <c r="I44" s="77"/>
      <c r="J44" s="78"/>
      <c r="K44" s="78"/>
      <c r="L44" s="78"/>
      <c r="M44" s="78"/>
      <c r="N44" s="78"/>
      <c r="O44" s="4"/>
      <c r="P44" s="10"/>
      <c r="Q44" s="2"/>
      <c r="R44" s="2"/>
      <c r="S44" s="2"/>
      <c r="T44" s="2"/>
      <c r="U44" s="90"/>
      <c r="V44" s="87"/>
      <c r="W44" s="10"/>
      <c r="X44" s="10"/>
      <c r="Y44" s="10"/>
      <c r="Z44" s="10"/>
      <c r="AA44" s="10"/>
      <c r="AB44" s="10"/>
      <c r="AC44" s="10"/>
      <c r="AD44" s="10"/>
      <c r="AE44" s="10"/>
    </row>
    <row r="45" spans="1:31" s="3" customFormat="1" ht="14.25" customHeight="1" x14ac:dyDescent="0.2">
      <c r="A45" s="39"/>
      <c r="B45" s="77"/>
      <c r="C45" s="77"/>
      <c r="D45" s="77"/>
      <c r="E45" s="77"/>
      <c r="F45" s="77"/>
      <c r="G45" s="77"/>
      <c r="H45" s="77"/>
      <c r="I45" s="77"/>
      <c r="J45" s="78"/>
      <c r="K45" s="78"/>
      <c r="L45" s="78"/>
      <c r="M45" s="78"/>
      <c r="N45" s="78"/>
      <c r="O45" s="4"/>
      <c r="P45" s="10"/>
      <c r="Q45" s="2"/>
      <c r="R45" s="2"/>
      <c r="S45" s="2"/>
      <c r="T45" s="2"/>
      <c r="U45" s="90"/>
      <c r="V45" s="87"/>
      <c r="W45" s="10"/>
      <c r="X45" s="10"/>
      <c r="Y45" s="10"/>
      <c r="Z45" s="10"/>
      <c r="AA45" s="10"/>
      <c r="AB45" s="10"/>
      <c r="AC45" s="10"/>
      <c r="AD45" s="10"/>
      <c r="AE45" s="10"/>
    </row>
    <row r="46" spans="1:31" s="3" customFormat="1" ht="14.25" customHeight="1" x14ac:dyDescent="0.2">
      <c r="A46" s="39"/>
      <c r="B46" s="77"/>
      <c r="C46" s="77"/>
      <c r="D46" s="77"/>
      <c r="E46" s="77"/>
      <c r="F46" s="77"/>
      <c r="G46" s="77"/>
      <c r="H46" s="77"/>
      <c r="I46" s="77"/>
      <c r="J46" s="78"/>
      <c r="K46" s="78"/>
      <c r="L46" s="78"/>
      <c r="M46" s="78"/>
      <c r="N46" s="78"/>
      <c r="O46" s="4"/>
      <c r="P46" s="10"/>
      <c r="Q46" s="2"/>
      <c r="R46" s="2"/>
      <c r="S46" s="2"/>
      <c r="T46" s="2"/>
      <c r="U46" s="90"/>
      <c r="V46" s="87"/>
      <c r="W46" s="10"/>
      <c r="X46" s="10"/>
      <c r="Y46" s="10"/>
      <c r="Z46" s="10"/>
      <c r="AA46" s="10"/>
      <c r="AB46" s="10"/>
      <c r="AC46" s="10"/>
      <c r="AD46" s="10"/>
      <c r="AE46" s="10"/>
    </row>
    <row r="47" spans="1:31" s="3" customFormat="1" ht="14.25" customHeight="1" x14ac:dyDescent="0.2">
      <c r="A47" s="39"/>
      <c r="B47" s="77"/>
      <c r="C47" s="77"/>
      <c r="D47" s="77"/>
      <c r="E47" s="77"/>
      <c r="F47" s="77"/>
      <c r="G47" s="77"/>
      <c r="H47" s="77"/>
      <c r="I47" s="77"/>
      <c r="J47" s="78"/>
      <c r="K47" s="78"/>
      <c r="L47" s="78"/>
      <c r="M47" s="78"/>
      <c r="N47" s="78"/>
      <c r="O47" s="4"/>
      <c r="P47" s="10"/>
      <c r="Q47" s="2"/>
      <c r="R47" s="2"/>
      <c r="S47" s="2"/>
      <c r="T47" s="2"/>
      <c r="U47" s="90"/>
      <c r="V47" s="87"/>
      <c r="W47" s="10"/>
      <c r="X47" s="10"/>
      <c r="Y47" s="10"/>
      <c r="Z47" s="10"/>
      <c r="AA47" s="10"/>
      <c r="AB47" s="10"/>
      <c r="AC47" s="10"/>
      <c r="AD47" s="10"/>
      <c r="AE47" s="10"/>
    </row>
    <row r="48" spans="1:31" s="3" customFormat="1" ht="14.25" customHeight="1" x14ac:dyDescent="0.2">
      <c r="A48" s="39"/>
      <c r="B48" s="77"/>
      <c r="C48" s="77"/>
      <c r="D48" s="77"/>
      <c r="E48" s="77"/>
      <c r="F48" s="77"/>
      <c r="G48" s="77"/>
      <c r="H48" s="77"/>
      <c r="I48" s="77"/>
      <c r="J48" s="78"/>
      <c r="K48" s="78"/>
      <c r="L48" s="78"/>
      <c r="M48" s="78"/>
      <c r="N48" s="78"/>
      <c r="O48" s="4"/>
      <c r="P48" s="10"/>
      <c r="Q48" s="2"/>
      <c r="R48" s="2"/>
      <c r="S48" s="2"/>
      <c r="T48" s="2"/>
      <c r="U48" s="90"/>
      <c r="V48" s="87"/>
      <c r="W48" s="10"/>
      <c r="X48" s="10"/>
      <c r="Y48" s="10"/>
      <c r="Z48" s="10"/>
      <c r="AA48" s="10"/>
      <c r="AB48" s="10"/>
      <c r="AC48" s="10"/>
      <c r="AD48" s="10"/>
      <c r="AE48" s="10"/>
    </row>
    <row r="49" spans="1:31" s="3" customFormat="1" ht="14.25" customHeight="1" x14ac:dyDescent="0.2">
      <c r="A49" s="39"/>
      <c r="B49" s="227" t="s">
        <v>88</v>
      </c>
      <c r="C49" s="227"/>
      <c r="D49" s="227"/>
      <c r="E49" s="227"/>
      <c r="F49" s="227"/>
      <c r="G49" s="227"/>
      <c r="H49" s="227"/>
      <c r="I49" s="227"/>
      <c r="J49" s="227"/>
      <c r="K49" s="227"/>
      <c r="L49" s="227"/>
      <c r="M49" s="227"/>
      <c r="N49" s="227"/>
      <c r="O49" s="4"/>
      <c r="P49" s="10"/>
      <c r="Q49" s="2"/>
      <c r="R49" s="2"/>
      <c r="S49" s="2"/>
      <c r="T49" s="2"/>
      <c r="U49" s="90"/>
      <c r="V49" s="87"/>
      <c r="W49" s="10"/>
      <c r="X49" s="10"/>
      <c r="Y49" s="10"/>
      <c r="Z49" s="10"/>
      <c r="AA49" s="10"/>
      <c r="AB49" s="10"/>
      <c r="AC49" s="10"/>
      <c r="AD49" s="10"/>
      <c r="AE49" s="10"/>
    </row>
    <row r="50" spans="1:31" s="3" customFormat="1" ht="14.25" customHeight="1" x14ac:dyDescent="0.2">
      <c r="A50" s="39"/>
      <c r="B50" s="228" t="s">
        <v>93</v>
      </c>
      <c r="C50" s="228"/>
      <c r="D50" s="228"/>
      <c r="E50" s="228"/>
      <c r="F50" s="228"/>
      <c r="G50" s="228"/>
      <c r="H50" s="228"/>
      <c r="I50" s="228"/>
      <c r="J50" s="228"/>
      <c r="K50" s="228"/>
      <c r="L50" s="228"/>
      <c r="M50" s="228"/>
      <c r="N50" s="228"/>
      <c r="O50" s="4"/>
      <c r="P50" s="10"/>
      <c r="Q50" s="2"/>
      <c r="R50" s="2"/>
      <c r="S50" s="2"/>
      <c r="T50" s="2"/>
      <c r="U50" s="90"/>
      <c r="V50" s="87"/>
      <c r="W50" s="10"/>
      <c r="X50" s="10"/>
      <c r="Y50" s="10"/>
      <c r="Z50" s="10"/>
      <c r="AA50" s="10"/>
      <c r="AB50" s="10"/>
      <c r="AC50" s="10"/>
      <c r="AD50" s="10"/>
      <c r="AE50" s="10"/>
    </row>
    <row r="51" spans="1:31" s="3" customFormat="1" ht="14.25" customHeight="1" x14ac:dyDescent="0.2">
      <c r="A51" s="39"/>
      <c r="B51" s="77"/>
      <c r="C51" s="134"/>
      <c r="D51" s="77"/>
      <c r="E51" s="77"/>
      <c r="F51" s="77"/>
      <c r="G51" s="77"/>
      <c r="H51" s="77"/>
      <c r="I51" s="77"/>
      <c r="J51" s="78"/>
      <c r="K51" s="78"/>
      <c r="L51" s="78"/>
      <c r="M51" s="78"/>
      <c r="N51" s="78"/>
      <c r="O51" s="4"/>
      <c r="P51" s="10"/>
      <c r="Q51" s="2"/>
      <c r="R51" s="2"/>
      <c r="S51" s="2"/>
      <c r="T51" s="2"/>
      <c r="U51" s="90"/>
      <c r="V51" s="87"/>
      <c r="W51" s="10"/>
      <c r="X51" s="10"/>
      <c r="Y51" s="10"/>
      <c r="Z51" s="10"/>
      <c r="AA51" s="10"/>
      <c r="AB51" s="10"/>
      <c r="AC51" s="10"/>
      <c r="AD51" s="10"/>
      <c r="AE51" s="10"/>
    </row>
    <row r="52" spans="1:31" s="3" customFormat="1" x14ac:dyDescent="0.2">
      <c r="A52" s="39"/>
      <c r="B52" s="77"/>
      <c r="C52" s="77"/>
      <c r="D52" s="77"/>
      <c r="E52" s="77"/>
      <c r="F52" s="77"/>
      <c r="G52" s="77"/>
      <c r="H52" s="77"/>
      <c r="I52" s="77"/>
      <c r="J52" s="83"/>
      <c r="K52" s="83"/>
      <c r="L52" s="83"/>
      <c r="M52" s="83"/>
      <c r="N52" s="83"/>
      <c r="O52" s="4"/>
      <c r="P52" s="10"/>
      <c r="Q52" s="2"/>
      <c r="R52" s="2"/>
      <c r="S52" s="2"/>
      <c r="T52" s="2"/>
      <c r="U52" s="90"/>
      <c r="V52" s="87"/>
      <c r="W52" s="10"/>
      <c r="X52" s="10"/>
      <c r="Y52" s="10"/>
      <c r="Z52" s="10"/>
      <c r="AA52" s="10"/>
      <c r="AB52" s="10"/>
      <c r="AC52" s="10"/>
      <c r="AD52" s="10"/>
      <c r="AE52" s="10"/>
    </row>
    <row r="53" spans="1:31" s="3" customFormat="1" x14ac:dyDescent="0.2">
      <c r="A53" s="39"/>
      <c r="B53" s="77"/>
      <c r="C53" s="77"/>
      <c r="D53" s="77"/>
      <c r="E53" s="77"/>
      <c r="F53" s="77"/>
      <c r="G53" s="77"/>
      <c r="H53" s="77"/>
      <c r="I53" s="77"/>
      <c r="J53" s="83"/>
      <c r="K53" s="83"/>
      <c r="L53" s="83"/>
      <c r="M53" s="83"/>
      <c r="N53" s="83"/>
      <c r="O53" s="4"/>
      <c r="P53" s="10"/>
      <c r="U53" s="87"/>
      <c r="V53" s="87"/>
      <c r="W53" s="10"/>
      <c r="X53" s="10"/>
      <c r="Y53" s="10"/>
      <c r="Z53" s="10"/>
      <c r="AA53" s="10"/>
      <c r="AB53" s="10"/>
      <c r="AC53" s="10"/>
      <c r="AD53" s="10"/>
      <c r="AE53" s="10"/>
    </row>
    <row r="54" spans="1:31" s="3" customFormat="1" x14ac:dyDescent="0.2">
      <c r="A54" s="39"/>
      <c r="B54" s="77"/>
      <c r="C54" s="77"/>
      <c r="D54" s="77"/>
      <c r="E54" s="77"/>
      <c r="F54" s="77"/>
      <c r="G54" s="77"/>
      <c r="H54" s="77"/>
      <c r="I54" s="77"/>
      <c r="J54" s="83"/>
      <c r="K54" s="83"/>
      <c r="L54" s="83"/>
      <c r="M54" s="83"/>
      <c r="N54" s="83"/>
      <c r="O54" s="4"/>
      <c r="P54" s="10"/>
      <c r="U54" s="87"/>
      <c r="V54" s="87"/>
      <c r="W54" s="10"/>
      <c r="X54" s="10"/>
      <c r="Y54" s="10"/>
      <c r="Z54" s="10"/>
      <c r="AA54" s="10"/>
      <c r="AB54" s="10"/>
      <c r="AC54" s="10"/>
      <c r="AD54" s="10"/>
      <c r="AE54" s="10"/>
    </row>
    <row r="55" spans="1:31" s="3" customFormat="1" x14ac:dyDescent="0.2">
      <c r="A55" s="39"/>
      <c r="B55" s="77"/>
      <c r="C55" s="77"/>
      <c r="D55" s="77"/>
      <c r="E55" s="77"/>
      <c r="F55" s="77"/>
      <c r="G55" s="77"/>
      <c r="H55" s="77"/>
      <c r="I55" s="77"/>
      <c r="J55" s="83"/>
      <c r="K55" s="83"/>
      <c r="L55" s="83"/>
      <c r="M55" s="83"/>
      <c r="N55" s="83"/>
      <c r="O55" s="4"/>
      <c r="P55" s="10"/>
      <c r="U55" s="10"/>
      <c r="V55" s="10"/>
      <c r="W55" s="10"/>
      <c r="X55" s="10"/>
      <c r="Y55" s="10"/>
      <c r="Z55" s="10"/>
      <c r="AA55" s="10"/>
      <c r="AB55" s="10"/>
      <c r="AC55" s="10"/>
      <c r="AD55" s="10"/>
      <c r="AE55" s="10"/>
    </row>
    <row r="56" spans="1:31" s="3" customFormat="1" x14ac:dyDescent="0.2">
      <c r="A56" s="39"/>
      <c r="B56" s="77"/>
      <c r="C56" s="77"/>
      <c r="D56" s="77"/>
      <c r="E56" s="77"/>
      <c r="F56" s="77"/>
      <c r="G56" s="77"/>
      <c r="H56" s="77"/>
      <c r="I56" s="77"/>
      <c r="J56" s="83"/>
      <c r="K56" s="83"/>
      <c r="L56" s="83"/>
      <c r="M56" s="83"/>
      <c r="N56" s="83"/>
      <c r="O56" s="4"/>
      <c r="P56" s="10"/>
      <c r="U56" s="10"/>
      <c r="V56" s="10"/>
      <c r="W56" s="10"/>
      <c r="X56" s="10"/>
      <c r="Y56" s="10"/>
      <c r="Z56" s="10"/>
      <c r="AA56" s="10"/>
      <c r="AB56" s="10"/>
      <c r="AC56" s="10"/>
      <c r="AD56" s="10"/>
      <c r="AE56" s="10"/>
    </row>
    <row r="57" spans="1:31" s="3" customFormat="1" x14ac:dyDescent="0.2">
      <c r="A57" s="39"/>
      <c r="B57" s="77"/>
      <c r="C57" s="77"/>
      <c r="D57" s="77"/>
      <c r="E57" s="77"/>
      <c r="F57" s="77"/>
      <c r="G57" s="77"/>
      <c r="H57" s="77"/>
      <c r="I57" s="77"/>
      <c r="J57" s="83"/>
      <c r="K57" s="83"/>
      <c r="L57" s="83"/>
      <c r="M57" s="83"/>
      <c r="N57" s="83"/>
      <c r="O57" s="4"/>
      <c r="P57" s="10"/>
      <c r="U57" s="10"/>
      <c r="V57" s="10"/>
      <c r="W57" s="10"/>
      <c r="X57" s="10"/>
      <c r="Y57" s="10"/>
      <c r="Z57" s="10"/>
      <c r="AA57" s="10"/>
      <c r="AB57" s="10"/>
      <c r="AC57" s="10"/>
      <c r="AD57" s="10"/>
      <c r="AE57" s="10"/>
    </row>
    <row r="58" spans="1:31" s="3" customFormat="1" x14ac:dyDescent="0.2">
      <c r="A58" s="39"/>
      <c r="B58" s="77"/>
      <c r="C58" s="77"/>
      <c r="D58" s="77"/>
      <c r="E58" s="77"/>
      <c r="F58" s="77"/>
      <c r="G58" s="77"/>
      <c r="H58" s="77"/>
      <c r="I58" s="77"/>
      <c r="J58" s="83"/>
      <c r="K58" s="83"/>
      <c r="L58" s="83"/>
      <c r="M58" s="83"/>
      <c r="N58" s="83"/>
      <c r="O58" s="4"/>
      <c r="P58" s="10"/>
      <c r="U58" s="10"/>
      <c r="V58" s="10"/>
      <c r="W58" s="10"/>
      <c r="X58" s="10"/>
      <c r="Y58" s="10"/>
      <c r="Z58" s="10"/>
      <c r="AA58" s="10"/>
      <c r="AB58" s="10"/>
      <c r="AC58" s="10"/>
      <c r="AD58" s="10"/>
      <c r="AE58" s="10"/>
    </row>
    <row r="59" spans="1:31" s="3" customFormat="1" x14ac:dyDescent="0.2">
      <c r="A59" s="39"/>
      <c r="B59" s="12"/>
      <c r="C59" s="12"/>
      <c r="D59" s="12"/>
      <c r="E59" s="12"/>
      <c r="F59" s="12"/>
      <c r="G59" s="12"/>
      <c r="H59" s="12"/>
      <c r="I59" s="12"/>
      <c r="J59" s="12"/>
      <c r="K59" s="12"/>
      <c r="L59" s="12"/>
      <c r="M59" s="12"/>
      <c r="N59" s="12"/>
      <c r="O59" s="4"/>
      <c r="P59" s="12"/>
      <c r="U59" s="10"/>
      <c r="V59" s="10"/>
      <c r="W59" s="10"/>
      <c r="X59" s="10"/>
      <c r="Y59" s="10"/>
      <c r="Z59" s="10"/>
      <c r="AA59" s="10"/>
      <c r="AB59" s="10"/>
      <c r="AC59" s="10"/>
      <c r="AD59" s="10"/>
      <c r="AE59" s="10"/>
    </row>
    <row r="60" spans="1:31" x14ac:dyDescent="0.2">
      <c r="A60" s="39"/>
      <c r="B60" s="12"/>
      <c r="C60" s="12"/>
      <c r="D60" s="12"/>
      <c r="E60" s="12"/>
      <c r="F60" s="12"/>
      <c r="G60" s="12"/>
      <c r="H60" s="12"/>
      <c r="I60" s="12"/>
      <c r="J60" s="12"/>
      <c r="K60" s="12"/>
      <c r="L60" s="12"/>
      <c r="M60" s="12"/>
      <c r="N60" s="12"/>
      <c r="O60" s="4"/>
      <c r="P60" s="12"/>
      <c r="Q60" s="10"/>
      <c r="R60" s="10"/>
      <c r="S60" s="10"/>
      <c r="T60" s="10"/>
      <c r="V60" s="10"/>
      <c r="W60" s="10"/>
      <c r="X60" s="10"/>
      <c r="Y60" s="10"/>
      <c r="Z60" s="10"/>
    </row>
    <row r="61" spans="1:31" x14ac:dyDescent="0.2">
      <c r="A61" s="39"/>
      <c r="O61" s="4"/>
      <c r="P61" s="12"/>
      <c r="Q61" s="10"/>
      <c r="R61" s="10"/>
      <c r="S61" s="10"/>
      <c r="T61" s="10"/>
      <c r="V61" s="10"/>
      <c r="W61" s="10"/>
      <c r="X61" s="10"/>
      <c r="Y61" s="10"/>
      <c r="Z61" s="10"/>
    </row>
    <row r="62" spans="1:31" x14ac:dyDescent="0.2">
      <c r="A62" s="33" t="s">
        <v>14</v>
      </c>
      <c r="O62" s="4"/>
      <c r="P62" s="12"/>
      <c r="Q62" s="10"/>
      <c r="R62" s="10"/>
      <c r="S62" s="10"/>
      <c r="T62" s="10"/>
      <c r="V62" s="10"/>
      <c r="W62" s="10"/>
      <c r="X62" s="10"/>
      <c r="Y62" s="10"/>
      <c r="Z62" s="10"/>
    </row>
    <row r="63" spans="1:31" x14ac:dyDescent="0.2">
      <c r="A63" s="33" t="s">
        <v>15</v>
      </c>
      <c r="O63" s="4"/>
      <c r="P63" s="12"/>
      <c r="Q63" s="10"/>
      <c r="R63" s="10"/>
      <c r="S63" s="10"/>
      <c r="T63" s="10"/>
      <c r="V63" s="10"/>
      <c r="W63" s="10"/>
      <c r="X63" s="10"/>
      <c r="Y63" s="10"/>
      <c r="Z63" s="10"/>
    </row>
    <row r="64" spans="1:31" x14ac:dyDescent="0.2">
      <c r="A64" s="33" t="s">
        <v>86</v>
      </c>
      <c r="O64" s="4"/>
      <c r="P64" s="12"/>
      <c r="Q64" s="10"/>
      <c r="R64" s="10"/>
      <c r="S64" s="10"/>
      <c r="T64" s="10"/>
      <c r="V64" s="10"/>
      <c r="W64" s="10"/>
      <c r="X64" s="10"/>
      <c r="Y64" s="10"/>
      <c r="Z64" s="10"/>
    </row>
    <row r="65" spans="1:26" x14ac:dyDescent="0.2">
      <c r="A65" s="34" t="s">
        <v>124</v>
      </c>
      <c r="B65" s="1"/>
      <c r="C65" s="1"/>
      <c r="D65" s="1"/>
      <c r="E65" s="1"/>
      <c r="F65" s="1"/>
      <c r="G65" s="1"/>
      <c r="H65" s="1"/>
      <c r="I65" s="1"/>
      <c r="J65" s="1"/>
      <c r="K65" s="1"/>
      <c r="L65" s="1"/>
      <c r="M65" s="1"/>
      <c r="N65" s="1"/>
      <c r="O65" s="65"/>
      <c r="P65" s="10"/>
      <c r="Q65" s="10"/>
      <c r="R65" s="10"/>
      <c r="S65" s="10"/>
      <c r="T65" s="10"/>
      <c r="V65" s="10"/>
      <c r="W65" s="10"/>
      <c r="X65" s="10"/>
      <c r="Y65" s="10"/>
      <c r="Z65" s="10"/>
    </row>
    <row r="66" spans="1:26" x14ac:dyDescent="0.2">
      <c r="P66" s="10"/>
      <c r="Q66" s="10"/>
      <c r="R66" s="10"/>
      <c r="S66" s="10"/>
      <c r="T66" s="10"/>
      <c r="V66" s="10"/>
      <c r="W66" s="10"/>
      <c r="X66" s="10"/>
      <c r="Y66" s="10"/>
      <c r="Z66" s="10"/>
    </row>
    <row r="67" spans="1:26" x14ac:dyDescent="0.2">
      <c r="P67" s="10"/>
      <c r="Q67" s="10"/>
      <c r="R67" s="10"/>
      <c r="S67" s="10"/>
      <c r="T67" s="10"/>
      <c r="V67" s="10"/>
      <c r="W67" s="10"/>
      <c r="X67" s="10"/>
      <c r="Y67" s="10"/>
      <c r="Z67" s="10"/>
    </row>
    <row r="68" spans="1:26" x14ac:dyDescent="0.2">
      <c r="P68" s="10"/>
      <c r="Q68" s="10"/>
      <c r="R68" s="10"/>
      <c r="S68" s="10"/>
      <c r="T68" s="10"/>
      <c r="V68" s="10"/>
      <c r="W68" s="10"/>
      <c r="X68" s="10"/>
      <c r="Y68" s="10"/>
      <c r="Z68" s="10"/>
    </row>
    <row r="69" spans="1:26" x14ac:dyDescent="0.2">
      <c r="P69" s="10"/>
      <c r="Q69" s="10"/>
      <c r="R69" s="10"/>
      <c r="S69" s="10"/>
      <c r="T69" s="10"/>
      <c r="V69" s="10"/>
      <c r="W69" s="10"/>
      <c r="X69" s="10"/>
      <c r="Y69" s="10"/>
      <c r="Z69" s="10"/>
    </row>
    <row r="70" spans="1:26" x14ac:dyDescent="0.2">
      <c r="P70" s="10"/>
      <c r="Q70" s="10"/>
      <c r="R70" s="10"/>
      <c r="S70" s="10"/>
      <c r="T70" s="10"/>
      <c r="V70" s="10"/>
      <c r="W70" s="10"/>
      <c r="X70" s="10"/>
      <c r="Y70" s="10"/>
      <c r="Z70" s="10"/>
    </row>
    <row r="71" spans="1:26" x14ac:dyDescent="0.2">
      <c r="P71" s="10"/>
      <c r="Q71" s="10"/>
      <c r="R71" s="10"/>
      <c r="S71" s="10"/>
      <c r="T71" s="10"/>
      <c r="V71" s="10"/>
      <c r="W71" s="10"/>
      <c r="X71" s="10"/>
      <c r="Y71" s="10"/>
      <c r="Z71" s="10"/>
    </row>
    <row r="72" spans="1:26" x14ac:dyDescent="0.2">
      <c r="P72" s="10"/>
      <c r="Q72" s="10"/>
      <c r="R72" s="10"/>
      <c r="S72" s="10"/>
      <c r="T72" s="10"/>
      <c r="V72" s="10"/>
      <c r="W72" s="10"/>
      <c r="X72" s="10"/>
      <c r="Y72" s="10"/>
      <c r="Z72" s="10"/>
    </row>
    <row r="73" spans="1:26" x14ac:dyDescent="0.2">
      <c r="P73" s="10"/>
      <c r="Q73" s="10"/>
      <c r="R73" s="10"/>
      <c r="S73" s="10"/>
      <c r="T73" s="10"/>
      <c r="V73" s="10"/>
      <c r="W73" s="10"/>
      <c r="X73" s="10"/>
      <c r="Y73" s="10"/>
      <c r="Z73" s="10"/>
    </row>
    <row r="74" spans="1:26" x14ac:dyDescent="0.2">
      <c r="P74" s="10"/>
      <c r="Q74" s="10"/>
      <c r="R74" s="10"/>
      <c r="S74" s="10"/>
      <c r="T74" s="10"/>
      <c r="V74" s="10"/>
      <c r="W74" s="10"/>
      <c r="X74" s="10"/>
      <c r="Y74" s="10"/>
      <c r="Z74" s="10"/>
    </row>
    <row r="75" spans="1:26" x14ac:dyDescent="0.2">
      <c r="P75" s="10"/>
      <c r="Q75" s="10"/>
      <c r="R75" s="10"/>
      <c r="S75" s="10"/>
      <c r="T75" s="10"/>
      <c r="V75" s="10"/>
      <c r="W75" s="10"/>
      <c r="X75" s="10"/>
      <c r="Y75" s="10"/>
      <c r="Z75" s="10"/>
    </row>
    <row r="76" spans="1:26" x14ac:dyDescent="0.2">
      <c r="P76" s="10"/>
      <c r="Q76" s="10"/>
      <c r="R76" s="10"/>
      <c r="S76" s="10"/>
      <c r="T76" s="10"/>
      <c r="V76" s="10"/>
      <c r="W76" s="10"/>
      <c r="X76" s="10"/>
      <c r="Y76" s="10"/>
      <c r="Z76" s="10"/>
    </row>
    <row r="77" spans="1:26" x14ac:dyDescent="0.2">
      <c r="P77" s="10"/>
      <c r="Q77" s="10"/>
      <c r="R77" s="10"/>
      <c r="S77" s="10"/>
      <c r="T77" s="10"/>
      <c r="V77" s="10"/>
      <c r="W77" s="10"/>
      <c r="X77" s="10"/>
      <c r="Y77" s="10"/>
      <c r="Z77" s="10"/>
    </row>
    <row r="78" spans="1:26" x14ac:dyDescent="0.2">
      <c r="P78" s="10"/>
      <c r="Q78" s="10"/>
      <c r="R78" s="10"/>
      <c r="S78" s="10"/>
      <c r="T78" s="10"/>
      <c r="V78" s="10"/>
      <c r="W78" s="10"/>
      <c r="X78" s="10"/>
      <c r="Y78" s="10"/>
      <c r="Z78" s="10"/>
    </row>
    <row r="79" spans="1:26" x14ac:dyDescent="0.2">
      <c r="P79" s="10"/>
      <c r="Q79" s="10"/>
      <c r="R79" s="10"/>
      <c r="S79" s="10"/>
      <c r="T79" s="10"/>
      <c r="V79" s="10"/>
      <c r="W79" s="10"/>
      <c r="X79" s="10"/>
      <c r="Y79" s="10"/>
      <c r="Z79" s="10"/>
    </row>
    <row r="80" spans="1:26" x14ac:dyDescent="0.2">
      <c r="P80" s="10"/>
      <c r="Q80" s="10"/>
      <c r="R80" s="10"/>
      <c r="S80" s="10"/>
      <c r="T80" s="10"/>
      <c r="V80" s="10"/>
      <c r="W80" s="10"/>
      <c r="X80" s="10"/>
      <c r="Y80" s="10"/>
      <c r="Z80" s="10"/>
    </row>
    <row r="81" spans="16:26" x14ac:dyDescent="0.2">
      <c r="P81" s="10"/>
      <c r="Q81" s="10"/>
      <c r="R81" s="10"/>
      <c r="S81" s="10"/>
      <c r="T81" s="10"/>
      <c r="V81" s="10"/>
      <c r="W81" s="10"/>
      <c r="X81" s="10"/>
      <c r="Y81" s="10"/>
      <c r="Z81" s="10"/>
    </row>
  </sheetData>
  <sortState ref="B19:N33">
    <sortCondition ref="B20"/>
  </sortState>
  <mergeCells count="7">
    <mergeCell ref="B50:N50"/>
    <mergeCell ref="B34:N34"/>
    <mergeCell ref="B35:N35"/>
    <mergeCell ref="B12:N12"/>
    <mergeCell ref="B13:N13"/>
    <mergeCell ref="B49:N49"/>
    <mergeCell ref="C15:N15"/>
  </mergeCells>
  <phoneticPr fontId="44" type="noConversion"/>
  <printOptions horizontalCentered="1" verticalCentered="1"/>
  <pageMargins left="0.23622047244094491" right="0.23622047244094491" top="0.35433070866141736" bottom="0.74803149606299213" header="0.31496062992125984" footer="0.31496062992125984"/>
  <pageSetup scale="86" orientation="portrait" r:id="rId1"/>
  <headerFooter alignWithMargins="0">
    <oddFooter>&amp;C&amp;"-,Negrita"&amp;12&amp;K004559Página 5</oddFooter>
  </headerFooter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0">
    <tabColor theme="3"/>
    <pageSetUpPr fitToPage="1"/>
  </sheetPr>
  <dimension ref="A1:AF84"/>
  <sheetViews>
    <sheetView workbookViewId="0">
      <selection activeCell="N1" sqref="N1"/>
    </sheetView>
  </sheetViews>
  <sheetFormatPr baseColWidth="10" defaultColWidth="10.85546875" defaultRowHeight="15" x14ac:dyDescent="0.25"/>
  <cols>
    <col min="1" max="1" width="3.7109375" style="10" customWidth="1"/>
    <col min="2" max="2" width="19.140625" style="10" customWidth="1"/>
    <col min="3" max="14" width="10.7109375" style="10" customWidth="1"/>
    <col min="15" max="15" width="3.7109375" style="10" customWidth="1"/>
    <col min="16" max="16" width="7.140625" style="69" customWidth="1"/>
    <col min="17" max="17" width="11" style="3" customWidth="1"/>
    <col min="18" max="18" width="10.85546875" style="3" customWidth="1"/>
    <col min="19" max="19" width="10.85546875" style="3"/>
    <col min="20" max="20" width="12.85546875" style="3" customWidth="1"/>
    <col min="21" max="21" width="10.85546875" style="204"/>
    <col min="22" max="22" width="10.85546875" style="10"/>
    <col min="23" max="27" width="10.85546875" style="69"/>
    <col min="28" max="16384" width="10.85546875" style="10"/>
  </cols>
  <sheetData>
    <row r="1" spans="1:32" x14ac:dyDescent="0.25">
      <c r="A1" s="66"/>
      <c r="B1" s="36"/>
      <c r="C1" s="36"/>
      <c r="D1" s="36"/>
      <c r="E1" s="36"/>
      <c r="F1" s="36"/>
      <c r="G1" s="36"/>
      <c r="H1" s="36"/>
      <c r="I1" s="36"/>
      <c r="J1" s="67"/>
      <c r="K1" s="67"/>
      <c r="L1" s="67"/>
      <c r="M1" s="67"/>
      <c r="N1" s="67"/>
      <c r="O1" s="37"/>
      <c r="P1" s="28"/>
      <c r="Q1" s="180"/>
      <c r="R1" s="180"/>
      <c r="S1" s="23"/>
      <c r="T1" s="23"/>
      <c r="V1" s="23"/>
      <c r="W1" s="23"/>
      <c r="X1" s="23"/>
      <c r="Y1" s="23"/>
      <c r="Z1" s="23"/>
      <c r="AA1" s="23"/>
    </row>
    <row r="2" spans="1:32" x14ac:dyDescent="0.25">
      <c r="A2" s="39"/>
      <c r="B2" s="40"/>
      <c r="C2" s="40"/>
      <c r="D2" s="40"/>
      <c r="E2" s="40"/>
      <c r="F2" s="40"/>
      <c r="G2" s="40"/>
      <c r="H2" s="40"/>
      <c r="I2" s="40"/>
      <c r="J2" s="12"/>
      <c r="K2" s="12"/>
      <c r="L2" s="12"/>
      <c r="M2" s="12"/>
      <c r="N2" s="12"/>
      <c r="O2" s="41"/>
      <c r="P2" s="28"/>
      <c r="V2" s="23"/>
      <c r="W2" s="23"/>
      <c r="X2" s="23"/>
      <c r="Y2" s="23"/>
      <c r="Z2" s="23"/>
      <c r="AA2" s="23"/>
    </row>
    <row r="3" spans="1:32" x14ac:dyDescent="0.25">
      <c r="A3" s="39"/>
      <c r="B3" s="184"/>
      <c r="C3" s="184"/>
      <c r="D3" s="184"/>
      <c r="E3" s="184"/>
      <c r="F3" s="184"/>
      <c r="G3" s="184"/>
      <c r="H3" s="184"/>
      <c r="I3" s="184"/>
      <c r="J3" s="12"/>
      <c r="K3" s="12"/>
      <c r="L3" s="12"/>
      <c r="M3" s="12"/>
      <c r="N3" s="12"/>
      <c r="O3" s="41"/>
      <c r="P3" s="28"/>
      <c r="V3" s="23"/>
      <c r="W3" s="23"/>
      <c r="X3" s="23"/>
      <c r="Y3" s="23"/>
      <c r="Z3" s="23"/>
      <c r="AA3" s="23"/>
    </row>
    <row r="4" spans="1:32" x14ac:dyDescent="0.25">
      <c r="A4" s="39"/>
      <c r="B4" s="184"/>
      <c r="C4" s="184"/>
      <c r="D4" s="184"/>
      <c r="E4" s="184"/>
      <c r="F4" s="184"/>
      <c r="G4" s="184"/>
      <c r="H4" s="184"/>
      <c r="I4" s="184"/>
      <c r="J4" s="12"/>
      <c r="K4" s="12"/>
      <c r="L4" s="12"/>
      <c r="M4" s="12"/>
      <c r="N4" s="12"/>
      <c r="O4" s="41"/>
      <c r="P4" s="28"/>
      <c r="V4" s="23"/>
      <c r="W4" s="23"/>
      <c r="X4" s="23"/>
      <c r="Y4" s="23"/>
      <c r="Z4" s="23"/>
      <c r="AA4" s="23"/>
    </row>
    <row r="5" spans="1:32" x14ac:dyDescent="0.25">
      <c r="A5" s="39"/>
      <c r="B5" s="184"/>
      <c r="C5" s="184"/>
      <c r="D5" s="184"/>
      <c r="E5" s="184"/>
      <c r="F5" s="184"/>
      <c r="G5" s="184"/>
      <c r="H5" s="184"/>
      <c r="I5" s="184"/>
      <c r="J5" s="12"/>
      <c r="K5" s="12"/>
      <c r="L5" s="12"/>
      <c r="M5" s="12"/>
      <c r="N5" s="12"/>
      <c r="O5" s="41"/>
      <c r="P5" s="28"/>
      <c r="V5" s="23"/>
      <c r="W5" s="23"/>
      <c r="X5" s="23"/>
      <c r="Y5" s="23"/>
      <c r="Z5" s="23"/>
      <c r="AA5" s="23"/>
    </row>
    <row r="6" spans="1:32" x14ac:dyDescent="0.25">
      <c r="A6" s="39"/>
      <c r="B6" s="40"/>
      <c r="C6" s="40"/>
      <c r="D6" s="40"/>
      <c r="E6" s="40"/>
      <c r="F6" s="40"/>
      <c r="G6" s="40"/>
      <c r="H6" s="40"/>
      <c r="I6" s="40"/>
      <c r="J6" s="12"/>
      <c r="K6" s="12"/>
      <c r="L6" s="12"/>
      <c r="M6" s="12"/>
      <c r="N6" s="12"/>
      <c r="O6" s="41"/>
      <c r="P6" s="28"/>
      <c r="V6" s="23"/>
      <c r="W6" s="23"/>
      <c r="X6" s="23"/>
      <c r="Y6" s="23"/>
      <c r="Z6" s="23"/>
      <c r="AA6" s="23"/>
    </row>
    <row r="7" spans="1:32" x14ac:dyDescent="0.25">
      <c r="A7" s="39"/>
      <c r="B7" s="126"/>
      <c r="C7" s="126"/>
      <c r="D7" s="126"/>
      <c r="E7" s="126"/>
      <c r="F7" s="126"/>
      <c r="G7" s="126"/>
      <c r="H7" s="126"/>
      <c r="I7" s="126"/>
      <c r="J7" s="12"/>
      <c r="K7" s="12"/>
      <c r="L7" s="12"/>
      <c r="M7" s="12"/>
      <c r="N7" s="12"/>
      <c r="O7" s="41"/>
      <c r="P7" s="28"/>
      <c r="V7" s="23"/>
      <c r="W7" s="23"/>
      <c r="X7" s="23"/>
      <c r="Y7" s="23"/>
      <c r="Z7" s="23"/>
      <c r="AA7" s="23"/>
    </row>
    <row r="8" spans="1:32" x14ac:dyDescent="0.25">
      <c r="A8" s="39"/>
      <c r="B8" s="40"/>
      <c r="C8" s="40"/>
      <c r="D8" s="40"/>
      <c r="E8" s="40"/>
      <c r="F8" s="40"/>
      <c r="G8" s="40"/>
      <c r="H8" s="40"/>
      <c r="I8" s="40"/>
      <c r="J8" s="12"/>
      <c r="K8" s="12"/>
      <c r="L8" s="12"/>
      <c r="M8" s="12"/>
      <c r="N8" s="12"/>
      <c r="O8" s="4"/>
      <c r="P8" s="23"/>
      <c r="V8" s="23"/>
      <c r="W8" s="23"/>
      <c r="X8" s="23"/>
      <c r="Y8" s="23"/>
      <c r="Z8" s="23"/>
      <c r="AA8" s="23"/>
    </row>
    <row r="9" spans="1:32" x14ac:dyDescent="0.25">
      <c r="A9" s="39"/>
      <c r="B9" s="40"/>
      <c r="C9" s="40"/>
      <c r="D9" s="40"/>
      <c r="E9" s="40"/>
      <c r="F9" s="40"/>
      <c r="G9" s="40"/>
      <c r="H9" s="40"/>
      <c r="I9" s="40"/>
      <c r="J9" s="12"/>
      <c r="K9" s="12"/>
      <c r="L9" s="12"/>
      <c r="M9" s="12"/>
      <c r="N9" s="12"/>
      <c r="O9" s="4"/>
      <c r="P9" s="23"/>
      <c r="V9" s="23"/>
      <c r="W9" s="23"/>
      <c r="X9" s="23"/>
      <c r="Y9" s="23"/>
      <c r="Z9" s="23"/>
      <c r="AA9" s="23"/>
    </row>
    <row r="10" spans="1:32" x14ac:dyDescent="0.25">
      <c r="A10" s="39"/>
      <c r="B10" s="40"/>
      <c r="C10" s="40"/>
      <c r="D10" s="40"/>
      <c r="E10" s="40"/>
      <c r="F10" s="40"/>
      <c r="G10" s="40"/>
      <c r="H10" s="40"/>
      <c r="I10" s="40"/>
      <c r="J10" s="40"/>
      <c r="K10" s="40"/>
      <c r="L10" s="40"/>
      <c r="M10" s="40"/>
      <c r="N10" s="40"/>
      <c r="O10" s="4"/>
      <c r="P10" s="23"/>
      <c r="V10" s="23"/>
      <c r="W10" s="23"/>
      <c r="X10" s="23"/>
      <c r="Y10" s="23"/>
      <c r="Z10" s="23"/>
      <c r="AA10" s="23"/>
    </row>
    <row r="11" spans="1:32" x14ac:dyDescent="0.25">
      <c r="A11" s="39"/>
      <c r="B11" s="40"/>
      <c r="C11" s="40"/>
      <c r="D11" s="40"/>
      <c r="E11" s="40"/>
      <c r="F11" s="40"/>
      <c r="G11" s="40"/>
      <c r="H11" s="40"/>
      <c r="I11" s="40"/>
      <c r="J11" s="40"/>
      <c r="K11" s="40"/>
      <c r="L11" s="40"/>
      <c r="M11" s="40"/>
      <c r="N11" s="40"/>
      <c r="O11" s="4"/>
      <c r="P11" s="23"/>
      <c r="V11" s="23"/>
      <c r="W11" s="23"/>
      <c r="X11" s="23"/>
      <c r="Y11" s="23"/>
      <c r="Z11" s="23"/>
      <c r="AA11" s="23"/>
    </row>
    <row r="12" spans="1:32" x14ac:dyDescent="0.25">
      <c r="A12" s="12"/>
      <c r="B12" s="230" t="s">
        <v>90</v>
      </c>
      <c r="C12" s="230"/>
      <c r="D12" s="230"/>
      <c r="E12" s="230"/>
      <c r="F12" s="230"/>
      <c r="G12" s="230"/>
      <c r="H12" s="230"/>
      <c r="I12" s="230"/>
      <c r="J12" s="230"/>
      <c r="K12" s="230"/>
      <c r="L12" s="230"/>
      <c r="M12" s="230"/>
      <c r="N12" s="230"/>
      <c r="O12" s="4"/>
      <c r="P12" s="127"/>
      <c r="W12" s="10"/>
      <c r="X12" s="10"/>
      <c r="Y12" s="23"/>
      <c r="Z12" s="23"/>
      <c r="AA12" s="23"/>
    </row>
    <row r="13" spans="1:32" x14ac:dyDescent="0.25">
      <c r="A13" s="12"/>
      <c r="B13" s="234" t="s">
        <v>125</v>
      </c>
      <c r="C13" s="234"/>
      <c r="D13" s="234"/>
      <c r="E13" s="234"/>
      <c r="F13" s="234"/>
      <c r="G13" s="234"/>
      <c r="H13" s="234"/>
      <c r="I13" s="234"/>
      <c r="J13" s="234"/>
      <c r="K13" s="234"/>
      <c r="L13" s="234"/>
      <c r="M13" s="234"/>
      <c r="N13" s="234"/>
      <c r="O13" s="4"/>
      <c r="P13" s="127"/>
      <c r="W13" s="10"/>
      <c r="X13" s="10"/>
      <c r="Y13" s="23"/>
      <c r="Z13" s="23"/>
      <c r="AA13" s="23"/>
    </row>
    <row r="14" spans="1:32" x14ac:dyDescent="0.25">
      <c r="A14" s="12"/>
      <c r="B14" s="45"/>
      <c r="C14" s="45"/>
      <c r="D14" s="45"/>
      <c r="E14" s="45"/>
      <c r="F14" s="45"/>
      <c r="G14" s="45"/>
      <c r="H14" s="45"/>
      <c r="I14" s="45"/>
      <c r="J14" s="40"/>
      <c r="K14" s="40"/>
      <c r="L14" s="40"/>
      <c r="M14" s="40"/>
      <c r="N14" s="40"/>
      <c r="O14" s="4"/>
      <c r="P14" s="127"/>
      <c r="W14" s="10"/>
      <c r="X14" s="10"/>
      <c r="Y14" s="15"/>
      <c r="Z14" s="15"/>
      <c r="AA14" s="15"/>
      <c r="AB14" s="15"/>
    </row>
    <row r="15" spans="1:32" ht="15.75" customHeight="1" x14ac:dyDescent="0.25">
      <c r="A15" s="39"/>
      <c r="B15" s="125"/>
      <c r="C15" s="232" t="s">
        <v>94</v>
      </c>
      <c r="D15" s="232"/>
      <c r="E15" s="232"/>
      <c r="F15" s="232"/>
      <c r="G15" s="232"/>
      <c r="H15" s="232"/>
      <c r="I15" s="232"/>
      <c r="J15" s="232"/>
      <c r="K15" s="232"/>
      <c r="L15" s="232"/>
      <c r="M15" s="232"/>
      <c r="N15" s="232"/>
      <c r="O15" s="4"/>
      <c r="P15" s="127"/>
      <c r="Q15" s="10"/>
      <c r="R15" s="10"/>
      <c r="S15" s="10"/>
      <c r="T15" s="10"/>
      <c r="V15" s="127"/>
      <c r="W15" s="127"/>
      <c r="X15" s="127"/>
      <c r="Y15" s="127"/>
      <c r="Z15" s="124"/>
      <c r="AA15" s="124"/>
      <c r="AB15" s="124"/>
      <c r="AC15" s="127"/>
      <c r="AD15" s="127"/>
      <c r="AE15" s="127"/>
      <c r="AF15" s="127"/>
    </row>
    <row r="16" spans="1:32" ht="12" customHeight="1" x14ac:dyDescent="0.25">
      <c r="A16" s="39"/>
      <c r="B16" s="201"/>
      <c r="C16" s="128" t="s">
        <v>106</v>
      </c>
      <c r="D16" s="128" t="s">
        <v>95</v>
      </c>
      <c r="E16" s="128" t="s">
        <v>96</v>
      </c>
      <c r="F16" s="128" t="s">
        <v>97</v>
      </c>
      <c r="G16" s="128" t="s">
        <v>98</v>
      </c>
      <c r="H16" s="128" t="s">
        <v>99</v>
      </c>
      <c r="I16" s="128" t="s">
        <v>100</v>
      </c>
      <c r="J16" s="128" t="s">
        <v>101</v>
      </c>
      <c r="K16" s="128" t="s">
        <v>102</v>
      </c>
      <c r="L16" s="128" t="s">
        <v>103</v>
      </c>
      <c r="M16" s="128" t="s">
        <v>104</v>
      </c>
      <c r="N16" s="128" t="s">
        <v>105</v>
      </c>
      <c r="O16" s="4"/>
      <c r="P16" s="127"/>
      <c r="Q16" s="10"/>
      <c r="R16" s="10"/>
      <c r="S16" s="10"/>
      <c r="T16" s="10"/>
      <c r="V16" s="127"/>
      <c r="W16" s="127"/>
      <c r="X16" s="127"/>
      <c r="Y16" s="10"/>
      <c r="Z16" s="15"/>
      <c r="AA16" s="15"/>
      <c r="AB16" s="15"/>
    </row>
    <row r="17" spans="1:30" x14ac:dyDescent="0.25">
      <c r="A17" s="39"/>
      <c r="B17" s="186" t="s">
        <v>19</v>
      </c>
      <c r="C17" s="133">
        <v>-2.4733716505596748</v>
      </c>
      <c r="D17" s="133">
        <v>-2.4869400031661049</v>
      </c>
      <c r="E17" s="133">
        <v>-1.8877094190017929</v>
      </c>
      <c r="F17" s="133">
        <v>-0.33068027088111185</v>
      </c>
      <c r="G17" s="133">
        <v>0.93263913068120097</v>
      </c>
      <c r="H17" s="133">
        <v>1.8666079443660166</v>
      </c>
      <c r="I17" s="133">
        <v>2.547986037022465</v>
      </c>
      <c r="J17" s="133">
        <v>3.1269083254562569</v>
      </c>
      <c r="K17" s="133">
        <v>3.5397284884469027</v>
      </c>
      <c r="L17" s="133">
        <v>3.7891871659158305</v>
      </c>
      <c r="M17" s="133">
        <v>3.994873063797133</v>
      </c>
      <c r="N17" s="130">
        <v>4.1194393117697015</v>
      </c>
      <c r="O17" s="4"/>
      <c r="P17" s="127"/>
      <c r="Q17" s="178"/>
      <c r="R17" s="10"/>
      <c r="S17" s="10"/>
      <c r="T17" s="10"/>
      <c r="V17" s="131"/>
      <c r="W17" s="10"/>
      <c r="X17" s="131"/>
      <c r="Y17" s="131"/>
      <c r="Z17" s="132"/>
      <c r="AA17" s="132"/>
      <c r="AB17" s="132"/>
      <c r="AC17" s="131"/>
      <c r="AD17" s="131"/>
    </row>
    <row r="18" spans="1:30" x14ac:dyDescent="0.25">
      <c r="A18" s="39"/>
      <c r="B18" s="186" t="s">
        <v>24</v>
      </c>
      <c r="C18" s="133">
        <v>-1.9419091741337602</v>
      </c>
      <c r="D18" s="133">
        <v>-2.4651868192472004</v>
      </c>
      <c r="E18" s="133">
        <v>-1.8342435247045374</v>
      </c>
      <c r="F18" s="133">
        <v>0.34370809513726286</v>
      </c>
      <c r="G18" s="133">
        <v>0.93485478588992699</v>
      </c>
      <c r="H18" s="133">
        <v>1.2113455617054347</v>
      </c>
      <c r="I18" s="133">
        <v>1.3746247432453895</v>
      </c>
      <c r="J18" s="133">
        <v>1.8967408864476454</v>
      </c>
      <c r="K18" s="133">
        <v>2.5764157649474706</v>
      </c>
      <c r="L18" s="133">
        <v>3.0847890439940739</v>
      </c>
      <c r="M18" s="133">
        <v>3.5146484576765058</v>
      </c>
      <c r="N18" s="130">
        <v>3.8655951383663067</v>
      </c>
      <c r="O18" s="4"/>
      <c r="P18" s="127"/>
      <c r="Q18" s="10"/>
      <c r="R18" s="10"/>
      <c r="S18" s="10"/>
      <c r="T18" s="10"/>
      <c r="W18" s="10"/>
      <c r="X18" s="10"/>
      <c r="Y18" s="10"/>
      <c r="Z18" s="15"/>
      <c r="AA18" s="15"/>
      <c r="AB18" s="15"/>
    </row>
    <row r="19" spans="1:30" x14ac:dyDescent="0.25">
      <c r="A19" s="39"/>
      <c r="B19" s="188" t="s">
        <v>20</v>
      </c>
      <c r="C19" s="130">
        <v>-9.615791382123696</v>
      </c>
      <c r="D19" s="130">
        <v>-9.7363030085532039</v>
      </c>
      <c r="E19" s="130">
        <v>-8.8509545981081299</v>
      </c>
      <c r="F19" s="130">
        <v>-6.5706672388064487</v>
      </c>
      <c r="G19" s="130">
        <v>-4.767493695193437</v>
      </c>
      <c r="H19" s="130">
        <v>-3.5209100878058508</v>
      </c>
      <c r="I19" s="130">
        <v>-2.4529340576347924</v>
      </c>
      <c r="J19" s="130">
        <v>-1.4018171480943309</v>
      </c>
      <c r="K19" s="130">
        <v>-0.62285496377277871</v>
      </c>
      <c r="L19" s="130">
        <v>-8.0769768203703407E-4</v>
      </c>
      <c r="M19" s="130">
        <v>0.4928200400784899</v>
      </c>
      <c r="N19" s="130">
        <v>0.79618373595109482</v>
      </c>
      <c r="O19" s="4"/>
      <c r="P19" s="127"/>
      <c r="Q19" s="178"/>
      <c r="R19" s="10"/>
      <c r="S19" s="10"/>
      <c r="T19" s="10"/>
      <c r="W19" s="10"/>
      <c r="X19" s="10"/>
      <c r="Y19" s="10"/>
      <c r="Z19" s="15"/>
      <c r="AA19" s="15"/>
      <c r="AB19" s="15"/>
    </row>
    <row r="20" spans="1:30" x14ac:dyDescent="0.25">
      <c r="A20" s="39"/>
      <c r="B20" s="186" t="s">
        <v>13</v>
      </c>
      <c r="C20" s="133">
        <v>-0.53709966182621249</v>
      </c>
      <c r="D20" s="133">
        <v>-1.4566306353810177</v>
      </c>
      <c r="E20" s="133">
        <v>-1.169539025089994</v>
      </c>
      <c r="F20" s="133">
        <v>-0.18295036841846635</v>
      </c>
      <c r="G20" s="133">
        <v>0.29462644610225297</v>
      </c>
      <c r="H20" s="133">
        <v>1.0029919760641715</v>
      </c>
      <c r="I20" s="133">
        <v>1.5842047760262101</v>
      </c>
      <c r="J20" s="133">
        <v>1.8686320895713537</v>
      </c>
      <c r="K20" s="133">
        <v>2.0338416671729753</v>
      </c>
      <c r="L20" s="133">
        <v>2.324548516921654</v>
      </c>
      <c r="M20" s="133">
        <v>2.9093189561383959</v>
      </c>
      <c r="N20" s="130">
        <v>2.9312765374435168</v>
      </c>
      <c r="O20" s="4"/>
      <c r="P20" s="127"/>
      <c r="Q20" s="10"/>
      <c r="R20" s="10"/>
      <c r="S20" s="10"/>
      <c r="T20" s="10"/>
      <c r="W20" s="10"/>
      <c r="X20" s="10"/>
      <c r="Y20" s="10"/>
      <c r="Z20" s="15"/>
      <c r="AA20" s="15"/>
      <c r="AB20" s="15"/>
    </row>
    <row r="21" spans="1:30" x14ac:dyDescent="0.25">
      <c r="A21" s="39"/>
      <c r="B21" s="186" t="s">
        <v>29</v>
      </c>
      <c r="C21" s="133">
        <v>-5.5773909788508487</v>
      </c>
      <c r="D21" s="133">
        <v>-5.022404779686318</v>
      </c>
      <c r="E21" s="133">
        <v>-4.3877168892772271</v>
      </c>
      <c r="F21" s="133">
        <v>-3.0678912981725093</v>
      </c>
      <c r="G21" s="133">
        <v>-2.2678762006403397</v>
      </c>
      <c r="H21" s="133">
        <v>-1.5249641091083177</v>
      </c>
      <c r="I21" s="133">
        <v>-1.1015811251472885</v>
      </c>
      <c r="J21" s="133">
        <v>-0.30373155915534022</v>
      </c>
      <c r="K21" s="133">
        <v>0.20411671178719448</v>
      </c>
      <c r="L21" s="133">
        <v>0.57614600854554165</v>
      </c>
      <c r="M21" s="133">
        <v>1.0902057323721071</v>
      </c>
      <c r="N21" s="130">
        <v>1.4626350031480717</v>
      </c>
      <c r="O21" s="4"/>
      <c r="P21" s="127"/>
      <c r="R21" s="10"/>
      <c r="S21" s="10"/>
      <c r="T21" s="10"/>
      <c r="W21" s="10"/>
      <c r="X21" s="10"/>
      <c r="Y21" s="10"/>
      <c r="Z21" s="15"/>
      <c r="AA21" s="15"/>
      <c r="AB21" s="15"/>
    </row>
    <row r="22" spans="1:30" x14ac:dyDescent="0.25">
      <c r="A22" s="39"/>
      <c r="B22" s="186" t="s">
        <v>25</v>
      </c>
      <c r="C22" s="133">
        <v>5.9795607740812828</v>
      </c>
      <c r="D22" s="133">
        <v>6.0330962507594732</v>
      </c>
      <c r="E22" s="133">
        <v>6.8836789043180246</v>
      </c>
      <c r="F22" s="133">
        <v>11.098621655487563</v>
      </c>
      <c r="G22" s="133">
        <v>12.587715369225695</v>
      </c>
      <c r="H22" s="133">
        <v>13.608322549031904</v>
      </c>
      <c r="I22" s="133">
        <v>13.762188690617116</v>
      </c>
      <c r="J22" s="133">
        <v>13.515186762471142</v>
      </c>
      <c r="K22" s="133">
        <v>13.010324471564228</v>
      </c>
      <c r="L22" s="133">
        <v>12.437285255107678</v>
      </c>
      <c r="M22" s="133">
        <v>11.695040233829035</v>
      </c>
      <c r="N22" s="130">
        <v>10.977985358663901</v>
      </c>
      <c r="O22" s="4"/>
      <c r="P22" s="127"/>
      <c r="R22" s="10"/>
      <c r="S22" s="10"/>
      <c r="T22" s="10"/>
      <c r="W22" s="10"/>
      <c r="X22" s="10"/>
      <c r="Y22" s="10"/>
      <c r="Z22" s="15"/>
      <c r="AA22" s="15"/>
      <c r="AB22" s="15"/>
    </row>
    <row r="23" spans="1:30" x14ac:dyDescent="0.25">
      <c r="A23" s="39"/>
      <c r="B23" s="186" t="s">
        <v>27</v>
      </c>
      <c r="C23" s="133">
        <v>-3.0187074829931437</v>
      </c>
      <c r="D23" s="133">
        <v>-2.6543362394549797</v>
      </c>
      <c r="E23" s="133">
        <v>-2.2922636103151484</v>
      </c>
      <c r="F23" s="133">
        <v>-0.97209657105350455</v>
      </c>
      <c r="G23" s="133">
        <v>-0.51419374136482121</v>
      </c>
      <c r="H23" s="133">
        <v>9.5316390844879528E-2</v>
      </c>
      <c r="I23" s="133">
        <v>1.0543032786885398</v>
      </c>
      <c r="J23" s="133">
        <v>1.9136439044074693</v>
      </c>
      <c r="K23" s="133">
        <v>2.7067117519459005</v>
      </c>
      <c r="L23" s="133">
        <v>3.2498618378083544</v>
      </c>
      <c r="M23" s="133">
        <v>3.7685016666992643</v>
      </c>
      <c r="N23" s="130">
        <v>4.1957455977590596</v>
      </c>
      <c r="O23" s="4"/>
      <c r="P23" s="127"/>
      <c r="R23" s="10"/>
      <c r="S23" s="10"/>
      <c r="T23" s="10"/>
      <c r="W23" s="10"/>
      <c r="X23" s="10"/>
      <c r="Y23" s="10"/>
      <c r="Z23" s="15"/>
      <c r="AA23" s="15"/>
      <c r="AB23" s="15"/>
    </row>
    <row r="24" spans="1:30" s="3" customFormat="1" ht="14.25" customHeight="1" x14ac:dyDescent="0.2">
      <c r="A24" s="39"/>
      <c r="B24" s="186" t="s">
        <v>30</v>
      </c>
      <c r="C24" s="133">
        <v>10.162481536188972</v>
      </c>
      <c r="D24" s="133">
        <v>6.5227037420499512</v>
      </c>
      <c r="E24" s="133">
        <v>6.1141841169497946</v>
      </c>
      <c r="F24" s="133">
        <v>6.1210812420880112</v>
      </c>
      <c r="G24" s="133">
        <v>5.155803996194086</v>
      </c>
      <c r="H24" s="133">
        <v>4.2862799445654298</v>
      </c>
      <c r="I24" s="133">
        <v>4.30453755878486</v>
      </c>
      <c r="J24" s="133">
        <v>4.1296953564033956</v>
      </c>
      <c r="K24" s="133">
        <v>3.6707161334686544</v>
      </c>
      <c r="L24" s="133">
        <v>2.9711375212223778</v>
      </c>
      <c r="M24" s="133">
        <v>1.595465519051098</v>
      </c>
      <c r="N24" s="130">
        <v>0.19924571265921287</v>
      </c>
      <c r="O24" s="4"/>
      <c r="P24" s="127"/>
      <c r="R24" s="10"/>
      <c r="S24" s="10"/>
      <c r="T24" s="10"/>
      <c r="V24" s="10"/>
      <c r="W24" s="10"/>
      <c r="X24" s="10"/>
      <c r="Y24" s="10"/>
      <c r="Z24" s="15"/>
      <c r="AA24" s="15"/>
      <c r="AB24" s="15"/>
      <c r="AC24" s="10"/>
      <c r="AD24" s="10"/>
    </row>
    <row r="25" spans="1:30" s="3" customFormat="1" ht="14.25" customHeight="1" x14ac:dyDescent="0.2">
      <c r="A25" s="39"/>
      <c r="B25" s="186" t="s">
        <v>22</v>
      </c>
      <c r="C25" s="133">
        <v>-3.9983079261128096</v>
      </c>
      <c r="D25" s="133">
        <v>-4.2394766956360357</v>
      </c>
      <c r="E25" s="133">
        <v>-3.6748748666188713</v>
      </c>
      <c r="F25" s="133">
        <v>-1.8109766155827822</v>
      </c>
      <c r="G25" s="133">
        <v>-0.6522201854681331</v>
      </c>
      <c r="H25" s="133">
        <v>0.15258012457155523</v>
      </c>
      <c r="I25" s="133">
        <v>0.82187374346605058</v>
      </c>
      <c r="J25" s="133">
        <v>1.3181851138735157</v>
      </c>
      <c r="K25" s="133">
        <v>1.838390251689126</v>
      </c>
      <c r="L25" s="133">
        <v>2.1863104053646332</v>
      </c>
      <c r="M25" s="133">
        <v>2.4406577182390254</v>
      </c>
      <c r="N25" s="130">
        <v>2.6021253095878549</v>
      </c>
      <c r="O25" s="4"/>
      <c r="P25" s="127"/>
      <c r="R25" s="10"/>
      <c r="S25" s="10"/>
      <c r="T25" s="10"/>
      <c r="V25" s="10"/>
      <c r="W25" s="10"/>
      <c r="X25" s="10"/>
      <c r="Y25" s="10"/>
      <c r="Z25" s="15"/>
      <c r="AA25" s="15"/>
      <c r="AB25" s="15"/>
      <c r="AC25" s="10"/>
      <c r="AD25" s="10"/>
    </row>
    <row r="26" spans="1:30" s="3" customFormat="1" ht="14.25" customHeight="1" x14ac:dyDescent="0.2">
      <c r="A26" s="39"/>
      <c r="B26" s="186" t="s">
        <v>31</v>
      </c>
      <c r="C26" s="133">
        <v>-1.073990932699509</v>
      </c>
      <c r="D26" s="133">
        <v>-1.6138140747176344</v>
      </c>
      <c r="E26" s="133">
        <v>-1.7211555094274411</v>
      </c>
      <c r="F26" s="133">
        <v>-0.74342958675341908</v>
      </c>
      <c r="G26" s="133">
        <v>-0.12972669740370923</v>
      </c>
      <c r="H26" s="133">
        <v>0.21097510054282065</v>
      </c>
      <c r="I26" s="133">
        <v>0.65392354124746976</v>
      </c>
      <c r="J26" s="133">
        <v>0.99312620291449605</v>
      </c>
      <c r="K26" s="133">
        <v>1.2292340963567128</v>
      </c>
      <c r="L26" s="133">
        <v>1.3147151523664746</v>
      </c>
      <c r="M26" s="133">
        <v>1.4331927929508881</v>
      </c>
      <c r="N26" s="130">
        <v>1.5468780855280695</v>
      </c>
      <c r="O26" s="4"/>
      <c r="P26" s="127"/>
      <c r="V26" s="10"/>
      <c r="W26" s="10"/>
      <c r="X26" s="10"/>
      <c r="Y26" s="10"/>
      <c r="Z26" s="15"/>
      <c r="AA26" s="15"/>
      <c r="AB26" s="15"/>
      <c r="AC26" s="10"/>
      <c r="AD26" s="10"/>
    </row>
    <row r="27" spans="1:30" s="3" customFormat="1" ht="14.25" customHeight="1" x14ac:dyDescent="0.2">
      <c r="A27" s="39"/>
      <c r="B27" s="186" t="s">
        <v>26</v>
      </c>
      <c r="C27" s="133">
        <v>-4.3685419058553832</v>
      </c>
      <c r="D27" s="133">
        <v>-3.9332877959927459</v>
      </c>
      <c r="E27" s="133">
        <v>-3.2856275149950931</v>
      </c>
      <c r="F27" s="133">
        <v>-1.6872244798323055</v>
      </c>
      <c r="G27" s="133">
        <v>-1.0824159339011041</v>
      </c>
      <c r="H27" s="133">
        <v>-0.74907090110528651</v>
      </c>
      <c r="I27" s="133">
        <v>-0.34876768750415899</v>
      </c>
      <c r="J27" s="133">
        <v>5.8271238045293217E-2</v>
      </c>
      <c r="K27" s="133">
        <v>0.71881249837664196</v>
      </c>
      <c r="L27" s="133">
        <v>1.3111243725207888</v>
      </c>
      <c r="M27" s="133">
        <v>1.7244313045697623</v>
      </c>
      <c r="N27" s="130">
        <v>2.0356606386921827</v>
      </c>
      <c r="O27" s="4"/>
      <c r="P27" s="127"/>
      <c r="V27" s="10"/>
      <c r="W27" s="10"/>
      <c r="X27" s="10"/>
      <c r="Y27" s="10"/>
      <c r="Z27" s="15"/>
      <c r="AA27" s="15"/>
      <c r="AB27" s="15"/>
      <c r="AC27" s="10"/>
      <c r="AD27" s="10"/>
    </row>
    <row r="28" spans="1:30" s="3" customFormat="1" ht="14.25" customHeight="1" x14ac:dyDescent="0.2">
      <c r="A28" s="39"/>
      <c r="B28" s="186" t="s">
        <v>23</v>
      </c>
      <c r="C28" s="133">
        <v>-2.1980782515857333</v>
      </c>
      <c r="D28" s="133">
        <v>-2.1185653224307543</v>
      </c>
      <c r="E28" s="133">
        <v>-1.3150054449443949</v>
      </c>
      <c r="F28" s="133">
        <v>0.7580612388440322</v>
      </c>
      <c r="G28" s="133">
        <v>1.8460181451613433</v>
      </c>
      <c r="H28" s="133">
        <v>2.5391594579465382</v>
      </c>
      <c r="I28" s="133">
        <v>3.2214325364686713</v>
      </c>
      <c r="J28" s="133">
        <v>3.9608228166383874</v>
      </c>
      <c r="K28" s="133">
        <v>4.4525796015665531</v>
      </c>
      <c r="L28" s="133">
        <v>4.4892202681880766</v>
      </c>
      <c r="M28" s="133">
        <v>4.4628275635218539</v>
      </c>
      <c r="N28" s="130">
        <v>4.4185751778256011</v>
      </c>
      <c r="O28" s="4"/>
      <c r="P28" s="127"/>
      <c r="Q28" s="178"/>
      <c r="V28" s="10"/>
      <c r="W28" s="10"/>
      <c r="X28" s="10"/>
      <c r="Y28" s="10"/>
      <c r="Z28" s="15"/>
      <c r="AA28" s="15"/>
      <c r="AB28" s="15"/>
      <c r="AC28" s="10"/>
      <c r="AD28" s="10"/>
    </row>
    <row r="29" spans="1:30" s="3" customFormat="1" ht="14.25" customHeight="1" x14ac:dyDescent="0.2">
      <c r="A29" s="39"/>
      <c r="B29" s="186" t="s">
        <v>28</v>
      </c>
      <c r="C29" s="133">
        <v>-4.0473463153875455</v>
      </c>
      <c r="D29" s="133">
        <v>-4.1111319692134103</v>
      </c>
      <c r="E29" s="133">
        <v>-3.4851039910061665</v>
      </c>
      <c r="F29" s="133">
        <v>-2.1586131972981648</v>
      </c>
      <c r="G29" s="133">
        <v>-1.7468738158393005</v>
      </c>
      <c r="H29" s="133">
        <v>-1.8258072653884683</v>
      </c>
      <c r="I29" s="133">
        <v>-1.9500107735401562</v>
      </c>
      <c r="J29" s="133">
        <v>-1.946923438233894</v>
      </c>
      <c r="K29" s="133">
        <v>-1.8881672079273715</v>
      </c>
      <c r="L29" s="133">
        <v>-1.6038071684184696</v>
      </c>
      <c r="M29" s="133">
        <v>-1.4054035637626971</v>
      </c>
      <c r="N29" s="130">
        <v>-1.1770222743258785</v>
      </c>
      <c r="O29" s="4"/>
      <c r="P29" s="127"/>
      <c r="Q29" s="10"/>
      <c r="V29" s="10"/>
      <c r="W29" s="10"/>
      <c r="X29" s="10"/>
      <c r="Y29" s="10"/>
      <c r="Z29" s="15"/>
      <c r="AA29" s="15"/>
      <c r="AB29" s="15"/>
      <c r="AC29" s="10"/>
      <c r="AD29" s="10"/>
    </row>
    <row r="30" spans="1:30" s="3" customFormat="1" ht="14.25" customHeight="1" x14ac:dyDescent="0.2">
      <c r="A30" s="39"/>
      <c r="B30" s="187" t="s">
        <v>6</v>
      </c>
      <c r="C30" s="129">
        <v>-4.1202670590385733</v>
      </c>
      <c r="D30" s="129">
        <v>-4.3300455765950314</v>
      </c>
      <c r="E30" s="129">
        <v>-3.7227973952815296</v>
      </c>
      <c r="F30" s="129">
        <v>-1.8411137499155572</v>
      </c>
      <c r="G30" s="129">
        <v>-0.76482026004552894</v>
      </c>
      <c r="H30" s="129">
        <v>5.2527270975999407E-2</v>
      </c>
      <c r="I30" s="129">
        <v>0.73895593898860579</v>
      </c>
      <c r="J30" s="129">
        <v>1.3777671229413313</v>
      </c>
      <c r="K30" s="129">
        <v>1.890564578902576</v>
      </c>
      <c r="L30" s="129">
        <v>2.2445093993022081</v>
      </c>
      <c r="M30" s="129">
        <v>2.5198975465231976</v>
      </c>
      <c r="N30" s="130">
        <v>2.6830414299700234</v>
      </c>
      <c r="O30" s="4"/>
      <c r="P30" s="127"/>
      <c r="Q30" s="10"/>
      <c r="V30" s="10"/>
      <c r="W30" s="10"/>
      <c r="X30" s="10"/>
      <c r="Y30" s="10"/>
      <c r="Z30" s="15"/>
      <c r="AA30" s="15"/>
      <c r="AB30" s="15"/>
      <c r="AC30" s="10"/>
      <c r="AD30" s="10"/>
    </row>
    <row r="31" spans="1:30" s="3" customFormat="1" ht="14.25" customHeight="1" x14ac:dyDescent="0.2">
      <c r="A31" s="39"/>
      <c r="B31" s="186" t="s">
        <v>21</v>
      </c>
      <c r="C31" s="133">
        <v>-3.0311937392071164</v>
      </c>
      <c r="D31" s="133">
        <v>-3.5397585535060561</v>
      </c>
      <c r="E31" s="133">
        <v>-3.1271561345833643</v>
      </c>
      <c r="F31" s="133">
        <v>-1.2327405485246357</v>
      </c>
      <c r="G31" s="133">
        <v>-0.99556747345985741</v>
      </c>
      <c r="H31" s="133">
        <v>-0.40238744282360406</v>
      </c>
      <c r="I31" s="133">
        <v>0.1858094368780927</v>
      </c>
      <c r="J31" s="133">
        <v>0.75069624857935224</v>
      </c>
      <c r="K31" s="133">
        <v>1.1986250650583452</v>
      </c>
      <c r="L31" s="133">
        <v>1.4746250329808586</v>
      </c>
      <c r="M31" s="133">
        <v>1.6550493567789815</v>
      </c>
      <c r="N31" s="130">
        <v>1.7684287335135496</v>
      </c>
      <c r="O31" s="4"/>
      <c r="P31" s="127"/>
      <c r="Q31" s="10"/>
      <c r="R31" s="10"/>
      <c r="S31" s="10"/>
      <c r="T31" s="10"/>
      <c r="V31" s="10"/>
      <c r="W31" s="10"/>
      <c r="X31" s="10"/>
      <c r="Y31" s="10"/>
      <c r="Z31" s="69"/>
      <c r="AA31" s="69"/>
      <c r="AB31" s="15"/>
      <c r="AC31" s="10"/>
      <c r="AD31" s="10"/>
    </row>
    <row r="32" spans="1:30" s="3" customFormat="1" ht="14.25" customHeight="1" x14ac:dyDescent="0.2">
      <c r="A32" s="39"/>
      <c r="G32" s="78"/>
      <c r="H32" s="78"/>
      <c r="J32" s="78"/>
      <c r="K32" s="78"/>
      <c r="L32" s="78"/>
      <c r="M32" s="78"/>
      <c r="N32" s="78"/>
      <c r="O32" s="4"/>
      <c r="P32" s="127"/>
      <c r="R32" s="10"/>
      <c r="S32" s="10"/>
      <c r="T32" s="10"/>
      <c r="V32" s="10"/>
      <c r="W32" s="10"/>
      <c r="X32" s="10"/>
      <c r="Y32" s="10"/>
      <c r="Z32" s="69"/>
      <c r="AA32" s="69"/>
      <c r="AB32" s="15"/>
      <c r="AC32" s="10"/>
      <c r="AD32" s="10"/>
    </row>
    <row r="33" spans="1:30" s="3" customFormat="1" ht="14.25" customHeight="1" x14ac:dyDescent="0.2">
      <c r="A33" s="39"/>
      <c r="G33" s="78"/>
      <c r="H33" s="78"/>
      <c r="J33" s="78"/>
      <c r="K33" s="78"/>
      <c r="L33" s="78"/>
      <c r="M33" s="78"/>
      <c r="N33" s="78"/>
      <c r="O33" s="4"/>
      <c r="P33" s="127"/>
      <c r="Q33" s="87"/>
      <c r="R33" s="10"/>
      <c r="S33" s="10"/>
      <c r="T33" s="10"/>
      <c r="V33" s="10"/>
      <c r="W33" s="10"/>
      <c r="X33" s="10"/>
      <c r="Y33" s="10"/>
      <c r="Z33" s="69"/>
      <c r="AA33" s="69"/>
      <c r="AB33" s="15"/>
      <c r="AC33" s="10"/>
      <c r="AD33" s="10"/>
    </row>
    <row r="34" spans="1:30" s="3" customFormat="1" ht="14.25" customHeight="1" x14ac:dyDescent="0.2">
      <c r="A34" s="39"/>
      <c r="B34" s="231" t="s">
        <v>63</v>
      </c>
      <c r="C34" s="231"/>
      <c r="D34" s="231"/>
      <c r="E34" s="231"/>
      <c r="F34" s="231"/>
      <c r="G34" s="231"/>
      <c r="H34" s="231"/>
      <c r="I34" s="231"/>
      <c r="J34" s="231"/>
      <c r="K34" s="231"/>
      <c r="L34" s="231"/>
      <c r="M34" s="231"/>
      <c r="N34" s="231"/>
      <c r="O34" s="4"/>
      <c r="P34" s="127"/>
      <c r="Q34" s="87"/>
      <c r="R34" s="10"/>
      <c r="S34" s="10"/>
      <c r="T34" s="10"/>
      <c r="V34" s="137"/>
      <c r="W34" s="10"/>
      <c r="X34" s="10"/>
      <c r="Y34" s="10"/>
      <c r="Z34" s="69"/>
      <c r="AA34" s="69"/>
      <c r="AB34" s="15"/>
      <c r="AC34" s="10"/>
      <c r="AD34" s="10"/>
    </row>
    <row r="35" spans="1:30" s="3" customFormat="1" ht="14.25" customHeight="1" x14ac:dyDescent="0.2">
      <c r="A35" s="39"/>
      <c r="B35" s="229" t="s">
        <v>125</v>
      </c>
      <c r="C35" s="229"/>
      <c r="D35" s="229"/>
      <c r="E35" s="229"/>
      <c r="F35" s="229"/>
      <c r="G35" s="229"/>
      <c r="H35" s="229"/>
      <c r="I35" s="229"/>
      <c r="J35" s="229"/>
      <c r="K35" s="229"/>
      <c r="L35" s="229"/>
      <c r="M35" s="229"/>
      <c r="N35" s="229"/>
      <c r="O35" s="4"/>
      <c r="P35" s="127"/>
      <c r="Q35" s="87"/>
      <c r="R35" s="10"/>
      <c r="S35" s="10"/>
      <c r="T35" s="10"/>
      <c r="V35" s="137"/>
      <c r="W35" s="10"/>
      <c r="X35" s="10"/>
      <c r="Y35" s="10"/>
      <c r="Z35" s="69"/>
      <c r="AA35" s="69"/>
      <c r="AB35" s="15"/>
      <c r="AC35" s="10"/>
      <c r="AD35" s="10"/>
    </row>
    <row r="36" spans="1:30" s="3" customFormat="1" ht="14.25" customHeight="1" x14ac:dyDescent="0.2">
      <c r="A36" s="39"/>
      <c r="B36" s="77"/>
      <c r="C36" s="77"/>
      <c r="D36" s="77"/>
      <c r="E36" s="77"/>
      <c r="F36" s="77"/>
      <c r="G36" s="77"/>
      <c r="H36" s="77"/>
      <c r="I36" s="77"/>
      <c r="J36" s="78"/>
      <c r="K36" s="78"/>
      <c r="L36" s="78"/>
      <c r="M36" s="78"/>
      <c r="N36" s="78"/>
      <c r="O36" s="4"/>
      <c r="P36" s="127"/>
      <c r="Q36" s="10"/>
      <c r="R36" s="10"/>
      <c r="S36" s="10"/>
      <c r="T36" s="10"/>
      <c r="V36" s="137"/>
      <c r="W36" s="10"/>
      <c r="X36" s="10"/>
      <c r="Y36" s="10"/>
      <c r="Z36" s="69"/>
      <c r="AA36" s="69"/>
      <c r="AB36" s="15"/>
      <c r="AC36" s="10"/>
      <c r="AD36" s="10"/>
    </row>
    <row r="37" spans="1:30" s="3" customFormat="1" ht="14.25" customHeight="1" x14ac:dyDescent="0.2">
      <c r="A37" s="39"/>
      <c r="B37" s="77"/>
      <c r="C37" s="77"/>
      <c r="D37" s="77"/>
      <c r="E37" s="77"/>
      <c r="F37" s="77"/>
      <c r="G37" s="77"/>
      <c r="H37" s="77"/>
      <c r="I37" s="77"/>
      <c r="J37" s="78"/>
      <c r="K37" s="78"/>
      <c r="L37" s="78"/>
      <c r="M37" s="78"/>
      <c r="N37" s="78"/>
      <c r="O37" s="4"/>
      <c r="P37" s="127"/>
      <c r="Q37" s="10"/>
      <c r="R37" s="10"/>
      <c r="S37" s="10"/>
      <c r="T37" s="10"/>
      <c r="V37" s="87"/>
      <c r="W37" s="87"/>
      <c r="X37" s="10"/>
      <c r="Y37" s="10"/>
      <c r="Z37" s="69"/>
      <c r="AA37" s="69"/>
      <c r="AB37" s="15"/>
      <c r="AC37" s="10"/>
      <c r="AD37" s="10"/>
    </row>
    <row r="38" spans="1:30" s="3" customFormat="1" ht="14.25" customHeight="1" x14ac:dyDescent="0.2">
      <c r="A38" s="39"/>
      <c r="B38" s="77"/>
      <c r="C38" s="77"/>
      <c r="D38" s="77"/>
      <c r="E38" s="77"/>
      <c r="F38" s="77"/>
      <c r="G38" s="77"/>
      <c r="H38" s="77"/>
      <c r="I38" s="77"/>
      <c r="J38" s="78"/>
      <c r="K38" s="78"/>
      <c r="L38" s="78"/>
      <c r="M38" s="78"/>
      <c r="N38" s="78"/>
      <c r="O38" s="4"/>
      <c r="P38" s="127"/>
      <c r="Q38" s="10"/>
      <c r="R38" s="10"/>
      <c r="S38" s="10"/>
      <c r="T38" s="10"/>
      <c r="V38" s="87"/>
      <c r="W38" s="87"/>
      <c r="X38" s="10"/>
      <c r="Y38" s="10"/>
      <c r="Z38" s="69"/>
      <c r="AA38" s="69"/>
      <c r="AB38" s="15"/>
      <c r="AC38" s="10"/>
      <c r="AD38" s="10"/>
    </row>
    <row r="39" spans="1:30" s="3" customFormat="1" ht="14.25" customHeight="1" x14ac:dyDescent="0.2">
      <c r="A39" s="39"/>
      <c r="B39" s="77"/>
      <c r="C39" s="77"/>
      <c r="D39" s="77"/>
      <c r="E39" s="77"/>
      <c r="F39" s="77"/>
      <c r="G39" s="77"/>
      <c r="H39" s="77"/>
      <c r="I39" s="77"/>
      <c r="J39" s="78"/>
      <c r="K39" s="78"/>
      <c r="L39" s="78"/>
      <c r="M39" s="78"/>
      <c r="N39" s="78"/>
      <c r="O39" s="4"/>
      <c r="P39" s="127"/>
      <c r="Q39" s="2"/>
      <c r="R39" s="2"/>
      <c r="S39" s="2"/>
      <c r="T39" s="2"/>
      <c r="U39" s="2"/>
      <c r="V39" s="87"/>
      <c r="W39" s="87"/>
      <c r="X39" s="10"/>
      <c r="Y39" s="10"/>
      <c r="Z39" s="69"/>
      <c r="AA39" s="69"/>
      <c r="AB39" s="15"/>
      <c r="AC39" s="10"/>
      <c r="AD39" s="10"/>
    </row>
    <row r="40" spans="1:30" s="3" customFormat="1" ht="14.25" customHeight="1" x14ac:dyDescent="0.2">
      <c r="A40" s="39"/>
      <c r="B40" s="77"/>
      <c r="C40" s="77"/>
      <c r="D40" s="77"/>
      <c r="E40" s="77"/>
      <c r="F40" s="77"/>
      <c r="G40" s="77"/>
      <c r="H40" s="77"/>
      <c r="I40" s="77"/>
      <c r="J40" s="78"/>
      <c r="K40" s="78"/>
      <c r="L40" s="78"/>
      <c r="M40" s="78"/>
      <c r="N40" s="78"/>
      <c r="O40" s="4"/>
      <c r="P40" s="127"/>
      <c r="Q40" s="90"/>
      <c r="R40" s="210"/>
      <c r="S40" s="211" t="s">
        <v>2</v>
      </c>
      <c r="T40" s="27" t="s">
        <v>6</v>
      </c>
      <c r="U40" s="2"/>
      <c r="V40" s="87"/>
      <c r="W40" s="87"/>
      <c r="X40" s="10"/>
      <c r="Y40" s="10"/>
      <c r="Z40" s="69"/>
      <c r="AA40" s="69"/>
      <c r="AB40" s="15"/>
      <c r="AC40" s="10"/>
      <c r="AD40" s="10"/>
    </row>
    <row r="41" spans="1:30" s="3" customFormat="1" ht="14.25" customHeight="1" x14ac:dyDescent="0.2">
      <c r="A41" s="39"/>
      <c r="B41" s="77"/>
      <c r="C41" s="77"/>
      <c r="D41" s="77"/>
      <c r="E41" s="77"/>
      <c r="F41" s="77"/>
      <c r="G41" s="77"/>
      <c r="H41" s="77"/>
      <c r="I41" s="77"/>
      <c r="J41" s="78"/>
      <c r="K41" s="78"/>
      <c r="L41" s="78"/>
      <c r="M41" s="78"/>
      <c r="N41" s="78"/>
      <c r="O41" s="4"/>
      <c r="P41" s="127"/>
      <c r="Q41" s="210">
        <v>2021</v>
      </c>
      <c r="R41" s="210" t="s">
        <v>32</v>
      </c>
      <c r="S41" s="212">
        <v>-9.615791382123696</v>
      </c>
      <c r="T41" s="212">
        <v>-4.1202670590385733</v>
      </c>
      <c r="U41" s="2"/>
      <c r="V41" s="87"/>
      <c r="W41" s="87"/>
      <c r="X41" s="10"/>
      <c r="Y41" s="10"/>
      <c r="Z41" s="69"/>
      <c r="AA41" s="69"/>
      <c r="AB41" s="15"/>
      <c r="AC41" s="10"/>
      <c r="AD41" s="10"/>
    </row>
    <row r="42" spans="1:30" s="3" customFormat="1" ht="14.25" customHeight="1" x14ac:dyDescent="0.2">
      <c r="A42" s="39"/>
      <c r="B42" s="77"/>
      <c r="C42" s="77"/>
      <c r="D42" s="77"/>
      <c r="E42" s="77"/>
      <c r="F42" s="77"/>
      <c r="G42" s="77"/>
      <c r="H42" s="77"/>
      <c r="I42" s="77"/>
      <c r="J42" s="78"/>
      <c r="K42" s="78"/>
      <c r="L42" s="78"/>
      <c r="M42" s="78"/>
      <c r="N42" s="78"/>
      <c r="O42" s="4"/>
      <c r="P42" s="127"/>
      <c r="Q42" s="90"/>
      <c r="R42" s="210" t="s">
        <v>33</v>
      </c>
      <c r="S42" s="212">
        <v>-9.7363030085532039</v>
      </c>
      <c r="T42" s="212">
        <v>-4.3300455765950314</v>
      </c>
      <c r="U42" s="2"/>
      <c r="V42" s="87"/>
      <c r="W42" s="87"/>
      <c r="X42" s="10"/>
      <c r="Y42" s="10"/>
      <c r="Z42" s="69"/>
      <c r="AA42" s="69"/>
      <c r="AB42" s="15"/>
      <c r="AC42" s="10"/>
      <c r="AD42" s="10"/>
    </row>
    <row r="43" spans="1:30" s="3" customFormat="1" ht="14.25" customHeight="1" x14ac:dyDescent="0.2">
      <c r="A43" s="39"/>
      <c r="B43" s="77"/>
      <c r="C43" s="77"/>
      <c r="D43" s="77"/>
      <c r="E43" s="77"/>
      <c r="F43" s="77"/>
      <c r="G43" s="77"/>
      <c r="H43" s="77"/>
      <c r="I43" s="77"/>
      <c r="J43" s="78"/>
      <c r="K43" s="78"/>
      <c r="L43" s="78"/>
      <c r="M43" s="78"/>
      <c r="N43" s="78"/>
      <c r="O43" s="4"/>
      <c r="P43" s="10"/>
      <c r="Q43" s="90"/>
      <c r="R43" s="210" t="s">
        <v>34</v>
      </c>
      <c r="S43" s="212">
        <v>-8.8509545981081299</v>
      </c>
      <c r="T43" s="212">
        <v>-3.7227973952815296</v>
      </c>
      <c r="U43" s="2"/>
      <c r="V43" s="87"/>
      <c r="W43" s="87"/>
      <c r="X43" s="10"/>
      <c r="Y43" s="10"/>
      <c r="Z43" s="69"/>
      <c r="AA43" s="69"/>
      <c r="AB43" s="15"/>
      <c r="AC43" s="10"/>
      <c r="AD43" s="10"/>
    </row>
    <row r="44" spans="1:30" s="3" customFormat="1" ht="14.25" customHeight="1" x14ac:dyDescent="0.2">
      <c r="A44" s="39"/>
      <c r="B44" s="77"/>
      <c r="C44" s="77"/>
      <c r="D44" s="77"/>
      <c r="E44" s="77"/>
      <c r="F44" s="77"/>
      <c r="G44" s="77"/>
      <c r="H44" s="77"/>
      <c r="I44" s="77"/>
      <c r="J44" s="78"/>
      <c r="K44" s="78"/>
      <c r="L44" s="78"/>
      <c r="M44" s="78"/>
      <c r="N44" s="78"/>
      <c r="O44" s="4"/>
      <c r="P44" s="10"/>
      <c r="Q44" s="90"/>
      <c r="R44" s="210" t="s">
        <v>35</v>
      </c>
      <c r="S44" s="212">
        <v>-6.5706672388064487</v>
      </c>
      <c r="T44" s="212">
        <v>-1.8411137499155572</v>
      </c>
      <c r="U44" s="2"/>
      <c r="V44" s="87"/>
      <c r="W44" s="87"/>
      <c r="X44" s="10"/>
      <c r="Y44" s="10"/>
      <c r="Z44" s="69"/>
      <c r="AA44" s="69"/>
      <c r="AB44" s="15"/>
      <c r="AC44" s="10"/>
      <c r="AD44" s="10"/>
    </row>
    <row r="45" spans="1:30" s="3" customFormat="1" ht="14.25" customHeight="1" x14ac:dyDescent="0.2">
      <c r="A45" s="39"/>
      <c r="B45" s="77"/>
      <c r="C45" s="77"/>
      <c r="D45" s="77"/>
      <c r="E45" s="77"/>
      <c r="F45" s="77"/>
      <c r="G45" s="77"/>
      <c r="H45" s="77"/>
      <c r="I45" s="77"/>
      <c r="J45" s="78"/>
      <c r="K45" s="78"/>
      <c r="L45" s="78"/>
      <c r="M45" s="78"/>
      <c r="N45" s="78"/>
      <c r="O45" s="4"/>
      <c r="P45" s="10"/>
      <c r="Q45" s="90"/>
      <c r="R45" s="210" t="s">
        <v>36</v>
      </c>
      <c r="S45" s="212">
        <v>-4.767493695193437</v>
      </c>
      <c r="T45" s="212">
        <v>-0.76482026004552894</v>
      </c>
      <c r="U45" s="2"/>
      <c r="V45" s="87"/>
      <c r="W45" s="87"/>
      <c r="X45" s="10"/>
      <c r="Y45" s="10"/>
      <c r="Z45" s="69"/>
      <c r="AA45" s="69"/>
      <c r="AB45" s="15"/>
      <c r="AC45" s="10"/>
      <c r="AD45" s="10"/>
    </row>
    <row r="46" spans="1:30" s="3" customFormat="1" ht="14.25" customHeight="1" x14ac:dyDescent="0.2">
      <c r="A46" s="39"/>
      <c r="B46" s="77"/>
      <c r="C46" s="77"/>
      <c r="D46" s="77"/>
      <c r="E46" s="77"/>
      <c r="F46" s="77"/>
      <c r="G46" s="77"/>
      <c r="H46" s="77"/>
      <c r="I46" s="77"/>
      <c r="J46" s="78"/>
      <c r="K46" s="78"/>
      <c r="L46" s="78"/>
      <c r="M46" s="78"/>
      <c r="N46" s="78"/>
      <c r="O46" s="4"/>
      <c r="P46" s="10"/>
      <c r="Q46" s="2"/>
      <c r="R46" s="210" t="s">
        <v>37</v>
      </c>
      <c r="S46" s="212">
        <v>-3.5209100878058508</v>
      </c>
      <c r="T46" s="212">
        <v>5.2527270975999407E-2</v>
      </c>
      <c r="U46" s="2"/>
      <c r="V46" s="87"/>
      <c r="W46" s="87"/>
      <c r="X46" s="10"/>
      <c r="Y46" s="10"/>
      <c r="Z46" s="69"/>
      <c r="AA46" s="69"/>
      <c r="AB46" s="15"/>
      <c r="AC46" s="10"/>
      <c r="AD46" s="10"/>
    </row>
    <row r="47" spans="1:30" s="3" customFormat="1" ht="14.25" customHeight="1" x14ac:dyDescent="0.2">
      <c r="A47" s="39"/>
      <c r="B47" s="77"/>
      <c r="C47" s="77"/>
      <c r="D47" s="77"/>
      <c r="E47" s="77"/>
      <c r="F47" s="77"/>
      <c r="G47" s="77"/>
      <c r="H47" s="77"/>
      <c r="I47" s="77"/>
      <c r="J47" s="78"/>
      <c r="K47" s="78"/>
      <c r="L47" s="78"/>
      <c r="M47" s="78"/>
      <c r="N47" s="78"/>
      <c r="O47" s="4"/>
      <c r="P47" s="10"/>
      <c r="Q47" s="2"/>
      <c r="R47" s="210" t="s">
        <v>38</v>
      </c>
      <c r="S47" s="212">
        <v>-2.4529340576347924</v>
      </c>
      <c r="T47" s="212">
        <v>0.73895593898860579</v>
      </c>
      <c r="U47" s="2"/>
      <c r="V47" s="87"/>
      <c r="W47" s="87"/>
      <c r="X47" s="10"/>
      <c r="Y47" s="10"/>
      <c r="Z47" s="69"/>
      <c r="AA47" s="69"/>
      <c r="AB47" s="15"/>
      <c r="AC47" s="10"/>
      <c r="AD47" s="10"/>
    </row>
    <row r="48" spans="1:30" s="3" customFormat="1" ht="14.25" customHeight="1" x14ac:dyDescent="0.2">
      <c r="A48" s="39"/>
      <c r="B48" s="77"/>
      <c r="C48" s="77"/>
      <c r="D48" s="77"/>
      <c r="E48" s="77"/>
      <c r="F48" s="77"/>
      <c r="G48" s="77"/>
      <c r="H48" s="77"/>
      <c r="I48" s="77"/>
      <c r="J48" s="78"/>
      <c r="K48" s="78"/>
      <c r="L48" s="78"/>
      <c r="M48" s="78"/>
      <c r="N48" s="78"/>
      <c r="O48" s="4"/>
      <c r="P48" s="10"/>
      <c r="Q48" s="2"/>
      <c r="R48" s="210" t="s">
        <v>39</v>
      </c>
      <c r="S48" s="212">
        <v>-1.4018171480943309</v>
      </c>
      <c r="T48" s="212">
        <v>1.3777671229413313</v>
      </c>
      <c r="U48" s="2"/>
      <c r="V48" s="87"/>
      <c r="W48" s="87"/>
      <c r="X48" s="10"/>
      <c r="Y48" s="10"/>
      <c r="Z48" s="69"/>
      <c r="AA48" s="69"/>
      <c r="AB48" s="15"/>
      <c r="AC48" s="10"/>
      <c r="AD48" s="10"/>
    </row>
    <row r="49" spans="1:30" s="3" customFormat="1" ht="14.25" customHeight="1" x14ac:dyDescent="0.2">
      <c r="A49" s="39"/>
      <c r="B49" s="227" t="s">
        <v>88</v>
      </c>
      <c r="C49" s="227"/>
      <c r="D49" s="227"/>
      <c r="E49" s="227"/>
      <c r="F49" s="227"/>
      <c r="G49" s="227"/>
      <c r="H49" s="227"/>
      <c r="I49" s="227"/>
      <c r="J49" s="227"/>
      <c r="K49" s="227"/>
      <c r="L49" s="227"/>
      <c r="M49" s="227"/>
      <c r="N49" s="227"/>
      <c r="O49" s="4"/>
      <c r="P49" s="10"/>
      <c r="Q49" s="90"/>
      <c r="R49" s="210" t="s">
        <v>40</v>
      </c>
      <c r="S49" s="212">
        <v>-0.62285496377277871</v>
      </c>
      <c r="T49" s="212">
        <v>1.890564578902576</v>
      </c>
      <c r="U49" s="2"/>
      <c r="V49" s="87"/>
      <c r="W49" s="87"/>
      <c r="X49" s="10"/>
      <c r="Y49" s="10"/>
      <c r="Z49" s="69"/>
      <c r="AA49" s="69"/>
      <c r="AB49" s="15"/>
      <c r="AC49" s="10"/>
      <c r="AD49" s="10"/>
    </row>
    <row r="50" spans="1:30" s="3" customFormat="1" ht="14.25" customHeight="1" x14ac:dyDescent="0.2">
      <c r="A50" s="39"/>
      <c r="B50" s="228" t="s">
        <v>125</v>
      </c>
      <c r="C50" s="228"/>
      <c r="D50" s="228"/>
      <c r="E50" s="228"/>
      <c r="F50" s="228"/>
      <c r="G50" s="228"/>
      <c r="H50" s="228"/>
      <c r="I50" s="228"/>
      <c r="J50" s="228"/>
      <c r="K50" s="228"/>
      <c r="L50" s="228"/>
      <c r="M50" s="228"/>
      <c r="N50" s="228"/>
      <c r="O50" s="4"/>
      <c r="P50" s="10"/>
      <c r="Q50" s="2"/>
      <c r="R50" s="210" t="s">
        <v>41</v>
      </c>
      <c r="S50" s="212">
        <v>-8.0769768203703407E-4</v>
      </c>
      <c r="T50" s="212">
        <v>2.2445093993022081</v>
      </c>
      <c r="U50" s="2"/>
      <c r="V50" s="87"/>
      <c r="W50" s="87"/>
      <c r="X50" s="10"/>
      <c r="Y50" s="10"/>
      <c r="Z50" s="69"/>
      <c r="AA50" s="69"/>
      <c r="AB50" s="15"/>
      <c r="AC50" s="10"/>
      <c r="AD50" s="10"/>
    </row>
    <row r="51" spans="1:30" s="3" customFormat="1" ht="14.25" customHeight="1" x14ac:dyDescent="0.2">
      <c r="A51" s="39"/>
      <c r="B51" s="77"/>
      <c r="C51" s="134"/>
      <c r="D51" s="77"/>
      <c r="E51" s="77"/>
      <c r="F51" s="77"/>
      <c r="G51" s="77"/>
      <c r="H51" s="77"/>
      <c r="I51" s="77"/>
      <c r="J51" s="78"/>
      <c r="K51" s="78"/>
      <c r="L51" s="78"/>
      <c r="M51" s="78"/>
      <c r="N51" s="78"/>
      <c r="O51" s="4"/>
      <c r="P51" s="10"/>
      <c r="Q51" s="2"/>
      <c r="R51" s="210" t="s">
        <v>42</v>
      </c>
      <c r="S51" s="212">
        <v>0.4928200400784899</v>
      </c>
      <c r="T51" s="212">
        <v>2.5198975465231976</v>
      </c>
      <c r="U51" s="2"/>
      <c r="V51" s="87"/>
      <c r="W51" s="87"/>
      <c r="X51" s="10"/>
      <c r="Y51" s="10"/>
      <c r="Z51" s="69"/>
      <c r="AA51" s="69"/>
      <c r="AB51" s="15"/>
      <c r="AC51" s="10"/>
      <c r="AD51" s="10"/>
    </row>
    <row r="52" spans="1:30" s="3" customFormat="1" ht="12.75" x14ac:dyDescent="0.2">
      <c r="A52" s="39"/>
      <c r="B52" s="77"/>
      <c r="C52" s="77"/>
      <c r="D52" s="77"/>
      <c r="E52" s="77"/>
      <c r="F52" s="77"/>
      <c r="G52" s="77"/>
      <c r="H52" s="77"/>
      <c r="I52" s="77"/>
      <c r="J52" s="83"/>
      <c r="K52" s="83"/>
      <c r="L52" s="83"/>
      <c r="M52" s="83"/>
      <c r="N52" s="83"/>
      <c r="O52" s="4"/>
      <c r="P52" s="10"/>
      <c r="Q52" s="2"/>
      <c r="R52" s="210" t="s">
        <v>43</v>
      </c>
      <c r="S52" s="212">
        <v>0.79618373595109482</v>
      </c>
      <c r="T52" s="212">
        <v>2.6830414299700234</v>
      </c>
      <c r="U52" s="2"/>
      <c r="V52" s="87"/>
      <c r="W52" s="87"/>
      <c r="X52" s="10"/>
      <c r="Y52" s="10"/>
      <c r="Z52" s="69"/>
      <c r="AA52" s="69"/>
      <c r="AB52" s="15"/>
      <c r="AC52" s="10"/>
      <c r="AD52" s="10"/>
    </row>
    <row r="53" spans="1:30" s="3" customFormat="1" ht="12.75" x14ac:dyDescent="0.2">
      <c r="A53" s="39"/>
      <c r="B53" s="77"/>
      <c r="C53" s="77"/>
      <c r="D53" s="77"/>
      <c r="E53" s="77"/>
      <c r="F53" s="77"/>
      <c r="G53" s="77"/>
      <c r="H53" s="77"/>
      <c r="I53" s="77"/>
      <c r="J53" s="83"/>
      <c r="K53" s="83"/>
      <c r="L53" s="83"/>
      <c r="M53" s="83"/>
      <c r="N53" s="83"/>
      <c r="O53" s="4"/>
      <c r="P53" s="10"/>
      <c r="Q53" s="2"/>
      <c r="R53" s="2"/>
      <c r="S53" s="2"/>
      <c r="T53" s="2"/>
      <c r="U53" s="2"/>
      <c r="V53" s="87"/>
      <c r="W53" s="87"/>
      <c r="X53" s="10"/>
      <c r="Y53" s="10"/>
      <c r="Z53" s="69"/>
      <c r="AA53" s="69"/>
      <c r="AB53" s="15"/>
      <c r="AC53" s="10"/>
      <c r="AD53" s="10"/>
    </row>
    <row r="54" spans="1:30" s="3" customFormat="1" ht="12.75" x14ac:dyDescent="0.2">
      <c r="A54" s="39"/>
      <c r="B54" s="77"/>
      <c r="C54" s="77"/>
      <c r="D54" s="77"/>
      <c r="E54" s="77"/>
      <c r="F54" s="77"/>
      <c r="G54" s="77"/>
      <c r="H54" s="77"/>
      <c r="I54" s="77"/>
      <c r="J54" s="83"/>
      <c r="K54" s="83"/>
      <c r="L54" s="83"/>
      <c r="M54" s="83"/>
      <c r="N54" s="83"/>
      <c r="O54" s="4"/>
      <c r="P54" s="10"/>
      <c r="Q54" s="2"/>
      <c r="R54" s="2"/>
      <c r="S54" s="2"/>
      <c r="T54" s="2"/>
      <c r="U54" s="2"/>
      <c r="V54" s="87"/>
      <c r="W54" s="87"/>
      <c r="X54" s="10"/>
      <c r="Y54" s="10"/>
      <c r="Z54" s="69"/>
      <c r="AA54" s="69"/>
      <c r="AB54" s="15"/>
      <c r="AC54" s="10"/>
      <c r="AD54" s="10"/>
    </row>
    <row r="55" spans="1:30" s="3" customFormat="1" ht="12.75" x14ac:dyDescent="0.2">
      <c r="A55" s="39"/>
      <c r="B55" s="77"/>
      <c r="C55" s="77"/>
      <c r="D55" s="77"/>
      <c r="E55" s="77"/>
      <c r="F55" s="77"/>
      <c r="G55" s="77"/>
      <c r="H55" s="77"/>
      <c r="I55" s="77"/>
      <c r="J55" s="83"/>
      <c r="K55" s="83"/>
      <c r="L55" s="83"/>
      <c r="M55" s="83"/>
      <c r="N55" s="83"/>
      <c r="O55" s="4"/>
      <c r="P55" s="10"/>
      <c r="Q55" s="2"/>
      <c r="R55" s="2"/>
      <c r="S55" s="2"/>
      <c r="T55" s="2"/>
      <c r="U55" s="2"/>
      <c r="V55" s="10"/>
      <c r="W55" s="10"/>
      <c r="X55" s="10"/>
      <c r="Y55" s="10"/>
      <c r="Z55" s="69"/>
      <c r="AA55" s="69"/>
      <c r="AB55" s="15"/>
      <c r="AC55" s="10"/>
      <c r="AD55" s="10"/>
    </row>
    <row r="56" spans="1:30" s="3" customFormat="1" ht="12.75" x14ac:dyDescent="0.2">
      <c r="A56" s="39"/>
      <c r="B56" s="77"/>
      <c r="C56" s="77"/>
      <c r="D56" s="77"/>
      <c r="E56" s="77"/>
      <c r="F56" s="77"/>
      <c r="G56" s="77"/>
      <c r="H56" s="77"/>
      <c r="I56" s="77"/>
      <c r="J56" s="83"/>
      <c r="K56" s="83"/>
      <c r="L56" s="83"/>
      <c r="M56" s="83"/>
      <c r="N56" s="83"/>
      <c r="O56" s="4"/>
      <c r="P56" s="10"/>
      <c r="Q56" s="2"/>
      <c r="R56" s="2"/>
      <c r="S56" s="2"/>
      <c r="T56" s="2"/>
      <c r="U56" s="2"/>
      <c r="V56" s="10"/>
      <c r="W56" s="10"/>
      <c r="X56" s="10"/>
      <c r="Y56" s="10"/>
      <c r="Z56" s="69"/>
      <c r="AA56" s="69"/>
      <c r="AB56" s="15"/>
      <c r="AC56" s="10"/>
      <c r="AD56" s="10"/>
    </row>
    <row r="57" spans="1:30" s="3" customFormat="1" ht="12.75" x14ac:dyDescent="0.2">
      <c r="A57" s="39"/>
      <c r="B57" s="77"/>
      <c r="C57" s="77"/>
      <c r="D57" s="77"/>
      <c r="E57" s="77"/>
      <c r="F57" s="77"/>
      <c r="G57" s="77"/>
      <c r="H57" s="77"/>
      <c r="I57" s="77"/>
      <c r="J57" s="83"/>
      <c r="K57" s="83"/>
      <c r="L57" s="83"/>
      <c r="M57" s="83"/>
      <c r="N57" s="83"/>
      <c r="O57" s="4"/>
      <c r="P57" s="10"/>
      <c r="Q57" s="2"/>
      <c r="R57" s="2"/>
      <c r="S57" s="2"/>
      <c r="T57" s="2"/>
      <c r="U57" s="2"/>
      <c r="V57" s="10"/>
      <c r="W57" s="10"/>
      <c r="X57" s="10"/>
      <c r="Y57" s="10"/>
      <c r="Z57" s="69"/>
      <c r="AA57" s="69"/>
      <c r="AB57" s="15"/>
      <c r="AC57" s="10"/>
      <c r="AD57" s="10"/>
    </row>
    <row r="58" spans="1:30" s="3" customFormat="1" ht="12.75" x14ac:dyDescent="0.2">
      <c r="A58" s="39"/>
      <c r="B58" s="77"/>
      <c r="C58" s="77"/>
      <c r="D58" s="77"/>
      <c r="E58" s="77"/>
      <c r="F58" s="77"/>
      <c r="G58" s="77"/>
      <c r="H58" s="77"/>
      <c r="I58" s="77"/>
      <c r="J58" s="83"/>
      <c r="K58" s="83"/>
      <c r="L58" s="83"/>
      <c r="M58" s="83"/>
      <c r="N58" s="83"/>
      <c r="O58" s="4"/>
      <c r="P58" s="10"/>
      <c r="Q58" s="2"/>
      <c r="R58" s="2"/>
      <c r="S58" s="2"/>
      <c r="T58" s="2"/>
      <c r="U58" s="2"/>
      <c r="V58" s="10"/>
      <c r="W58" s="10"/>
      <c r="X58" s="10"/>
      <c r="Y58" s="10"/>
      <c r="Z58" s="69"/>
      <c r="AA58" s="69"/>
      <c r="AB58" s="15"/>
      <c r="AC58" s="10"/>
      <c r="AD58" s="10"/>
    </row>
    <row r="59" spans="1:30" s="3" customFormat="1" ht="12.75" x14ac:dyDescent="0.2">
      <c r="A59" s="39"/>
      <c r="B59" s="12"/>
      <c r="C59" s="12"/>
      <c r="D59" s="12"/>
      <c r="E59" s="12"/>
      <c r="F59" s="12"/>
      <c r="G59" s="12"/>
      <c r="H59" s="12"/>
      <c r="I59" s="12"/>
      <c r="J59" s="12"/>
      <c r="K59" s="12"/>
      <c r="L59" s="12"/>
      <c r="M59" s="12"/>
      <c r="N59" s="12"/>
      <c r="O59" s="4"/>
      <c r="P59" s="12"/>
      <c r="Q59" s="2"/>
      <c r="R59" s="2"/>
      <c r="S59" s="2"/>
      <c r="T59" s="2"/>
      <c r="U59" s="2"/>
      <c r="V59" s="10"/>
      <c r="W59" s="10"/>
      <c r="X59" s="10"/>
      <c r="Y59" s="10"/>
      <c r="Z59" s="69"/>
      <c r="AA59" s="69"/>
      <c r="AB59" s="15"/>
      <c r="AC59" s="10"/>
      <c r="AD59" s="10"/>
    </row>
    <row r="60" spans="1:30" x14ac:dyDescent="0.25">
      <c r="A60" s="39"/>
      <c r="B60" s="12"/>
      <c r="C60" s="12"/>
      <c r="D60" s="12"/>
      <c r="E60" s="12"/>
      <c r="F60" s="12"/>
      <c r="G60" s="12"/>
      <c r="H60" s="12"/>
      <c r="I60" s="12"/>
      <c r="J60" s="12"/>
      <c r="K60" s="12"/>
      <c r="L60" s="12"/>
      <c r="M60" s="12"/>
      <c r="N60" s="12"/>
      <c r="O60" s="4"/>
      <c r="P60" s="12"/>
      <c r="Q60" s="2"/>
      <c r="R60" s="2"/>
      <c r="S60" s="2"/>
      <c r="T60" s="2"/>
      <c r="U60" s="215"/>
      <c r="W60" s="10"/>
      <c r="X60" s="10"/>
      <c r="Y60" s="10"/>
      <c r="AB60" s="15"/>
    </row>
    <row r="61" spans="1:30" x14ac:dyDescent="0.25">
      <c r="A61" s="39"/>
      <c r="O61" s="4"/>
      <c r="P61" s="12"/>
      <c r="Q61" s="10"/>
      <c r="W61" s="10"/>
      <c r="X61" s="10"/>
      <c r="Y61" s="10"/>
      <c r="AB61" s="15"/>
    </row>
    <row r="62" spans="1:30" x14ac:dyDescent="0.25">
      <c r="A62" s="33" t="s">
        <v>14</v>
      </c>
      <c r="O62" s="4"/>
      <c r="P62" s="12"/>
      <c r="Q62" s="10"/>
      <c r="W62" s="10"/>
      <c r="X62" s="10"/>
      <c r="Y62" s="10"/>
      <c r="AB62" s="15"/>
    </row>
    <row r="63" spans="1:30" x14ac:dyDescent="0.25">
      <c r="A63" s="33" t="s">
        <v>15</v>
      </c>
      <c r="O63" s="4"/>
      <c r="P63" s="12"/>
      <c r="Q63" s="10"/>
      <c r="W63" s="10"/>
      <c r="X63" s="10"/>
      <c r="Y63" s="10"/>
      <c r="AB63" s="15"/>
    </row>
    <row r="64" spans="1:30" x14ac:dyDescent="0.25">
      <c r="A64" s="33" t="s">
        <v>86</v>
      </c>
      <c r="O64" s="4"/>
      <c r="P64" s="12"/>
      <c r="Q64" s="10"/>
      <c r="W64" s="10"/>
      <c r="X64" s="10"/>
      <c r="Y64" s="10"/>
      <c r="AB64" s="15"/>
    </row>
    <row r="65" spans="1:28" x14ac:dyDescent="0.25">
      <c r="A65" s="34" t="s">
        <v>124</v>
      </c>
      <c r="B65" s="1"/>
      <c r="C65" s="1"/>
      <c r="D65" s="1"/>
      <c r="E65" s="1"/>
      <c r="F65" s="1"/>
      <c r="G65" s="1"/>
      <c r="H65" s="1"/>
      <c r="I65" s="1"/>
      <c r="J65" s="1"/>
      <c r="K65" s="1"/>
      <c r="L65" s="1"/>
      <c r="M65" s="1"/>
      <c r="N65" s="1"/>
      <c r="O65" s="65"/>
      <c r="P65" s="10"/>
      <c r="Q65" s="10"/>
      <c r="W65" s="10"/>
      <c r="X65" s="10"/>
      <c r="Y65" s="10"/>
      <c r="AB65" s="15"/>
    </row>
    <row r="66" spans="1:28" x14ac:dyDescent="0.25">
      <c r="P66" s="10"/>
      <c r="Q66" s="10"/>
      <c r="W66" s="10"/>
      <c r="X66" s="10"/>
      <c r="Y66" s="10"/>
      <c r="AB66" s="15"/>
    </row>
    <row r="67" spans="1:28" x14ac:dyDescent="0.25">
      <c r="P67" s="10"/>
      <c r="Q67" s="10"/>
      <c r="W67" s="10"/>
      <c r="X67" s="10"/>
      <c r="Y67" s="10"/>
      <c r="AB67" s="15"/>
    </row>
    <row r="68" spans="1:28" x14ac:dyDescent="0.25">
      <c r="P68" s="10"/>
      <c r="Q68" s="10"/>
      <c r="W68" s="10"/>
      <c r="X68" s="10"/>
      <c r="Y68" s="10"/>
      <c r="AB68" s="15"/>
    </row>
    <row r="69" spans="1:28" x14ac:dyDescent="0.25">
      <c r="P69" s="10"/>
      <c r="Q69" s="10"/>
      <c r="W69" s="10"/>
      <c r="X69" s="10"/>
      <c r="AB69" s="15"/>
    </row>
    <row r="70" spans="1:28" x14ac:dyDescent="0.25">
      <c r="P70" s="10"/>
      <c r="Q70" s="10"/>
      <c r="W70" s="10"/>
      <c r="X70" s="10"/>
      <c r="AB70" s="15"/>
    </row>
    <row r="71" spans="1:28" x14ac:dyDescent="0.25">
      <c r="P71" s="10"/>
      <c r="Q71" s="10"/>
      <c r="W71" s="10"/>
      <c r="X71" s="10"/>
      <c r="AB71" s="15"/>
    </row>
    <row r="72" spans="1:28" x14ac:dyDescent="0.25">
      <c r="P72" s="10"/>
      <c r="Q72" s="10"/>
      <c r="W72" s="10"/>
      <c r="X72" s="10"/>
      <c r="AB72" s="15"/>
    </row>
    <row r="73" spans="1:28" x14ac:dyDescent="0.25">
      <c r="P73" s="10"/>
      <c r="Q73" s="10"/>
      <c r="W73" s="10"/>
      <c r="X73" s="10"/>
      <c r="AB73" s="15"/>
    </row>
    <row r="74" spans="1:28" x14ac:dyDescent="0.25">
      <c r="P74" s="10"/>
      <c r="Q74" s="10"/>
      <c r="W74" s="10"/>
      <c r="X74" s="10"/>
      <c r="AB74" s="15"/>
    </row>
    <row r="75" spans="1:28" x14ac:dyDescent="0.25">
      <c r="P75" s="10"/>
      <c r="Q75" s="10"/>
      <c r="W75" s="10"/>
      <c r="X75" s="10"/>
      <c r="AB75" s="15"/>
    </row>
    <row r="76" spans="1:28" x14ac:dyDescent="0.25">
      <c r="P76" s="10"/>
      <c r="Q76" s="10"/>
      <c r="W76" s="10"/>
      <c r="X76" s="10"/>
      <c r="AB76" s="15"/>
    </row>
    <row r="77" spans="1:28" x14ac:dyDescent="0.25">
      <c r="P77" s="10"/>
      <c r="Q77" s="10"/>
      <c r="W77" s="10"/>
      <c r="X77" s="10"/>
      <c r="AB77" s="15"/>
    </row>
    <row r="78" spans="1:28" x14ac:dyDescent="0.25">
      <c r="P78" s="10"/>
      <c r="Q78" s="10"/>
      <c r="W78" s="10"/>
      <c r="X78" s="10"/>
      <c r="Y78" s="15"/>
      <c r="Z78" s="15"/>
      <c r="AA78" s="15"/>
      <c r="AB78" s="15"/>
    </row>
    <row r="79" spans="1:28" x14ac:dyDescent="0.25">
      <c r="P79" s="10"/>
      <c r="Q79" s="10"/>
      <c r="W79" s="10"/>
      <c r="X79" s="10"/>
      <c r="Y79" s="15"/>
      <c r="Z79" s="15"/>
      <c r="AA79" s="15"/>
      <c r="AB79" s="15"/>
    </row>
    <row r="80" spans="1:28" x14ac:dyDescent="0.25">
      <c r="P80" s="10"/>
      <c r="Q80" s="10"/>
      <c r="W80" s="10"/>
      <c r="X80" s="10"/>
      <c r="Y80" s="15"/>
      <c r="Z80" s="15"/>
      <c r="AA80" s="15"/>
      <c r="AB80" s="15"/>
    </row>
    <row r="81" spans="16:28" x14ac:dyDescent="0.25">
      <c r="P81" s="10"/>
      <c r="Q81" s="10"/>
      <c r="W81" s="10"/>
      <c r="X81" s="15"/>
      <c r="Y81" s="15"/>
      <c r="Z81" s="15"/>
      <c r="AA81" s="15"/>
      <c r="AB81" s="15"/>
    </row>
    <row r="82" spans="16:28" x14ac:dyDescent="0.25">
      <c r="P82" s="10"/>
      <c r="Q82" s="10"/>
      <c r="W82" s="10"/>
      <c r="X82" s="23"/>
      <c r="Y82" s="23"/>
      <c r="Z82" s="23"/>
    </row>
    <row r="83" spans="16:28" x14ac:dyDescent="0.25">
      <c r="P83" s="23"/>
      <c r="Q83" s="23"/>
      <c r="V83" s="23"/>
      <c r="W83" s="23"/>
      <c r="X83" s="23"/>
      <c r="Y83" s="23"/>
      <c r="Z83" s="23"/>
    </row>
    <row r="84" spans="16:28" x14ac:dyDescent="0.25">
      <c r="P84" s="23"/>
      <c r="Q84" s="23"/>
      <c r="V84" s="23"/>
      <c r="W84" s="23"/>
      <c r="X84" s="23"/>
      <c r="Y84" s="23"/>
      <c r="Z84" s="23"/>
    </row>
  </sheetData>
  <mergeCells count="7">
    <mergeCell ref="B50:N50"/>
    <mergeCell ref="B34:N34"/>
    <mergeCell ref="B12:N12"/>
    <mergeCell ref="B13:N13"/>
    <mergeCell ref="B35:N35"/>
    <mergeCell ref="B49:N49"/>
    <mergeCell ref="C15:N15"/>
  </mergeCells>
  <phoneticPr fontId="44" type="noConversion"/>
  <printOptions horizontalCentered="1" verticalCentered="1"/>
  <pageMargins left="0.23622047244094491" right="0.23622047244094491" top="0.35433070866141736" bottom="0.74803149606299213" header="0.31496062992125984" footer="0.31496062992125984"/>
  <pageSetup scale="86" orientation="portrait" r:id="rId1"/>
  <headerFooter alignWithMargins="0">
    <oddFooter>&amp;C&amp;"-,Negrita"&amp;12&amp;K004559Página 5</oddFooter>
  </headerFooter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1">
    <tabColor theme="3"/>
    <pageSetUpPr fitToPage="1"/>
  </sheetPr>
  <dimension ref="A1:AO73"/>
  <sheetViews>
    <sheetView workbookViewId="0">
      <selection activeCell="L15" sqref="L15:M24"/>
    </sheetView>
  </sheetViews>
  <sheetFormatPr baseColWidth="10" defaultColWidth="10.85546875" defaultRowHeight="12.75" x14ac:dyDescent="0.2"/>
  <cols>
    <col min="1" max="11" width="7.7109375" style="10" customWidth="1"/>
    <col min="12" max="12" width="8.7109375" style="10" customWidth="1"/>
    <col min="13" max="13" width="13.5703125" style="10" customWidth="1"/>
    <col min="14" max="14" width="8.85546875" style="10" customWidth="1"/>
    <col min="15" max="16" width="7.7109375" style="10" customWidth="1"/>
    <col min="17" max="18" width="8.28515625" style="10" customWidth="1"/>
    <col min="19" max="19" width="8.5703125" style="10" customWidth="1"/>
    <col min="20" max="20" width="14.85546875" style="10" customWidth="1"/>
    <col min="21" max="21" width="8.28515625" style="10" customWidth="1"/>
    <col min="22" max="22" width="8.28515625" style="3" customWidth="1"/>
    <col min="23" max="23" width="10.7109375" style="3" customWidth="1"/>
    <col min="24" max="24" width="35.28515625" style="3" customWidth="1"/>
    <col min="25" max="25" width="10.85546875" style="3" customWidth="1"/>
    <col min="26" max="30" width="10.85546875" style="3"/>
    <col min="31" max="31" width="10.85546875" style="69"/>
    <col min="32" max="16384" width="10.85546875" style="10"/>
  </cols>
  <sheetData>
    <row r="1" spans="1:41" x14ac:dyDescent="0.2">
      <c r="A1" s="66"/>
      <c r="B1" s="99"/>
      <c r="C1" s="99"/>
      <c r="D1" s="99"/>
      <c r="E1" s="99"/>
      <c r="F1" s="99"/>
      <c r="G1" s="36"/>
      <c r="H1" s="36"/>
      <c r="I1" s="36"/>
      <c r="J1" s="36"/>
      <c r="K1" s="36"/>
      <c r="L1" s="36"/>
      <c r="M1" s="36"/>
      <c r="N1" s="36"/>
      <c r="O1" s="36"/>
      <c r="P1" s="36"/>
      <c r="Q1" s="100"/>
      <c r="R1" s="101"/>
      <c r="S1" s="101"/>
      <c r="T1" s="102"/>
      <c r="U1" s="101"/>
      <c r="V1" s="103"/>
      <c r="W1" s="28"/>
      <c r="X1" s="23"/>
      <c r="Y1" s="23"/>
      <c r="Z1" s="23"/>
      <c r="AA1" s="15"/>
      <c r="AB1" s="15"/>
      <c r="AC1" s="15"/>
      <c r="AD1" s="15"/>
      <c r="AE1" s="15"/>
      <c r="AF1" s="15"/>
      <c r="AG1" s="15"/>
      <c r="AH1" s="15"/>
      <c r="AI1" s="15"/>
      <c r="AJ1" s="15"/>
      <c r="AK1" s="15"/>
    </row>
    <row r="2" spans="1:41" x14ac:dyDescent="0.2">
      <c r="A2" s="39"/>
      <c r="B2" s="12"/>
      <c r="C2" s="12"/>
      <c r="D2" s="12"/>
      <c r="E2" s="12"/>
      <c r="F2" s="12"/>
      <c r="G2" s="40"/>
      <c r="H2" s="40"/>
      <c r="I2" s="40"/>
      <c r="J2" s="40"/>
      <c r="K2" s="40"/>
      <c r="L2" s="40"/>
      <c r="M2" s="40"/>
      <c r="N2" s="40"/>
      <c r="O2" s="40"/>
      <c r="P2" s="40"/>
      <c r="Q2" s="104"/>
      <c r="R2" s="101"/>
      <c r="S2" s="101"/>
      <c r="T2" s="102"/>
      <c r="U2" s="101"/>
      <c r="V2" s="103"/>
      <c r="W2" s="28"/>
      <c r="X2" s="23"/>
      <c r="Y2" s="23"/>
      <c r="Z2" s="23"/>
      <c r="AA2" s="15"/>
      <c r="AB2" s="15"/>
      <c r="AC2" s="15"/>
      <c r="AD2" s="15"/>
      <c r="AE2" s="15"/>
      <c r="AF2" s="15"/>
      <c r="AG2" s="15"/>
      <c r="AH2" s="15"/>
      <c r="AI2" s="15"/>
      <c r="AJ2" s="15"/>
      <c r="AK2" s="15"/>
    </row>
    <row r="3" spans="1:41" x14ac:dyDescent="0.2">
      <c r="A3" s="39"/>
      <c r="B3" s="12"/>
      <c r="C3" s="12"/>
      <c r="D3" s="12"/>
      <c r="E3" s="12"/>
      <c r="F3" s="12"/>
      <c r="G3" s="40"/>
      <c r="H3" s="40"/>
      <c r="I3" s="40"/>
      <c r="J3" s="40"/>
      <c r="K3" s="40"/>
      <c r="L3" s="40"/>
      <c r="M3" s="40"/>
      <c r="N3" s="40"/>
      <c r="O3" s="40"/>
      <c r="P3" s="40"/>
      <c r="Q3" s="104"/>
      <c r="R3" s="101"/>
      <c r="S3" s="101"/>
      <c r="T3" s="102"/>
      <c r="U3" s="101"/>
      <c r="V3" s="103"/>
      <c r="W3" s="28"/>
      <c r="X3" s="23"/>
      <c r="Y3" s="23"/>
      <c r="Z3" s="23"/>
      <c r="AA3" s="15"/>
      <c r="AB3" s="15"/>
      <c r="AC3" s="15"/>
      <c r="AD3" s="15"/>
      <c r="AE3" s="15"/>
      <c r="AF3" s="15"/>
      <c r="AG3" s="15"/>
      <c r="AH3" s="15"/>
      <c r="AI3" s="15"/>
      <c r="AJ3" s="15"/>
      <c r="AK3" s="15"/>
    </row>
    <row r="4" spans="1:41" x14ac:dyDescent="0.2">
      <c r="A4" s="39"/>
      <c r="B4" s="12"/>
      <c r="C4" s="12"/>
      <c r="D4" s="12"/>
      <c r="E4" s="12"/>
      <c r="F4" s="12"/>
      <c r="G4" s="40"/>
      <c r="H4" s="40"/>
      <c r="I4" s="40"/>
      <c r="J4" s="40"/>
      <c r="K4" s="40"/>
      <c r="L4" s="40"/>
      <c r="M4" s="40"/>
      <c r="N4" s="40"/>
      <c r="O4" s="40"/>
      <c r="P4" s="40"/>
      <c r="Q4" s="104"/>
      <c r="R4" s="101"/>
      <c r="S4" s="101"/>
      <c r="T4" s="22"/>
      <c r="U4" s="101"/>
      <c r="V4" s="103"/>
      <c r="W4" s="28"/>
      <c r="X4" s="23"/>
      <c r="Y4" s="23"/>
      <c r="Z4" s="23"/>
      <c r="AA4" s="15"/>
      <c r="AB4" s="15"/>
      <c r="AC4" s="15"/>
      <c r="AD4" s="15"/>
      <c r="AE4" s="15"/>
      <c r="AF4" s="15"/>
      <c r="AG4" s="15"/>
      <c r="AH4" s="15"/>
      <c r="AI4" s="15"/>
      <c r="AJ4" s="15"/>
      <c r="AK4" s="15"/>
    </row>
    <row r="5" spans="1:41" x14ac:dyDescent="0.2">
      <c r="A5" s="39"/>
      <c r="B5" s="12"/>
      <c r="C5" s="12"/>
      <c r="D5" s="12"/>
      <c r="E5" s="12"/>
      <c r="F5" s="12"/>
      <c r="G5" s="40"/>
      <c r="H5" s="40"/>
      <c r="I5" s="40"/>
      <c r="J5" s="40"/>
      <c r="K5" s="40"/>
      <c r="L5" s="40"/>
      <c r="M5" s="40"/>
      <c r="N5" s="40"/>
      <c r="O5" s="40"/>
      <c r="P5" s="40"/>
      <c r="Q5" s="104"/>
      <c r="R5" s="101"/>
      <c r="S5" s="101"/>
      <c r="T5" s="22"/>
      <c r="U5" s="101"/>
      <c r="V5" s="103"/>
      <c r="W5" s="28"/>
      <c r="X5" s="23"/>
      <c r="Y5" s="23"/>
      <c r="Z5" s="23"/>
      <c r="AA5" s="15"/>
      <c r="AB5" s="15"/>
      <c r="AC5" s="15"/>
      <c r="AD5" s="15"/>
      <c r="AE5" s="15"/>
      <c r="AF5" s="15"/>
      <c r="AG5" s="15"/>
      <c r="AH5" s="15"/>
      <c r="AI5" s="15"/>
      <c r="AJ5" s="15"/>
      <c r="AK5" s="15"/>
    </row>
    <row r="6" spans="1:41" x14ac:dyDescent="0.2">
      <c r="A6" s="39"/>
      <c r="B6" s="12"/>
      <c r="C6" s="12"/>
      <c r="D6" s="12"/>
      <c r="E6" s="12"/>
      <c r="F6" s="12"/>
      <c r="G6" s="40"/>
      <c r="H6" s="40"/>
      <c r="I6" s="40"/>
      <c r="J6" s="40"/>
      <c r="K6" s="40"/>
      <c r="L6" s="40"/>
      <c r="M6" s="40"/>
      <c r="N6" s="40"/>
      <c r="O6" s="40"/>
      <c r="P6" s="40"/>
      <c r="Q6" s="104"/>
      <c r="R6" s="101"/>
      <c r="S6" s="101"/>
      <c r="T6" s="22"/>
      <c r="U6" s="22"/>
      <c r="V6" s="22"/>
      <c r="W6" s="23"/>
      <c r="X6" s="23"/>
      <c r="Y6" s="23"/>
      <c r="Z6" s="23"/>
      <c r="AA6" s="15"/>
      <c r="AB6" s="15"/>
      <c r="AC6" s="15"/>
      <c r="AD6" s="15"/>
      <c r="AE6" s="15"/>
      <c r="AF6" s="15"/>
      <c r="AG6" s="15"/>
      <c r="AH6" s="15"/>
      <c r="AI6" s="15"/>
      <c r="AJ6" s="15"/>
      <c r="AK6" s="15"/>
    </row>
    <row r="7" spans="1:41" x14ac:dyDescent="0.2">
      <c r="A7" s="39"/>
      <c r="B7" s="12"/>
      <c r="C7" s="12"/>
      <c r="D7" s="12"/>
      <c r="E7" s="12"/>
      <c r="F7" s="12"/>
      <c r="G7" s="40"/>
      <c r="H7" s="40"/>
      <c r="I7" s="40"/>
      <c r="J7" s="40"/>
      <c r="K7" s="40"/>
      <c r="L7" s="40"/>
      <c r="M7" s="40"/>
      <c r="N7" s="40"/>
      <c r="O7" s="40"/>
      <c r="P7" s="40"/>
      <c r="Q7" s="104"/>
      <c r="R7" s="101"/>
      <c r="S7" s="101"/>
      <c r="T7" s="22"/>
      <c r="U7" s="22"/>
      <c r="V7" s="22"/>
      <c r="W7" s="23"/>
      <c r="X7" s="23"/>
      <c r="Y7" s="23"/>
      <c r="Z7" s="23"/>
      <c r="AA7" s="15"/>
      <c r="AB7" s="15"/>
      <c r="AC7" s="15"/>
      <c r="AD7" s="15"/>
      <c r="AE7" s="15"/>
      <c r="AF7" s="15"/>
      <c r="AG7" s="15"/>
      <c r="AH7" s="15"/>
      <c r="AI7" s="15"/>
      <c r="AJ7" s="15"/>
      <c r="AK7" s="15"/>
    </row>
    <row r="8" spans="1:41" x14ac:dyDescent="0.2">
      <c r="A8" s="39"/>
      <c r="B8" s="12"/>
      <c r="C8" s="12"/>
      <c r="D8" s="12"/>
      <c r="E8" s="12"/>
      <c r="F8" s="12"/>
      <c r="G8" s="40"/>
      <c r="H8" s="40"/>
      <c r="I8" s="40"/>
      <c r="J8" s="40"/>
      <c r="K8" s="40"/>
      <c r="L8" s="40"/>
      <c r="M8" s="40"/>
      <c r="N8" s="40"/>
      <c r="O8" s="40"/>
      <c r="P8" s="40"/>
      <c r="Q8" s="104"/>
      <c r="R8" s="101"/>
      <c r="S8" s="101"/>
      <c r="T8" s="101"/>
      <c r="U8" s="22"/>
      <c r="V8" s="22"/>
      <c r="W8" s="23"/>
      <c r="X8" s="23"/>
      <c r="Y8" s="23"/>
      <c r="Z8" s="23"/>
      <c r="AA8" s="15"/>
      <c r="AB8" s="15"/>
      <c r="AC8" s="15"/>
      <c r="AD8" s="15"/>
      <c r="AE8" s="15"/>
      <c r="AF8" s="15"/>
      <c r="AG8" s="15"/>
      <c r="AH8" s="15"/>
      <c r="AI8" s="15"/>
      <c r="AJ8" s="15"/>
      <c r="AK8" s="15"/>
    </row>
    <row r="9" spans="1:41" x14ac:dyDescent="0.2">
      <c r="A9" s="39"/>
      <c r="B9" s="12"/>
      <c r="C9" s="12"/>
      <c r="D9" s="12"/>
      <c r="E9" s="12"/>
      <c r="F9" s="12"/>
      <c r="G9" s="40"/>
      <c r="H9" s="40"/>
      <c r="I9" s="40"/>
      <c r="J9" s="40"/>
      <c r="K9" s="40"/>
      <c r="L9" s="40"/>
      <c r="M9" s="40"/>
      <c r="N9" s="40"/>
      <c r="O9" s="40"/>
      <c r="P9" s="40"/>
      <c r="Q9" s="104"/>
      <c r="R9" s="101"/>
      <c r="S9" s="101"/>
      <c r="T9" s="101"/>
      <c r="U9" s="22"/>
      <c r="V9" s="22"/>
      <c r="W9" s="23"/>
      <c r="X9" s="23"/>
      <c r="Y9" s="23"/>
      <c r="Z9" s="23"/>
      <c r="AA9" s="15"/>
      <c r="AB9" s="15"/>
      <c r="AC9" s="15"/>
      <c r="AD9" s="15"/>
      <c r="AE9" s="15"/>
      <c r="AF9" s="15"/>
      <c r="AG9" s="15"/>
      <c r="AH9" s="15"/>
      <c r="AI9" s="15"/>
      <c r="AJ9" s="15"/>
      <c r="AK9" s="15"/>
    </row>
    <row r="10" spans="1:41" x14ac:dyDescent="0.2">
      <c r="A10" s="230" t="s">
        <v>91</v>
      </c>
      <c r="B10" s="230"/>
      <c r="C10" s="230"/>
      <c r="D10" s="230"/>
      <c r="E10" s="230"/>
      <c r="F10" s="230"/>
      <c r="G10" s="230"/>
      <c r="H10" s="230"/>
      <c r="I10" s="230"/>
      <c r="J10" s="230"/>
      <c r="K10" s="230"/>
      <c r="L10" s="230"/>
      <c r="M10" s="230"/>
      <c r="N10" s="230"/>
      <c r="O10" s="230"/>
      <c r="P10" s="230"/>
      <c r="Q10" s="105"/>
      <c r="R10" s="106"/>
      <c r="S10" s="106"/>
      <c r="T10" s="106"/>
      <c r="U10" s="106"/>
      <c r="V10" s="106"/>
      <c r="W10" s="23"/>
      <c r="X10" s="23"/>
      <c r="Y10" s="23"/>
      <c r="Z10" s="23"/>
      <c r="AA10" s="15"/>
      <c r="AB10" s="15"/>
      <c r="AC10" s="15"/>
      <c r="AD10" s="15"/>
      <c r="AE10" s="15"/>
      <c r="AF10" s="15"/>
      <c r="AG10" s="15"/>
      <c r="AH10" s="15"/>
      <c r="AI10" s="15"/>
      <c r="AJ10" s="15"/>
      <c r="AK10" s="15"/>
    </row>
    <row r="11" spans="1:41" x14ac:dyDescent="0.2">
      <c r="A11" s="234" t="s">
        <v>126</v>
      </c>
      <c r="B11" s="234"/>
      <c r="C11" s="234"/>
      <c r="D11" s="234"/>
      <c r="E11" s="234"/>
      <c r="F11" s="234"/>
      <c r="G11" s="234"/>
      <c r="H11" s="234"/>
      <c r="I11" s="234"/>
      <c r="J11" s="234"/>
      <c r="K11" s="234"/>
      <c r="L11" s="234"/>
      <c r="M11" s="234"/>
      <c r="N11" s="234"/>
      <c r="O11" s="234"/>
      <c r="P11" s="234"/>
      <c r="Q11" s="105"/>
      <c r="R11" s="106"/>
      <c r="S11" s="106"/>
      <c r="T11" s="106"/>
      <c r="U11" s="106"/>
      <c r="V11" s="106"/>
      <c r="W11" s="23"/>
      <c r="X11" s="23"/>
      <c r="Y11" s="23"/>
      <c r="Z11" s="23"/>
      <c r="AA11" s="15"/>
      <c r="AB11" s="15"/>
      <c r="AC11" s="15"/>
      <c r="AD11" s="15"/>
      <c r="AE11" s="15"/>
      <c r="AF11" s="15"/>
      <c r="AG11" s="15"/>
      <c r="AH11" s="15"/>
      <c r="AI11" s="15"/>
      <c r="AJ11" s="15"/>
      <c r="AK11" s="15"/>
    </row>
    <row r="12" spans="1:41" x14ac:dyDescent="0.2">
      <c r="A12" s="12"/>
      <c r="B12" s="12"/>
      <c r="C12" s="12"/>
      <c r="D12" s="12"/>
      <c r="E12" s="12"/>
      <c r="F12" s="12"/>
      <c r="G12" s="40"/>
      <c r="H12" s="45"/>
      <c r="I12" s="45"/>
      <c r="J12" s="45"/>
      <c r="K12" s="45"/>
      <c r="L12" s="45"/>
      <c r="M12" s="45"/>
      <c r="N12" s="45"/>
      <c r="O12" s="45"/>
      <c r="P12" s="45"/>
      <c r="Q12" s="107"/>
      <c r="R12" s="108"/>
      <c r="S12" s="108"/>
      <c r="T12" s="101"/>
      <c r="U12" s="22"/>
      <c r="V12" s="22"/>
      <c r="W12" s="23"/>
      <c r="X12" s="23"/>
      <c r="Y12" s="23"/>
      <c r="Z12" s="23"/>
      <c r="AA12" s="15"/>
      <c r="AB12" s="15"/>
      <c r="AC12" s="15"/>
      <c r="AD12" s="15"/>
      <c r="AE12" s="15"/>
      <c r="AF12" s="15"/>
      <c r="AG12" s="15"/>
      <c r="AH12" s="15"/>
      <c r="AI12" s="15"/>
      <c r="AJ12" s="15"/>
      <c r="AK12" s="15"/>
    </row>
    <row r="13" spans="1:41" ht="15.75" customHeight="1" x14ac:dyDescent="0.2">
      <c r="A13" s="39"/>
      <c r="B13" s="12"/>
      <c r="C13" s="12"/>
      <c r="D13" s="12"/>
      <c r="E13" s="12"/>
      <c r="F13" s="12"/>
      <c r="G13" s="12"/>
      <c r="H13" s="12"/>
      <c r="I13" s="12"/>
      <c r="J13" s="12"/>
      <c r="K13" s="12"/>
      <c r="L13" s="109" t="s">
        <v>58</v>
      </c>
      <c r="M13" s="110" t="s">
        <v>57</v>
      </c>
      <c r="O13" s="12"/>
      <c r="P13" s="12"/>
      <c r="Q13" s="111"/>
      <c r="R13" s="22"/>
      <c r="S13" s="22"/>
      <c r="T13" s="22"/>
      <c r="U13" s="22"/>
      <c r="V13" s="22"/>
      <c r="W13" s="23"/>
      <c r="X13" s="23"/>
      <c r="Y13" s="23"/>
      <c r="Z13" s="23"/>
      <c r="AA13" s="15"/>
      <c r="AB13" s="15"/>
      <c r="AC13" s="15"/>
      <c r="AD13" s="15"/>
      <c r="AE13" s="15"/>
      <c r="AF13" s="15"/>
      <c r="AG13" s="15"/>
      <c r="AH13" s="15"/>
      <c r="AI13" s="15"/>
      <c r="AJ13" s="15"/>
      <c r="AK13" s="15"/>
    </row>
    <row r="14" spans="1:41" x14ac:dyDescent="0.2">
      <c r="A14" s="39"/>
      <c r="B14" s="12"/>
      <c r="C14" s="12"/>
      <c r="D14" s="12"/>
      <c r="E14" s="12"/>
      <c r="F14" s="12"/>
      <c r="G14" s="12"/>
      <c r="H14" s="45"/>
      <c r="I14" s="45"/>
      <c r="J14" s="45"/>
      <c r="K14" s="45"/>
      <c r="L14" s="45">
        <v>2021</v>
      </c>
      <c r="M14" s="45">
        <v>2021</v>
      </c>
      <c r="O14" s="12"/>
      <c r="P14" s="12"/>
      <c r="Q14" s="111"/>
      <c r="R14" s="22"/>
      <c r="S14" s="22"/>
      <c r="T14" s="22"/>
      <c r="U14" s="22"/>
      <c r="V14" s="22"/>
      <c r="W14" s="23"/>
      <c r="X14" s="23"/>
      <c r="Y14" s="23"/>
      <c r="Z14" s="23"/>
      <c r="AA14" s="15"/>
      <c r="AB14" s="15"/>
      <c r="AC14" s="15"/>
      <c r="AD14" s="15"/>
      <c r="AE14" s="15"/>
      <c r="AF14" s="15"/>
      <c r="AG14" s="15"/>
      <c r="AH14" s="15"/>
      <c r="AI14" s="15"/>
      <c r="AJ14" s="15"/>
      <c r="AK14" s="15"/>
      <c r="AL14" s="15"/>
      <c r="AM14" s="15"/>
      <c r="AN14" s="15"/>
      <c r="AO14" s="15"/>
    </row>
    <row r="15" spans="1:41" x14ac:dyDescent="0.2">
      <c r="A15" s="39"/>
      <c r="D15" s="72" t="s">
        <v>3</v>
      </c>
      <c r="E15" s="12"/>
      <c r="F15" s="12"/>
      <c r="L15" s="73">
        <v>14.15739621652645</v>
      </c>
      <c r="M15" s="73">
        <v>14.157396216526489</v>
      </c>
      <c r="O15" s="12"/>
      <c r="P15" s="12"/>
      <c r="Q15" s="111"/>
      <c r="R15" s="22"/>
      <c r="S15" s="22"/>
      <c r="T15" s="22"/>
      <c r="U15" s="22"/>
      <c r="V15" s="22"/>
      <c r="W15" s="23"/>
      <c r="X15" s="23"/>
      <c r="Y15" s="23"/>
      <c r="Z15" s="23"/>
      <c r="AA15" s="15"/>
      <c r="AB15" s="15"/>
      <c r="AC15" s="15"/>
      <c r="AD15" s="15"/>
      <c r="AE15" s="15"/>
      <c r="AF15" s="15"/>
      <c r="AG15" s="15"/>
      <c r="AH15" s="15"/>
      <c r="AI15" s="15"/>
      <c r="AJ15" s="15"/>
      <c r="AK15" s="15"/>
      <c r="AL15" s="15"/>
      <c r="AM15" s="15"/>
      <c r="AN15" s="15"/>
      <c r="AO15" s="15"/>
    </row>
    <row r="16" spans="1:41" x14ac:dyDescent="0.2">
      <c r="A16" s="39"/>
      <c r="D16" s="74" t="s">
        <v>47</v>
      </c>
      <c r="E16" s="12"/>
      <c r="F16" s="12"/>
      <c r="L16" s="75">
        <v>10.810354738620248</v>
      </c>
      <c r="M16" s="75">
        <v>2.9240554856934371</v>
      </c>
      <c r="O16" s="12"/>
      <c r="Q16" s="111"/>
      <c r="R16" s="22"/>
      <c r="S16" s="22"/>
      <c r="T16" s="22"/>
      <c r="U16" s="22"/>
      <c r="V16" s="24"/>
      <c r="W16" s="25"/>
      <c r="X16" s="23"/>
      <c r="Y16" s="23"/>
      <c r="Z16" s="23"/>
      <c r="AA16" s="15"/>
      <c r="AB16" s="15"/>
      <c r="AC16" s="15"/>
      <c r="AD16" s="15"/>
      <c r="AE16" s="15"/>
      <c r="AF16" s="15"/>
      <c r="AG16" s="15"/>
      <c r="AH16" s="15"/>
      <c r="AI16" s="15"/>
      <c r="AJ16" s="15"/>
      <c r="AK16" s="15"/>
      <c r="AL16" s="15"/>
      <c r="AM16" s="15"/>
      <c r="AN16" s="15"/>
      <c r="AO16" s="15"/>
    </row>
    <row r="17" spans="1:41" x14ac:dyDescent="0.2">
      <c r="A17" s="39"/>
      <c r="D17" s="74" t="s">
        <v>48</v>
      </c>
      <c r="E17" s="12"/>
      <c r="F17" s="12"/>
      <c r="L17" s="75">
        <v>25.314506043419399</v>
      </c>
      <c r="M17" s="75">
        <v>2.5924030895466865</v>
      </c>
      <c r="O17" s="12"/>
      <c r="Q17" s="111"/>
      <c r="R17" s="22"/>
      <c r="S17" s="22"/>
      <c r="T17" s="22"/>
      <c r="U17" s="22"/>
      <c r="V17" s="24"/>
      <c r="W17" s="25"/>
      <c r="X17" s="23"/>
      <c r="Y17" s="23"/>
      <c r="Z17" s="23"/>
      <c r="AA17" s="15"/>
      <c r="AB17" s="15"/>
      <c r="AC17" s="15"/>
      <c r="AD17" s="15"/>
      <c r="AE17" s="15"/>
      <c r="AF17" s="15"/>
      <c r="AG17" s="15"/>
      <c r="AH17" s="15"/>
      <c r="AI17" s="15"/>
      <c r="AJ17" s="15"/>
      <c r="AK17" s="15"/>
      <c r="AL17" s="15"/>
      <c r="AM17" s="15"/>
      <c r="AN17" s="15"/>
      <c r="AO17" s="15"/>
    </row>
    <row r="18" spans="1:41" x14ac:dyDescent="0.2">
      <c r="A18" s="39"/>
      <c r="D18" s="74" t="s">
        <v>49</v>
      </c>
      <c r="E18" s="12"/>
      <c r="F18" s="12"/>
      <c r="L18" s="75">
        <v>29.662317326695444</v>
      </c>
      <c r="M18" s="75">
        <v>0.32881559480656658</v>
      </c>
      <c r="O18" s="12"/>
      <c r="Q18" s="111"/>
      <c r="R18" s="22"/>
      <c r="S18" s="22"/>
      <c r="T18" s="22"/>
      <c r="U18" s="22"/>
      <c r="V18" s="24"/>
      <c r="W18" s="25"/>
      <c r="X18" s="23"/>
      <c r="Y18" s="23"/>
      <c r="Z18" s="23"/>
      <c r="AA18" s="15"/>
      <c r="AB18" s="15"/>
      <c r="AC18" s="15"/>
      <c r="AD18" s="15"/>
      <c r="AE18" s="15"/>
      <c r="AF18" s="15"/>
      <c r="AG18" s="15"/>
      <c r="AH18" s="15"/>
      <c r="AI18" s="15"/>
      <c r="AJ18" s="15"/>
      <c r="AK18" s="15"/>
      <c r="AL18" s="15"/>
      <c r="AM18" s="15"/>
      <c r="AN18" s="15"/>
      <c r="AO18" s="15"/>
    </row>
    <row r="19" spans="1:41" x14ac:dyDescent="0.2">
      <c r="A19" s="39"/>
      <c r="D19" s="74" t="s">
        <v>50</v>
      </c>
      <c r="E19" s="12"/>
      <c r="F19" s="12"/>
      <c r="L19" s="75">
        <v>29.170037148590808</v>
      </c>
      <c r="M19" s="75">
        <v>0.86285352370522228</v>
      </c>
      <c r="O19" s="12"/>
      <c r="Q19" s="111"/>
      <c r="R19" s="22"/>
      <c r="S19" s="22"/>
      <c r="T19" s="22"/>
      <c r="U19" s="22"/>
      <c r="V19" s="24"/>
      <c r="W19" s="25"/>
      <c r="X19" s="23"/>
      <c r="Y19" s="23"/>
      <c r="Z19" s="23"/>
      <c r="AA19" s="15"/>
      <c r="AB19" s="15"/>
      <c r="AC19" s="15"/>
      <c r="AD19" s="15"/>
      <c r="AE19" s="15"/>
      <c r="AF19" s="15"/>
      <c r="AG19" s="15"/>
      <c r="AH19" s="15"/>
      <c r="AI19" s="15"/>
      <c r="AJ19" s="15"/>
      <c r="AK19" s="15"/>
      <c r="AL19" s="15"/>
      <c r="AM19" s="15"/>
      <c r="AN19" s="15"/>
      <c r="AO19" s="15"/>
    </row>
    <row r="20" spans="1:41" x14ac:dyDescent="0.2">
      <c r="A20" s="39"/>
      <c r="D20" s="74" t="s">
        <v>51</v>
      </c>
      <c r="E20" s="12"/>
      <c r="F20" s="12"/>
      <c r="L20" s="75">
        <v>28.731097239795474</v>
      </c>
      <c r="M20" s="75">
        <v>1.4249581668323226</v>
      </c>
      <c r="O20" s="12"/>
      <c r="Q20" s="111"/>
      <c r="R20" s="22"/>
      <c r="S20" s="22"/>
      <c r="T20" s="22"/>
      <c r="U20" s="22"/>
      <c r="V20" s="24"/>
      <c r="W20" s="25"/>
      <c r="X20" s="23"/>
      <c r="Y20" s="23"/>
      <c r="Z20" s="23"/>
      <c r="AA20" s="15"/>
      <c r="AB20" s="15"/>
      <c r="AC20" s="15"/>
      <c r="AD20" s="15"/>
      <c r="AE20" s="15"/>
      <c r="AF20" s="15"/>
      <c r="AG20" s="15"/>
      <c r="AH20" s="15"/>
      <c r="AI20" s="15"/>
      <c r="AJ20" s="15"/>
      <c r="AK20" s="15"/>
      <c r="AL20" s="15"/>
      <c r="AM20" s="15"/>
      <c r="AN20" s="15"/>
      <c r="AO20" s="15"/>
    </row>
    <row r="21" spans="1:41" x14ac:dyDescent="0.2">
      <c r="A21" s="39"/>
      <c r="D21" s="74" t="s">
        <v>52</v>
      </c>
      <c r="E21" s="12"/>
      <c r="F21" s="12"/>
      <c r="L21" s="75">
        <v>12.945646362220103</v>
      </c>
      <c r="M21" s="75">
        <v>3.7091793121338332</v>
      </c>
      <c r="O21" s="12"/>
      <c r="Q21" s="111"/>
      <c r="R21" s="22"/>
      <c r="S21" s="22"/>
      <c r="T21" s="22"/>
      <c r="U21" s="22"/>
      <c r="V21" s="24"/>
      <c r="W21" s="25"/>
      <c r="X21" s="23"/>
      <c r="Y21" s="23"/>
      <c r="Z21" s="23"/>
      <c r="AA21" s="15"/>
      <c r="AB21" s="15"/>
      <c r="AC21" s="15"/>
      <c r="AD21" s="15"/>
      <c r="AE21" s="15"/>
      <c r="AF21" s="15"/>
      <c r="AG21" s="15"/>
      <c r="AH21" s="15"/>
      <c r="AI21" s="15"/>
      <c r="AJ21" s="15"/>
      <c r="AK21" s="15"/>
      <c r="AL21" s="15"/>
      <c r="AM21" s="15"/>
      <c r="AN21" s="15"/>
      <c r="AO21" s="15"/>
    </row>
    <row r="22" spans="1:41" x14ac:dyDescent="0.2">
      <c r="A22" s="39"/>
      <c r="D22" s="74" t="s">
        <v>53</v>
      </c>
      <c r="E22" s="12"/>
      <c r="F22" s="12"/>
      <c r="L22" s="75">
        <v>1.6476794380794786</v>
      </c>
      <c r="M22" s="75">
        <v>3.1450809624782958E-2</v>
      </c>
      <c r="O22" s="12"/>
      <c r="Q22" s="111"/>
      <c r="R22" s="22"/>
      <c r="S22" s="22"/>
      <c r="T22" s="22"/>
      <c r="U22" s="22"/>
      <c r="V22" s="24"/>
      <c r="W22" s="25"/>
      <c r="X22" s="23"/>
      <c r="Y22" s="23"/>
      <c r="Z22" s="23"/>
      <c r="AA22" s="15"/>
      <c r="AB22" s="15"/>
      <c r="AC22" s="15"/>
      <c r="AD22" s="15"/>
      <c r="AE22" s="15"/>
      <c r="AF22" s="15"/>
      <c r="AG22" s="15"/>
      <c r="AH22" s="15"/>
      <c r="AI22" s="15"/>
      <c r="AJ22" s="15"/>
      <c r="AK22" s="15"/>
      <c r="AL22" s="15"/>
      <c r="AM22" s="15"/>
      <c r="AN22" s="15"/>
      <c r="AO22" s="15"/>
    </row>
    <row r="23" spans="1:41" x14ac:dyDescent="0.2">
      <c r="A23" s="39"/>
      <c r="D23" s="74" t="s">
        <v>54</v>
      </c>
      <c r="E23" s="12"/>
      <c r="F23" s="12"/>
      <c r="L23" s="75">
        <v>-0.52630113962813141</v>
      </c>
      <c r="M23" s="75">
        <v>-2.5437263681541915E-2</v>
      </c>
      <c r="O23" s="12"/>
      <c r="Q23" s="111"/>
      <c r="R23" s="22"/>
      <c r="S23" s="22"/>
      <c r="T23" s="22"/>
      <c r="U23" s="22"/>
      <c r="V23" s="24"/>
      <c r="W23" s="25"/>
      <c r="X23" s="23"/>
      <c r="Y23" s="23"/>
      <c r="Z23" s="23"/>
      <c r="AA23" s="15"/>
      <c r="AB23" s="15"/>
      <c r="AC23" s="15"/>
      <c r="AD23" s="15"/>
      <c r="AE23" s="15"/>
      <c r="AF23" s="15"/>
      <c r="AG23" s="15"/>
      <c r="AH23" s="15"/>
      <c r="AI23" s="15"/>
      <c r="AJ23" s="15"/>
      <c r="AK23" s="15"/>
      <c r="AL23" s="15"/>
      <c r="AM23" s="15"/>
      <c r="AN23" s="15"/>
      <c r="AO23" s="15"/>
    </row>
    <row r="24" spans="1:41" x14ac:dyDescent="0.2">
      <c r="A24" s="39"/>
      <c r="D24" s="74" t="s">
        <v>56</v>
      </c>
      <c r="E24" s="12"/>
      <c r="F24" s="12"/>
      <c r="L24" s="75">
        <v>12.624728930873871</v>
      </c>
      <c r="M24" s="75">
        <v>2.3091174978651807</v>
      </c>
      <c r="O24" s="12"/>
      <c r="Q24" s="111"/>
      <c r="R24" s="22"/>
      <c r="S24" s="22"/>
      <c r="T24" s="22"/>
      <c r="U24" s="22"/>
      <c r="V24" s="24"/>
      <c r="W24" s="25"/>
      <c r="X24" s="23"/>
      <c r="Y24" s="23"/>
      <c r="Z24" s="23"/>
      <c r="AA24" s="15"/>
      <c r="AB24" s="15"/>
      <c r="AC24" s="15"/>
      <c r="AD24" s="15"/>
      <c r="AE24" s="15"/>
      <c r="AF24" s="15"/>
      <c r="AG24" s="15"/>
      <c r="AH24" s="15"/>
      <c r="AI24" s="15"/>
      <c r="AJ24" s="15"/>
      <c r="AK24" s="15"/>
      <c r="AL24" s="15"/>
      <c r="AM24" s="15"/>
      <c r="AN24" s="15"/>
      <c r="AO24" s="15"/>
    </row>
    <row r="25" spans="1:41" ht="15.75" customHeight="1" x14ac:dyDescent="0.2">
      <c r="A25" s="39"/>
      <c r="B25" s="12"/>
      <c r="C25" s="12"/>
      <c r="D25" s="12"/>
      <c r="E25" s="12"/>
      <c r="F25" s="12"/>
      <c r="H25" s="76"/>
      <c r="I25" s="76"/>
      <c r="J25" s="76"/>
      <c r="K25" s="76"/>
      <c r="L25" s="76"/>
      <c r="O25" s="76"/>
      <c r="P25" s="76"/>
      <c r="Q25" s="112"/>
      <c r="R25" s="24"/>
      <c r="S25" s="24"/>
      <c r="T25" s="24"/>
      <c r="U25" s="22"/>
      <c r="V25" s="24"/>
      <c r="W25" s="25"/>
      <c r="X25" s="23"/>
      <c r="Y25" s="23"/>
      <c r="Z25" s="23"/>
      <c r="AA25" s="15"/>
      <c r="AB25" s="15"/>
      <c r="AC25" s="15"/>
      <c r="AD25" s="15"/>
      <c r="AE25" s="15"/>
      <c r="AF25" s="15"/>
      <c r="AG25" s="15"/>
      <c r="AH25" s="15"/>
      <c r="AI25" s="15"/>
      <c r="AJ25" s="15"/>
      <c r="AK25" s="15"/>
      <c r="AL25" s="15"/>
      <c r="AM25" s="15"/>
      <c r="AN25" s="15"/>
      <c r="AO25" s="15"/>
    </row>
    <row r="26" spans="1:41" ht="15.75" customHeight="1" x14ac:dyDescent="0.2">
      <c r="A26" s="237" t="s">
        <v>60</v>
      </c>
      <c r="B26" s="238"/>
      <c r="C26" s="238"/>
      <c r="D26" s="238"/>
      <c r="E26" s="238"/>
      <c r="F26" s="238"/>
      <c r="G26" s="238"/>
      <c r="H26" s="238"/>
      <c r="I26" s="238"/>
      <c r="J26" s="238"/>
      <c r="K26" s="238"/>
      <c r="L26" s="238"/>
      <c r="M26" s="238"/>
      <c r="N26" s="238"/>
      <c r="O26" s="238"/>
      <c r="P26" s="238"/>
      <c r="Q26" s="112"/>
      <c r="R26" s="24"/>
      <c r="S26" s="24"/>
      <c r="T26" s="24"/>
      <c r="U26" s="22"/>
      <c r="V26" s="24"/>
      <c r="W26" s="25"/>
      <c r="X26" s="23"/>
      <c r="Y26" s="23"/>
      <c r="Z26" s="23"/>
      <c r="AA26" s="15"/>
      <c r="AB26" s="15"/>
      <c r="AC26" s="15"/>
      <c r="AD26" s="15"/>
      <c r="AE26" s="15"/>
      <c r="AF26" s="15"/>
      <c r="AG26" s="15"/>
      <c r="AH26" s="15"/>
      <c r="AI26" s="15"/>
      <c r="AJ26" s="15"/>
      <c r="AK26" s="15"/>
      <c r="AL26" s="15"/>
      <c r="AM26" s="15"/>
      <c r="AN26" s="15"/>
      <c r="AO26" s="15"/>
    </row>
    <row r="27" spans="1:41" x14ac:dyDescent="0.2">
      <c r="Q27" s="113"/>
      <c r="R27" s="114"/>
      <c r="S27" s="114"/>
      <c r="T27" s="114"/>
      <c r="U27" s="114"/>
      <c r="V27" s="114"/>
      <c r="W27" s="25"/>
      <c r="X27" s="23"/>
      <c r="Y27" s="23"/>
      <c r="Z27" s="23"/>
      <c r="AA27" s="15"/>
      <c r="AB27" s="15"/>
      <c r="AC27" s="15"/>
      <c r="AD27" s="15"/>
      <c r="AE27" s="15"/>
      <c r="AF27" s="15"/>
      <c r="AG27" s="15"/>
      <c r="AH27" s="15"/>
      <c r="AI27" s="15"/>
      <c r="AJ27" s="15"/>
      <c r="AK27" s="15"/>
      <c r="AL27" s="15"/>
      <c r="AM27" s="15"/>
      <c r="AN27" s="15"/>
      <c r="AO27" s="15"/>
    </row>
    <row r="28" spans="1:41" ht="15.75" customHeight="1" x14ac:dyDescent="0.2">
      <c r="A28" s="236" t="s">
        <v>123</v>
      </c>
      <c r="B28" s="236"/>
      <c r="C28" s="236"/>
      <c r="D28" s="236"/>
      <c r="E28" s="236"/>
      <c r="F28" s="236"/>
      <c r="G28" s="236"/>
      <c r="H28" s="236"/>
      <c r="I28" s="236" t="s">
        <v>127</v>
      </c>
      <c r="J28" s="236"/>
      <c r="K28" s="236"/>
      <c r="L28" s="236"/>
      <c r="M28" s="236"/>
      <c r="N28" s="236"/>
      <c r="O28" s="236"/>
      <c r="P28" s="236"/>
      <c r="Q28" s="115"/>
      <c r="R28" s="116"/>
      <c r="S28" s="116"/>
      <c r="T28" s="116"/>
      <c r="U28" s="116"/>
      <c r="V28" s="116"/>
      <c r="W28" s="25"/>
      <c r="X28" s="23"/>
      <c r="Y28" s="23"/>
      <c r="Z28" s="23"/>
      <c r="AB28" s="15"/>
      <c r="AC28" s="15"/>
      <c r="AD28" s="15"/>
      <c r="AE28" s="15"/>
      <c r="AF28" s="15"/>
      <c r="AG28" s="15"/>
      <c r="AH28" s="15"/>
      <c r="AI28" s="15"/>
      <c r="AJ28" s="15"/>
      <c r="AK28" s="15"/>
      <c r="AL28" s="15"/>
      <c r="AM28" s="15"/>
      <c r="AN28" s="15"/>
      <c r="AO28" s="15"/>
    </row>
    <row r="29" spans="1:41" x14ac:dyDescent="0.2">
      <c r="A29" s="39"/>
      <c r="B29" s="12"/>
      <c r="C29" s="12"/>
      <c r="D29" s="12"/>
      <c r="E29" s="12"/>
      <c r="F29" s="12"/>
      <c r="G29" s="72"/>
      <c r="H29" s="77"/>
      <c r="I29" s="77"/>
      <c r="J29" s="77"/>
      <c r="K29" s="77"/>
      <c r="L29" s="77"/>
      <c r="M29" s="77"/>
      <c r="N29" s="77"/>
      <c r="O29" s="77"/>
      <c r="P29" s="77"/>
      <c r="Q29" s="117"/>
      <c r="R29" s="118"/>
      <c r="S29" s="118"/>
      <c r="T29" s="119"/>
      <c r="U29" s="22"/>
      <c r="V29" s="22"/>
      <c r="W29" s="25"/>
      <c r="X29" s="23"/>
      <c r="Y29" s="23"/>
      <c r="Z29" s="23"/>
      <c r="AB29" s="15"/>
      <c r="AC29" s="15"/>
      <c r="AD29" s="20"/>
      <c r="AE29" s="20"/>
      <c r="AF29" s="15"/>
      <c r="AG29" s="15"/>
      <c r="AH29" s="15"/>
      <c r="AI29" s="15"/>
      <c r="AJ29" s="15"/>
      <c r="AK29" s="15"/>
      <c r="AL29" s="15"/>
      <c r="AM29" s="15"/>
      <c r="AN29" s="15"/>
      <c r="AO29" s="15"/>
    </row>
    <row r="30" spans="1:41" ht="17.25" customHeight="1" x14ac:dyDescent="0.2">
      <c r="A30" s="39"/>
      <c r="B30" s="12"/>
      <c r="C30" s="12"/>
      <c r="D30" s="12"/>
      <c r="E30" s="12"/>
      <c r="F30" s="12"/>
      <c r="G30" s="72"/>
      <c r="H30" s="77"/>
      <c r="I30" s="77"/>
      <c r="J30" s="77"/>
      <c r="K30" s="77"/>
      <c r="L30" s="77"/>
      <c r="M30" s="77"/>
      <c r="N30" s="77"/>
      <c r="O30" s="77"/>
      <c r="P30" s="77"/>
      <c r="Q30" s="117"/>
      <c r="R30" s="118"/>
      <c r="S30" s="118"/>
      <c r="T30" s="119"/>
      <c r="U30" s="22"/>
      <c r="V30" s="22"/>
      <c r="W30" s="25"/>
      <c r="X30" s="23"/>
      <c r="Y30" s="23"/>
      <c r="Z30" s="23"/>
      <c r="AB30" s="15"/>
      <c r="AC30" s="15"/>
      <c r="AD30" s="15"/>
      <c r="AE30" s="15"/>
      <c r="AF30" s="15"/>
      <c r="AG30" s="15"/>
      <c r="AH30" s="15"/>
      <c r="AI30" s="15"/>
      <c r="AJ30" s="15"/>
      <c r="AK30" s="15"/>
      <c r="AL30" s="15"/>
      <c r="AM30" s="15"/>
      <c r="AN30" s="15"/>
      <c r="AO30" s="15"/>
    </row>
    <row r="31" spans="1:41" s="3" customFormat="1" ht="14.25" customHeight="1" x14ac:dyDescent="0.2">
      <c r="A31" s="39"/>
      <c r="B31" s="12"/>
      <c r="C31" s="12"/>
      <c r="D31" s="12"/>
      <c r="E31" s="12"/>
      <c r="F31" s="12"/>
      <c r="G31" s="72"/>
      <c r="H31" s="77"/>
      <c r="I31" s="77"/>
      <c r="J31" s="77"/>
      <c r="K31" s="77"/>
      <c r="L31" s="77"/>
      <c r="M31" s="77"/>
      <c r="N31" s="77"/>
      <c r="O31" s="77"/>
      <c r="P31" s="77"/>
      <c r="Q31" s="117"/>
      <c r="R31" s="118"/>
      <c r="S31" s="118"/>
      <c r="T31" s="119"/>
      <c r="U31" s="22"/>
      <c r="V31" s="22"/>
      <c r="W31" s="23"/>
      <c r="X31" s="23"/>
      <c r="Y31" s="26"/>
      <c r="Z31" s="26"/>
      <c r="AA31" s="27"/>
      <c r="AB31" s="15"/>
      <c r="AC31" s="15"/>
      <c r="AD31" s="15"/>
      <c r="AE31" s="15"/>
      <c r="AF31" s="15"/>
      <c r="AG31" s="15"/>
      <c r="AH31" s="15"/>
      <c r="AI31" s="15"/>
      <c r="AJ31" s="15"/>
      <c r="AK31" s="15"/>
      <c r="AL31" s="15"/>
      <c r="AM31" s="15"/>
      <c r="AN31" s="15"/>
      <c r="AO31" s="15"/>
    </row>
    <row r="32" spans="1:41" s="3" customFormat="1" ht="18" customHeight="1" x14ac:dyDescent="0.2">
      <c r="A32" s="39"/>
      <c r="B32" s="12"/>
      <c r="C32" s="12"/>
      <c r="D32" s="12"/>
      <c r="E32" s="12"/>
      <c r="F32" s="12"/>
      <c r="G32" s="72"/>
      <c r="H32" s="77"/>
      <c r="I32" s="77"/>
      <c r="J32" s="77"/>
      <c r="K32" s="77"/>
      <c r="L32" s="77"/>
      <c r="M32" s="77"/>
      <c r="N32" s="77"/>
      <c r="O32" s="77"/>
      <c r="P32" s="77"/>
      <c r="Q32" s="117"/>
      <c r="R32" s="118"/>
      <c r="S32" s="118"/>
      <c r="T32" s="119"/>
      <c r="U32" s="22"/>
      <c r="V32" s="22"/>
      <c r="W32" s="23"/>
      <c r="X32" s="120"/>
      <c r="Y32" s="28"/>
      <c r="Z32" s="28"/>
      <c r="AB32" s="15"/>
      <c r="AC32" s="15"/>
      <c r="AD32" s="15"/>
      <c r="AE32" s="15"/>
      <c r="AF32" s="15"/>
      <c r="AG32" s="15"/>
      <c r="AH32" s="15"/>
      <c r="AI32" s="15"/>
      <c r="AJ32" s="15"/>
      <c r="AK32" s="15"/>
      <c r="AL32" s="15"/>
      <c r="AM32" s="15"/>
      <c r="AN32" s="15"/>
      <c r="AO32" s="15"/>
    </row>
    <row r="33" spans="1:41" s="3" customFormat="1" ht="14.25" customHeight="1" x14ac:dyDescent="0.2">
      <c r="A33" s="39"/>
      <c r="B33" s="12"/>
      <c r="C33" s="12"/>
      <c r="D33" s="12"/>
      <c r="E33" s="12"/>
      <c r="F33" s="12"/>
      <c r="G33" s="72"/>
      <c r="H33" s="77"/>
      <c r="I33" s="77"/>
      <c r="J33" s="77"/>
      <c r="K33" s="77"/>
      <c r="L33" s="77"/>
      <c r="M33" s="77"/>
      <c r="N33" s="77"/>
      <c r="O33" s="77"/>
      <c r="P33" s="77"/>
      <c r="Q33" s="117"/>
      <c r="R33" s="118"/>
      <c r="S33" s="118"/>
      <c r="T33" s="119"/>
      <c r="U33" s="22"/>
      <c r="V33" s="22"/>
      <c r="W33" s="23"/>
      <c r="X33" s="120"/>
      <c r="Y33" s="28"/>
      <c r="Z33" s="28"/>
      <c r="AA33" s="27"/>
      <c r="AB33" s="15"/>
      <c r="AC33" s="15"/>
      <c r="AD33" s="15"/>
      <c r="AE33" s="15"/>
      <c r="AF33" s="15"/>
      <c r="AG33" s="15"/>
      <c r="AH33" s="15"/>
      <c r="AI33" s="15"/>
      <c r="AJ33" s="15"/>
      <c r="AK33" s="15"/>
      <c r="AL33" s="15"/>
      <c r="AM33" s="15"/>
      <c r="AN33" s="15"/>
      <c r="AO33" s="15"/>
    </row>
    <row r="34" spans="1:41" s="3" customFormat="1" ht="14.25" customHeight="1" x14ac:dyDescent="0.2">
      <c r="A34" s="39"/>
      <c r="B34" s="12"/>
      <c r="C34" s="12"/>
      <c r="D34" s="12"/>
      <c r="E34" s="12"/>
      <c r="F34" s="12"/>
      <c r="G34" s="72"/>
      <c r="H34" s="77"/>
      <c r="I34" s="77"/>
      <c r="J34" s="77"/>
      <c r="K34" s="77"/>
      <c r="L34" s="77"/>
      <c r="M34" s="77"/>
      <c r="N34" s="77"/>
      <c r="O34" s="77"/>
      <c r="P34" s="77"/>
      <c r="Q34" s="117"/>
      <c r="R34" s="118"/>
      <c r="S34" s="118"/>
      <c r="T34" s="119"/>
      <c r="U34" s="22"/>
      <c r="V34" s="22"/>
      <c r="W34" s="23"/>
      <c r="X34" s="120"/>
      <c r="Y34" s="28"/>
      <c r="Z34" s="28"/>
      <c r="AA34" s="90"/>
      <c r="AB34" s="15"/>
      <c r="AC34" s="15"/>
      <c r="AD34" s="15"/>
      <c r="AE34" s="15"/>
      <c r="AF34" s="15"/>
      <c r="AG34" s="15"/>
      <c r="AH34" s="15"/>
      <c r="AI34" s="15"/>
      <c r="AJ34" s="15"/>
      <c r="AK34" s="15"/>
      <c r="AL34" s="15"/>
      <c r="AM34" s="15"/>
      <c r="AN34" s="15"/>
      <c r="AO34" s="15"/>
    </row>
    <row r="35" spans="1:41" s="3" customFormat="1" ht="14.25" customHeight="1" x14ac:dyDescent="0.2">
      <c r="A35" s="39"/>
      <c r="B35" s="12"/>
      <c r="C35" s="12"/>
      <c r="D35" s="12"/>
      <c r="E35" s="12"/>
      <c r="F35" s="12"/>
      <c r="G35" s="72"/>
      <c r="H35" s="77"/>
      <c r="I35" s="77"/>
      <c r="J35" s="77"/>
      <c r="K35" s="77"/>
      <c r="L35" s="77"/>
      <c r="M35" s="77"/>
      <c r="N35" s="77"/>
      <c r="O35" s="77"/>
      <c r="P35" s="77"/>
      <c r="Q35" s="117"/>
      <c r="R35" s="118"/>
      <c r="S35" s="118"/>
      <c r="T35" s="119"/>
      <c r="U35" s="22"/>
      <c r="V35" s="22"/>
      <c r="W35" s="23"/>
      <c r="X35" s="120"/>
      <c r="Y35" s="28"/>
      <c r="Z35" s="28"/>
      <c r="AA35" s="90"/>
      <c r="AB35" s="15"/>
      <c r="AC35" s="15"/>
      <c r="AD35" s="15"/>
      <c r="AE35" s="15"/>
      <c r="AF35" s="15"/>
      <c r="AG35" s="15"/>
      <c r="AH35" s="15"/>
      <c r="AI35" s="15"/>
      <c r="AJ35" s="15"/>
      <c r="AK35" s="15"/>
      <c r="AL35" s="15"/>
      <c r="AM35" s="15"/>
      <c r="AN35" s="15"/>
      <c r="AO35" s="15"/>
    </row>
    <row r="36" spans="1:41" s="3" customFormat="1" ht="14.25" customHeight="1" x14ac:dyDescent="0.2">
      <c r="A36" s="39"/>
      <c r="B36" s="12"/>
      <c r="C36" s="12"/>
      <c r="D36" s="12"/>
      <c r="E36" s="12"/>
      <c r="F36" s="12"/>
      <c r="G36" s="72"/>
      <c r="H36" s="77"/>
      <c r="I36" s="77"/>
      <c r="J36" s="77"/>
      <c r="K36" s="77"/>
      <c r="L36" s="77"/>
      <c r="M36" s="77"/>
      <c r="N36" s="77"/>
      <c r="O36" s="77"/>
      <c r="P36" s="77"/>
      <c r="Q36" s="117"/>
      <c r="R36" s="118"/>
      <c r="S36" s="118"/>
      <c r="T36" s="119"/>
      <c r="U36" s="22"/>
      <c r="V36" s="22"/>
      <c r="W36" s="23"/>
      <c r="X36" s="120"/>
      <c r="Y36" s="28"/>
      <c r="Z36" s="28"/>
      <c r="AA36" s="90"/>
      <c r="AB36" s="15"/>
      <c r="AC36" s="15"/>
      <c r="AD36" s="15"/>
      <c r="AE36" s="15"/>
      <c r="AF36" s="15"/>
      <c r="AG36" s="15"/>
      <c r="AH36" s="15"/>
      <c r="AI36" s="15"/>
      <c r="AJ36" s="15"/>
      <c r="AK36" s="15"/>
      <c r="AL36" s="15"/>
      <c r="AM36" s="15"/>
      <c r="AN36" s="15"/>
      <c r="AO36" s="15"/>
    </row>
    <row r="37" spans="1:41" s="3" customFormat="1" ht="14.25" customHeight="1" x14ac:dyDescent="0.2">
      <c r="A37" s="39"/>
      <c r="B37" s="12"/>
      <c r="C37" s="12"/>
      <c r="D37" s="12"/>
      <c r="E37" s="12"/>
      <c r="F37" s="12"/>
      <c r="G37" s="72"/>
      <c r="H37" s="77"/>
      <c r="I37" s="77"/>
      <c r="J37" s="77"/>
      <c r="K37" s="77"/>
      <c r="L37" s="77"/>
      <c r="M37" s="77"/>
      <c r="N37" s="77"/>
      <c r="O37" s="77"/>
      <c r="P37" s="77"/>
      <c r="Q37" s="117"/>
      <c r="R37" s="118"/>
      <c r="S37" s="118"/>
      <c r="T37" s="119"/>
      <c r="U37" s="22"/>
      <c r="V37" s="22"/>
      <c r="W37" s="23"/>
      <c r="X37" s="120"/>
      <c r="Y37" s="28"/>
      <c r="Z37" s="28"/>
      <c r="AA37" s="90"/>
      <c r="AB37" s="15"/>
      <c r="AC37" s="15"/>
      <c r="AD37" s="15"/>
      <c r="AE37" s="15"/>
      <c r="AF37" s="15"/>
      <c r="AG37" s="15"/>
      <c r="AH37" s="15"/>
      <c r="AI37" s="15"/>
      <c r="AJ37" s="15"/>
      <c r="AK37" s="15"/>
      <c r="AL37" s="15"/>
      <c r="AM37" s="15"/>
      <c r="AN37" s="15"/>
      <c r="AO37" s="15"/>
    </row>
    <row r="38" spans="1:41" s="3" customFormat="1" ht="14.25" customHeight="1" x14ac:dyDescent="0.2">
      <c r="A38" s="39"/>
      <c r="B38" s="12"/>
      <c r="C38" s="12"/>
      <c r="D38" s="12"/>
      <c r="E38" s="12"/>
      <c r="F38" s="12"/>
      <c r="G38" s="72"/>
      <c r="H38" s="77"/>
      <c r="I38" s="77"/>
      <c r="J38" s="77"/>
      <c r="K38" s="77"/>
      <c r="L38" s="77"/>
      <c r="M38" s="77"/>
      <c r="N38" s="77"/>
      <c r="O38" s="77"/>
      <c r="P38" s="77"/>
      <c r="Q38" s="117"/>
      <c r="R38" s="118"/>
      <c r="S38" s="118"/>
      <c r="T38" s="119"/>
      <c r="U38" s="22"/>
      <c r="V38" s="22"/>
      <c r="W38" s="23"/>
      <c r="X38" s="120"/>
      <c r="Y38" s="28"/>
      <c r="Z38" s="28"/>
      <c r="AA38" s="90"/>
      <c r="AB38" s="15"/>
      <c r="AC38" s="15"/>
      <c r="AD38" s="15"/>
      <c r="AE38" s="15"/>
      <c r="AF38" s="15"/>
      <c r="AG38" s="15"/>
      <c r="AH38" s="15"/>
      <c r="AI38" s="15"/>
      <c r="AJ38" s="15"/>
      <c r="AK38" s="15"/>
      <c r="AL38" s="15"/>
      <c r="AM38" s="15"/>
      <c r="AN38" s="15"/>
      <c r="AO38" s="15"/>
    </row>
    <row r="39" spans="1:41" s="3" customFormat="1" ht="14.25" customHeight="1" x14ac:dyDescent="0.2">
      <c r="A39" s="39"/>
      <c r="B39" s="12"/>
      <c r="C39" s="12"/>
      <c r="D39" s="12"/>
      <c r="E39" s="12"/>
      <c r="F39" s="12"/>
      <c r="G39" s="72"/>
      <c r="H39" s="77"/>
      <c r="I39" s="77"/>
      <c r="J39" s="77"/>
      <c r="K39" s="77"/>
      <c r="L39" s="77"/>
      <c r="M39" s="77"/>
      <c r="N39" s="77"/>
      <c r="O39" s="77"/>
      <c r="P39" s="77"/>
      <c r="Q39" s="117"/>
      <c r="R39" s="118"/>
      <c r="S39" s="118"/>
      <c r="T39" s="119"/>
      <c r="U39" s="22"/>
      <c r="V39" s="22"/>
      <c r="W39" s="23"/>
      <c r="X39" s="120"/>
      <c r="Y39" s="28"/>
      <c r="Z39" s="28"/>
      <c r="AA39" s="90"/>
      <c r="AB39" s="15"/>
      <c r="AC39" s="15"/>
      <c r="AD39" s="15"/>
      <c r="AE39" s="15"/>
      <c r="AF39" s="15"/>
      <c r="AG39" s="15"/>
      <c r="AH39" s="15"/>
      <c r="AI39" s="15"/>
      <c r="AJ39" s="15"/>
      <c r="AK39" s="15"/>
    </row>
    <row r="40" spans="1:41" s="3" customFormat="1" ht="14.25" customHeight="1" x14ac:dyDescent="0.2">
      <c r="A40" s="39"/>
      <c r="B40" s="12"/>
      <c r="C40" s="12"/>
      <c r="D40" s="12"/>
      <c r="E40" s="12"/>
      <c r="F40" s="12"/>
      <c r="G40" s="72"/>
      <c r="H40" s="77"/>
      <c r="I40" s="77"/>
      <c r="J40" s="77"/>
      <c r="K40" s="77"/>
      <c r="L40" s="77"/>
      <c r="M40" s="77"/>
      <c r="N40" s="77"/>
      <c r="O40" s="77"/>
      <c r="P40" s="77"/>
      <c r="Q40" s="117"/>
      <c r="R40" s="118"/>
      <c r="S40" s="118"/>
      <c r="T40" s="119"/>
      <c r="U40" s="22"/>
      <c r="V40" s="22"/>
      <c r="W40" s="23"/>
      <c r="X40" s="120"/>
      <c r="Y40" s="28"/>
      <c r="Z40" s="28"/>
      <c r="AA40" s="90"/>
      <c r="AB40" s="15"/>
      <c r="AC40" s="15"/>
      <c r="AD40" s="15"/>
      <c r="AE40" s="15"/>
      <c r="AF40" s="15"/>
      <c r="AG40" s="15"/>
      <c r="AH40" s="15"/>
      <c r="AI40" s="15"/>
      <c r="AJ40" s="15"/>
      <c r="AK40" s="15"/>
    </row>
    <row r="41" spans="1:41" s="3" customFormat="1" ht="14.25" customHeight="1" x14ac:dyDescent="0.2">
      <c r="A41" s="39"/>
      <c r="B41" s="12"/>
      <c r="C41" s="12"/>
      <c r="D41" s="12"/>
      <c r="E41" s="12"/>
      <c r="F41" s="12"/>
      <c r="G41" s="72"/>
      <c r="H41" s="77"/>
      <c r="I41" s="77"/>
      <c r="J41" s="77"/>
      <c r="K41" s="77"/>
      <c r="L41" s="77"/>
      <c r="M41" s="77"/>
      <c r="N41" s="77"/>
      <c r="O41" s="77"/>
      <c r="P41" s="77"/>
      <c r="Q41" s="117"/>
      <c r="R41" s="118"/>
      <c r="S41" s="118"/>
      <c r="T41" s="119"/>
      <c r="U41" s="22"/>
      <c r="V41" s="22"/>
      <c r="W41" s="23"/>
      <c r="X41" s="120"/>
      <c r="Y41" s="28"/>
      <c r="Z41" s="28"/>
      <c r="AA41" s="90"/>
      <c r="AB41" s="15"/>
      <c r="AC41" s="15"/>
      <c r="AD41" s="15"/>
      <c r="AE41" s="15"/>
      <c r="AF41" s="15"/>
      <c r="AG41" s="15"/>
      <c r="AH41" s="15"/>
      <c r="AI41" s="15"/>
      <c r="AJ41" s="15"/>
      <c r="AK41" s="15"/>
    </row>
    <row r="42" spans="1:41" s="3" customFormat="1" ht="14.25" customHeight="1" x14ac:dyDescent="0.2">
      <c r="A42" s="39"/>
      <c r="B42" s="12"/>
      <c r="C42" s="12"/>
      <c r="D42" s="12"/>
      <c r="E42" s="12"/>
      <c r="F42" s="12"/>
      <c r="G42" s="12"/>
      <c r="H42" s="77"/>
      <c r="I42" s="77"/>
      <c r="J42" s="77"/>
      <c r="K42" s="77"/>
      <c r="L42" s="77"/>
      <c r="M42" s="77"/>
      <c r="N42" s="77"/>
      <c r="O42" s="77"/>
      <c r="P42" s="77"/>
      <c r="Q42" s="117"/>
      <c r="R42" s="121"/>
      <c r="S42" s="121"/>
      <c r="T42" s="122"/>
      <c r="U42" s="22"/>
      <c r="V42" s="22"/>
      <c r="W42" s="23"/>
      <c r="X42" s="120"/>
      <c r="Y42" s="28"/>
      <c r="Z42" s="28"/>
      <c r="AA42" s="90"/>
      <c r="AB42" s="15"/>
      <c r="AC42" s="15"/>
      <c r="AD42" s="15"/>
      <c r="AE42" s="15"/>
      <c r="AF42" s="15"/>
      <c r="AG42" s="15"/>
      <c r="AH42" s="15"/>
      <c r="AI42" s="15"/>
      <c r="AJ42" s="15"/>
      <c r="AK42" s="15"/>
    </row>
    <row r="43" spans="1:41" s="3" customFormat="1" ht="14.25" customHeight="1" x14ac:dyDescent="0.2">
      <c r="A43" s="39"/>
      <c r="B43" s="12"/>
      <c r="C43" s="12"/>
      <c r="D43" s="12"/>
      <c r="E43" s="12"/>
      <c r="F43" s="12"/>
      <c r="G43" s="12"/>
      <c r="H43" s="77"/>
      <c r="I43" s="77"/>
      <c r="J43" s="77"/>
      <c r="K43" s="77"/>
      <c r="L43" s="77"/>
      <c r="M43" s="77"/>
      <c r="N43" s="77"/>
      <c r="O43" s="77"/>
      <c r="P43" s="77"/>
      <c r="Q43" s="117"/>
      <c r="R43" s="121"/>
      <c r="S43" s="121"/>
      <c r="T43" s="122"/>
      <c r="U43" s="22"/>
      <c r="V43" s="22"/>
      <c r="W43" s="23"/>
      <c r="X43" s="23"/>
      <c r="Y43" s="23"/>
      <c r="Z43" s="23"/>
      <c r="AA43" s="90"/>
      <c r="AB43" s="15"/>
      <c r="AC43" s="15"/>
      <c r="AD43" s="15"/>
      <c r="AE43" s="15"/>
      <c r="AF43" s="15"/>
      <c r="AG43" s="15"/>
      <c r="AH43" s="15"/>
      <c r="AI43" s="15"/>
      <c r="AJ43" s="15"/>
      <c r="AK43" s="15"/>
    </row>
    <row r="44" spans="1:41" s="3" customFormat="1" ht="14.25" customHeight="1" x14ac:dyDescent="0.2">
      <c r="A44" s="39"/>
      <c r="B44" s="12"/>
      <c r="C44" s="12"/>
      <c r="D44" s="12"/>
      <c r="E44" s="12"/>
      <c r="F44" s="12"/>
      <c r="Q44" s="111"/>
      <c r="R44" s="22"/>
      <c r="S44" s="22"/>
      <c r="T44" s="22"/>
      <c r="U44" s="22"/>
      <c r="V44" s="22"/>
      <c r="W44" s="23"/>
      <c r="X44" s="120"/>
      <c r="Y44" s="28"/>
      <c r="Z44" s="28"/>
      <c r="AA44" s="90"/>
      <c r="AB44" s="15"/>
      <c r="AC44" s="15"/>
      <c r="AD44" s="15"/>
      <c r="AE44" s="15"/>
      <c r="AF44" s="15"/>
      <c r="AG44" s="15"/>
      <c r="AH44" s="15"/>
      <c r="AI44" s="15"/>
      <c r="AJ44" s="15"/>
      <c r="AK44" s="15"/>
    </row>
    <row r="45" spans="1:41" s="3" customFormat="1" ht="14.25" customHeight="1" x14ac:dyDescent="0.2">
      <c r="A45" s="39"/>
      <c r="B45" s="12"/>
      <c r="C45" s="12"/>
      <c r="D45" s="12"/>
      <c r="E45" s="12"/>
      <c r="F45" s="12"/>
      <c r="Q45" s="111"/>
      <c r="R45" s="22"/>
      <c r="S45" s="22"/>
      <c r="T45" s="22"/>
      <c r="U45" s="22"/>
      <c r="V45" s="22"/>
      <c r="W45" s="23"/>
      <c r="X45" s="120"/>
      <c r="Y45" s="28"/>
      <c r="Z45" s="28"/>
      <c r="AA45" s="90"/>
      <c r="AB45" s="15"/>
      <c r="AC45" s="15"/>
      <c r="AD45" s="15"/>
      <c r="AE45" s="15"/>
      <c r="AF45" s="15"/>
      <c r="AG45" s="15"/>
      <c r="AH45" s="15"/>
      <c r="AI45" s="15"/>
      <c r="AJ45" s="15"/>
      <c r="AK45" s="15"/>
    </row>
    <row r="46" spans="1:41" s="3" customFormat="1" x14ac:dyDescent="0.2">
      <c r="A46" s="32" t="s">
        <v>59</v>
      </c>
      <c r="B46" s="12"/>
      <c r="C46" s="12"/>
      <c r="D46" s="12"/>
      <c r="E46" s="12"/>
      <c r="F46" s="12"/>
      <c r="Q46" s="111"/>
      <c r="R46" s="22"/>
      <c r="S46" s="22"/>
      <c r="T46" s="22"/>
      <c r="U46" s="22"/>
      <c r="V46" s="22"/>
      <c r="W46" s="23"/>
      <c r="X46" s="120"/>
      <c r="Y46" s="28"/>
      <c r="Z46" s="28"/>
      <c r="AA46" s="98"/>
      <c r="AB46" s="15"/>
      <c r="AC46" s="15"/>
      <c r="AD46" s="15"/>
      <c r="AE46" s="15"/>
      <c r="AF46" s="15"/>
      <c r="AG46" s="15"/>
      <c r="AH46" s="15"/>
      <c r="AI46" s="15"/>
      <c r="AJ46" s="15"/>
      <c r="AK46" s="15"/>
    </row>
    <row r="47" spans="1:41" s="3" customFormat="1" x14ac:dyDescent="0.2">
      <c r="A47" s="32" t="s">
        <v>86</v>
      </c>
      <c r="B47" s="12"/>
      <c r="C47" s="12"/>
      <c r="D47" s="12"/>
      <c r="E47" s="12"/>
      <c r="F47" s="12"/>
      <c r="Q47" s="111"/>
      <c r="R47" s="22"/>
      <c r="S47" s="22"/>
      <c r="T47" s="22"/>
      <c r="U47" s="22"/>
      <c r="V47" s="22"/>
      <c r="W47" s="23"/>
      <c r="X47" s="120"/>
      <c r="Y47" s="28"/>
      <c r="Z47" s="28"/>
      <c r="AA47" s="98"/>
      <c r="AB47" s="15"/>
      <c r="AC47" s="15"/>
      <c r="AD47" s="15"/>
      <c r="AE47" s="15"/>
      <c r="AF47" s="15"/>
      <c r="AG47" s="15"/>
      <c r="AH47" s="15"/>
      <c r="AI47" s="15"/>
      <c r="AJ47" s="15"/>
      <c r="AK47" s="15"/>
    </row>
    <row r="48" spans="1:41" s="3" customFormat="1" x14ac:dyDescent="0.2">
      <c r="A48" s="34" t="s">
        <v>124</v>
      </c>
      <c r="B48" s="1"/>
      <c r="C48" s="1"/>
      <c r="D48" s="1"/>
      <c r="E48" s="1"/>
      <c r="F48" s="1"/>
      <c r="G48" s="84"/>
      <c r="H48" s="1"/>
      <c r="I48" s="1"/>
      <c r="J48" s="1"/>
      <c r="K48" s="1"/>
      <c r="L48" s="1"/>
      <c r="M48" s="1"/>
      <c r="N48" s="1"/>
      <c r="O48" s="1"/>
      <c r="P48" s="65"/>
      <c r="Q48" s="22"/>
      <c r="R48" s="22"/>
      <c r="S48" s="22"/>
      <c r="T48" s="22"/>
      <c r="U48" s="22"/>
      <c r="V48" s="22"/>
      <c r="W48" s="23"/>
      <c r="X48" s="120"/>
      <c r="Y48" s="28"/>
      <c r="Z48" s="28"/>
      <c r="AA48" s="98"/>
      <c r="AB48" s="15"/>
      <c r="AC48" s="15"/>
      <c r="AD48" s="15"/>
      <c r="AE48" s="15"/>
      <c r="AF48" s="15"/>
      <c r="AG48" s="15"/>
      <c r="AH48" s="15"/>
      <c r="AI48" s="15"/>
      <c r="AJ48" s="15"/>
      <c r="AK48" s="15"/>
    </row>
    <row r="49" spans="1:37" s="3" customFormat="1" x14ac:dyDescent="0.2">
      <c r="A49" s="10"/>
      <c r="B49" s="10"/>
      <c r="C49" s="10"/>
      <c r="D49" s="10"/>
      <c r="E49" s="10"/>
      <c r="F49" s="10"/>
      <c r="G49" s="10"/>
      <c r="H49" s="10"/>
      <c r="I49" s="10"/>
      <c r="J49" s="10"/>
      <c r="K49" s="10"/>
      <c r="L49" s="10"/>
      <c r="M49" s="10"/>
      <c r="N49" s="10"/>
      <c r="O49" s="10"/>
      <c r="P49" s="10"/>
      <c r="Q49" s="23"/>
      <c r="R49" s="22"/>
      <c r="S49" s="22"/>
      <c r="T49" s="22"/>
      <c r="U49" s="22"/>
      <c r="V49" s="22"/>
      <c r="W49" s="23"/>
      <c r="X49" s="120"/>
      <c r="Y49" s="28"/>
      <c r="Z49" s="28"/>
      <c r="AA49" s="98"/>
      <c r="AB49" s="15"/>
      <c r="AC49" s="15"/>
      <c r="AD49" s="15"/>
      <c r="AE49" s="15"/>
      <c r="AF49" s="15"/>
      <c r="AG49" s="15"/>
      <c r="AH49" s="15"/>
      <c r="AI49" s="15"/>
      <c r="AJ49" s="15"/>
      <c r="AK49" s="15"/>
    </row>
    <row r="50" spans="1:37" ht="14.25" customHeight="1" x14ac:dyDescent="0.2">
      <c r="G50" s="15"/>
      <c r="Q50" s="23"/>
      <c r="R50" s="22"/>
      <c r="S50" s="22"/>
      <c r="T50" s="22"/>
      <c r="U50" s="22"/>
      <c r="V50" s="22"/>
      <c r="W50" s="22"/>
      <c r="X50" s="120"/>
      <c r="Y50" s="28"/>
      <c r="Z50" s="28"/>
      <c r="AA50" s="15"/>
      <c r="AB50" s="15"/>
      <c r="AC50" s="15"/>
      <c r="AD50" s="15"/>
      <c r="AE50" s="15"/>
      <c r="AF50" s="15"/>
      <c r="AG50" s="15"/>
      <c r="AH50" s="15"/>
      <c r="AI50" s="15"/>
      <c r="AJ50" s="15"/>
      <c r="AK50" s="15"/>
    </row>
    <row r="51" spans="1:37" x14ac:dyDescent="0.2">
      <c r="Q51" s="23"/>
      <c r="R51" s="22"/>
      <c r="S51" s="22"/>
      <c r="T51" s="22"/>
      <c r="U51" s="22"/>
      <c r="V51" s="22"/>
      <c r="W51" s="23"/>
      <c r="X51" s="23"/>
      <c r="Y51" s="23"/>
      <c r="Z51" s="23"/>
      <c r="AA51" s="15"/>
      <c r="AB51" s="15"/>
      <c r="AC51" s="15"/>
      <c r="AD51" s="15"/>
      <c r="AE51" s="15"/>
      <c r="AF51" s="15"/>
      <c r="AG51" s="15"/>
      <c r="AH51" s="15"/>
      <c r="AI51" s="15"/>
      <c r="AJ51" s="15"/>
      <c r="AK51" s="15"/>
    </row>
    <row r="52" spans="1:37" x14ac:dyDescent="0.2">
      <c r="Q52" s="23"/>
      <c r="R52" s="22"/>
      <c r="S52" s="22"/>
      <c r="T52" s="22"/>
      <c r="U52" s="22"/>
      <c r="V52" s="22"/>
      <c r="W52" s="23"/>
      <c r="X52" s="23"/>
      <c r="Y52" s="23"/>
      <c r="Z52" s="23"/>
      <c r="AA52" s="15"/>
      <c r="AB52" s="15"/>
      <c r="AC52" s="15"/>
      <c r="AD52" s="15"/>
      <c r="AE52" s="15"/>
      <c r="AF52" s="15"/>
      <c r="AG52" s="15"/>
      <c r="AH52" s="15"/>
      <c r="AI52" s="15"/>
      <c r="AJ52" s="15"/>
      <c r="AK52" s="15"/>
    </row>
    <row r="53" spans="1:37" x14ac:dyDescent="0.2">
      <c r="Q53" s="23"/>
      <c r="R53" s="22"/>
      <c r="S53" s="22"/>
      <c r="T53" s="22"/>
      <c r="U53" s="22"/>
      <c r="V53" s="22"/>
      <c r="W53" s="23"/>
      <c r="X53" s="23"/>
      <c r="Y53" s="23"/>
      <c r="Z53" s="23"/>
      <c r="AA53" s="15"/>
      <c r="AB53" s="15"/>
      <c r="AC53" s="15"/>
      <c r="AD53" s="15"/>
      <c r="AE53" s="15"/>
      <c r="AF53" s="15"/>
      <c r="AG53" s="15"/>
      <c r="AH53" s="15"/>
      <c r="AI53" s="15"/>
      <c r="AJ53" s="15"/>
      <c r="AK53" s="15"/>
    </row>
    <row r="54" spans="1:37" x14ac:dyDescent="0.2">
      <c r="Q54" s="23"/>
      <c r="R54" s="22"/>
      <c r="S54" s="22"/>
      <c r="T54" s="22"/>
      <c r="U54" s="22"/>
      <c r="V54" s="22"/>
      <c r="W54" s="23"/>
      <c r="X54" s="23"/>
      <c r="Y54" s="23"/>
      <c r="Z54" s="23"/>
      <c r="AA54" s="15"/>
      <c r="AB54" s="15"/>
      <c r="AC54" s="15"/>
      <c r="AD54" s="15"/>
      <c r="AE54" s="15"/>
      <c r="AF54" s="15"/>
      <c r="AG54" s="15"/>
      <c r="AH54" s="15"/>
      <c r="AI54" s="15"/>
      <c r="AJ54" s="15"/>
      <c r="AK54" s="15"/>
    </row>
    <row r="55" spans="1:37" x14ac:dyDescent="0.2">
      <c r="G55" s="15"/>
      <c r="Q55" s="23"/>
      <c r="R55" s="22"/>
      <c r="S55" s="22"/>
      <c r="T55" s="22"/>
      <c r="U55" s="22"/>
      <c r="V55" s="22"/>
      <c r="W55" s="23"/>
      <c r="X55" s="23"/>
      <c r="Y55" s="23"/>
      <c r="Z55" s="23"/>
      <c r="AA55" s="15"/>
      <c r="AB55" s="15"/>
      <c r="AC55" s="15"/>
      <c r="AD55" s="15"/>
      <c r="AE55" s="15"/>
      <c r="AF55" s="15"/>
      <c r="AG55" s="15"/>
      <c r="AH55" s="15"/>
      <c r="AI55" s="15"/>
      <c r="AJ55" s="15"/>
      <c r="AK55" s="15"/>
    </row>
    <row r="56" spans="1:37" x14ac:dyDescent="0.2">
      <c r="G56" s="15"/>
      <c r="Q56" s="23"/>
      <c r="R56" s="22"/>
      <c r="S56" s="22"/>
      <c r="T56" s="22"/>
      <c r="U56" s="22"/>
      <c r="V56" s="22"/>
      <c r="W56" s="23"/>
      <c r="X56" s="23"/>
      <c r="Y56" s="23"/>
      <c r="Z56" s="23"/>
      <c r="AA56" s="15"/>
      <c r="AB56" s="15"/>
      <c r="AC56" s="15"/>
      <c r="AD56" s="15"/>
      <c r="AE56" s="15"/>
      <c r="AF56" s="15"/>
      <c r="AG56" s="15"/>
      <c r="AH56" s="15"/>
      <c r="AI56" s="15"/>
      <c r="AJ56" s="15"/>
      <c r="AK56" s="15"/>
    </row>
    <row r="57" spans="1:37" x14ac:dyDescent="0.2">
      <c r="G57" s="15"/>
      <c r="Q57" s="23"/>
      <c r="R57" s="22"/>
      <c r="S57" s="22"/>
      <c r="T57" s="22"/>
      <c r="U57" s="22"/>
      <c r="V57" s="22"/>
      <c r="W57" s="23"/>
      <c r="X57" s="23"/>
      <c r="Y57" s="23"/>
      <c r="Z57" s="23"/>
      <c r="AA57" s="15"/>
      <c r="AB57" s="15"/>
      <c r="AC57" s="15"/>
      <c r="AD57" s="15"/>
      <c r="AE57" s="15"/>
      <c r="AF57" s="15"/>
      <c r="AG57" s="15"/>
      <c r="AH57" s="15"/>
      <c r="AI57" s="15"/>
      <c r="AJ57" s="15"/>
      <c r="AK57" s="15"/>
    </row>
    <row r="58" spans="1:37" x14ac:dyDescent="0.2">
      <c r="G58" s="15"/>
      <c r="Q58" s="23"/>
      <c r="R58" s="23"/>
      <c r="S58" s="23"/>
      <c r="T58" s="23"/>
      <c r="U58" s="23"/>
      <c r="V58" s="23"/>
      <c r="W58" s="23"/>
      <c r="X58" s="23"/>
      <c r="Y58" s="23"/>
      <c r="Z58" s="23"/>
      <c r="AA58" s="15"/>
      <c r="AB58" s="15"/>
      <c r="AC58" s="15"/>
      <c r="AD58" s="15"/>
      <c r="AE58" s="15"/>
      <c r="AF58" s="15"/>
      <c r="AG58" s="15"/>
      <c r="AH58" s="15"/>
      <c r="AI58" s="15"/>
      <c r="AJ58" s="15"/>
      <c r="AK58" s="15"/>
    </row>
    <row r="59" spans="1:37" x14ac:dyDescent="0.2">
      <c r="G59" s="15"/>
      <c r="Q59" s="23"/>
      <c r="R59" s="23"/>
      <c r="S59" s="23"/>
      <c r="T59" s="23"/>
      <c r="U59" s="23"/>
      <c r="V59" s="23"/>
      <c r="W59" s="23"/>
      <c r="X59" s="23"/>
      <c r="Y59" s="23"/>
      <c r="Z59" s="23"/>
      <c r="AA59" s="15"/>
      <c r="AB59" s="15"/>
      <c r="AC59" s="15"/>
      <c r="AD59" s="15"/>
      <c r="AE59" s="15"/>
      <c r="AF59" s="15"/>
      <c r="AG59" s="15"/>
      <c r="AH59" s="15"/>
      <c r="AI59" s="15"/>
      <c r="AJ59" s="15"/>
      <c r="AK59" s="15"/>
    </row>
    <row r="60" spans="1:37" x14ac:dyDescent="0.2">
      <c r="G60" s="15"/>
      <c r="Q60" s="23"/>
      <c r="R60" s="23"/>
      <c r="S60" s="23"/>
      <c r="T60" s="23"/>
      <c r="U60" s="23"/>
      <c r="V60" s="23"/>
      <c r="W60" s="23"/>
      <c r="X60" s="23"/>
      <c r="Y60" s="23"/>
      <c r="Z60" s="23"/>
      <c r="AA60" s="15"/>
      <c r="AB60" s="15"/>
      <c r="AC60" s="15"/>
      <c r="AD60" s="15"/>
      <c r="AE60" s="15"/>
      <c r="AF60" s="15"/>
      <c r="AG60" s="15"/>
      <c r="AH60" s="15"/>
      <c r="AI60" s="15"/>
      <c r="AJ60" s="15"/>
      <c r="AK60" s="15"/>
    </row>
    <row r="61" spans="1:37" x14ac:dyDescent="0.2">
      <c r="Q61" s="23"/>
      <c r="R61" s="23"/>
      <c r="S61" s="23"/>
      <c r="T61" s="23"/>
      <c r="U61" s="23"/>
      <c r="V61" s="23"/>
      <c r="W61" s="23"/>
      <c r="X61" s="23"/>
      <c r="Y61" s="23"/>
      <c r="Z61" s="23"/>
      <c r="AA61" s="15"/>
      <c r="AB61" s="15"/>
      <c r="AC61" s="15"/>
      <c r="AD61" s="15"/>
      <c r="AE61" s="15"/>
      <c r="AF61" s="15"/>
      <c r="AG61" s="15"/>
      <c r="AH61" s="15"/>
      <c r="AI61" s="15"/>
      <c r="AJ61" s="15"/>
      <c r="AK61" s="15"/>
    </row>
    <row r="62" spans="1:37" x14ac:dyDescent="0.2">
      <c r="Q62" s="23"/>
      <c r="R62" s="23"/>
      <c r="S62" s="23"/>
      <c r="T62" s="23"/>
      <c r="U62" s="23"/>
      <c r="V62" s="23"/>
      <c r="W62" s="23"/>
      <c r="X62" s="23"/>
      <c r="Y62" s="23"/>
      <c r="Z62" s="23"/>
      <c r="AA62" s="15"/>
      <c r="AB62" s="15"/>
      <c r="AC62" s="15"/>
      <c r="AD62" s="15"/>
      <c r="AE62" s="15"/>
      <c r="AF62" s="15"/>
      <c r="AG62" s="15"/>
      <c r="AH62" s="15"/>
      <c r="AI62" s="15"/>
      <c r="AJ62" s="15"/>
      <c r="AK62" s="15"/>
    </row>
    <row r="63" spans="1:37" x14ac:dyDescent="0.2">
      <c r="Q63" s="23"/>
      <c r="R63" s="23"/>
      <c r="S63" s="23"/>
      <c r="T63" s="23"/>
      <c r="U63" s="23"/>
      <c r="V63" s="23"/>
      <c r="W63" s="23"/>
      <c r="X63" s="23"/>
      <c r="Y63" s="23"/>
      <c r="Z63" s="23"/>
      <c r="AA63" s="15"/>
      <c r="AB63" s="15"/>
      <c r="AC63" s="15"/>
      <c r="AD63" s="15"/>
      <c r="AE63" s="15"/>
      <c r="AF63" s="15"/>
      <c r="AG63" s="15"/>
      <c r="AH63" s="15"/>
      <c r="AI63" s="15"/>
      <c r="AJ63" s="15"/>
      <c r="AK63" s="15"/>
    </row>
    <row r="64" spans="1:37" x14ac:dyDescent="0.2">
      <c r="G64" s="15"/>
      <c r="Q64" s="23"/>
      <c r="R64" s="23"/>
      <c r="S64" s="23"/>
      <c r="T64" s="23"/>
      <c r="U64" s="23"/>
      <c r="V64" s="23"/>
      <c r="W64" s="23"/>
      <c r="X64" s="23"/>
      <c r="Y64" s="23"/>
      <c r="Z64" s="23"/>
      <c r="AA64" s="15"/>
      <c r="AB64" s="15"/>
      <c r="AC64" s="15"/>
      <c r="AD64" s="15"/>
      <c r="AE64" s="15"/>
      <c r="AF64" s="15"/>
      <c r="AG64" s="15"/>
      <c r="AH64" s="15"/>
      <c r="AI64" s="15"/>
      <c r="AJ64" s="15"/>
      <c r="AK64" s="15"/>
    </row>
    <row r="65" spans="7:37" x14ac:dyDescent="0.2">
      <c r="Q65" s="23"/>
      <c r="R65" s="23"/>
      <c r="S65" s="23"/>
      <c r="T65" s="23"/>
      <c r="U65" s="23"/>
      <c r="V65" s="23"/>
      <c r="W65" s="23"/>
      <c r="X65" s="23"/>
      <c r="Y65" s="23"/>
      <c r="Z65" s="23"/>
      <c r="AA65" s="15"/>
      <c r="AB65" s="15"/>
      <c r="AC65" s="15"/>
      <c r="AD65" s="15"/>
      <c r="AE65" s="15"/>
      <c r="AF65" s="15"/>
      <c r="AG65" s="15"/>
      <c r="AH65" s="15"/>
      <c r="AI65" s="15"/>
      <c r="AJ65" s="15"/>
      <c r="AK65" s="15"/>
    </row>
    <row r="66" spans="7:37" x14ac:dyDescent="0.2">
      <c r="Q66" s="23"/>
      <c r="R66" s="23"/>
      <c r="S66" s="23"/>
      <c r="T66" s="23"/>
      <c r="U66" s="23"/>
      <c r="V66" s="23"/>
      <c r="W66" s="23"/>
      <c r="X66" s="23"/>
      <c r="Y66" s="23"/>
      <c r="Z66" s="23"/>
      <c r="AA66" s="15"/>
      <c r="AB66" s="15"/>
      <c r="AC66" s="15"/>
      <c r="AD66" s="15"/>
      <c r="AE66" s="15"/>
      <c r="AF66" s="15"/>
      <c r="AG66" s="15"/>
      <c r="AH66" s="15"/>
      <c r="AI66" s="15"/>
      <c r="AJ66" s="15"/>
      <c r="AK66" s="15"/>
    </row>
    <row r="67" spans="7:37" x14ac:dyDescent="0.2">
      <c r="Q67" s="23"/>
      <c r="R67" s="23"/>
      <c r="S67" s="23"/>
      <c r="T67" s="23"/>
      <c r="U67" s="23"/>
      <c r="V67" s="23"/>
      <c r="W67" s="23"/>
      <c r="X67" s="23"/>
      <c r="Y67" s="23"/>
      <c r="Z67" s="23"/>
      <c r="AA67" s="15"/>
      <c r="AB67" s="15"/>
      <c r="AC67" s="15"/>
      <c r="AD67" s="15"/>
      <c r="AE67" s="15"/>
      <c r="AF67" s="15"/>
      <c r="AG67" s="15"/>
      <c r="AH67" s="15"/>
      <c r="AI67" s="15"/>
      <c r="AJ67" s="15"/>
      <c r="AK67" s="15"/>
    </row>
    <row r="68" spans="7:37" x14ac:dyDescent="0.2">
      <c r="Q68" s="23"/>
      <c r="R68" s="23"/>
      <c r="S68" s="23"/>
      <c r="T68" s="23"/>
      <c r="U68" s="23"/>
      <c r="V68" s="23"/>
      <c r="W68" s="23"/>
      <c r="X68" s="23"/>
      <c r="Y68" s="23"/>
      <c r="Z68" s="23"/>
    </row>
    <row r="69" spans="7:37" x14ac:dyDescent="0.2">
      <c r="Q69" s="23"/>
      <c r="R69" s="23"/>
      <c r="S69" s="23"/>
      <c r="T69" s="23"/>
      <c r="U69" s="23"/>
      <c r="V69" s="23"/>
      <c r="W69" s="23"/>
      <c r="X69" s="23"/>
      <c r="Y69" s="23"/>
      <c r="Z69" s="23"/>
    </row>
    <row r="70" spans="7:37" x14ac:dyDescent="0.2">
      <c r="Q70" s="23"/>
      <c r="R70" s="23"/>
      <c r="S70" s="23"/>
      <c r="T70" s="23"/>
      <c r="U70" s="23"/>
      <c r="V70" s="23"/>
      <c r="W70" s="23"/>
      <c r="X70" s="23"/>
      <c r="Y70" s="23"/>
      <c r="Z70" s="23"/>
    </row>
    <row r="71" spans="7:37" x14ac:dyDescent="0.2">
      <c r="Q71" s="23"/>
      <c r="R71" s="23"/>
      <c r="S71" s="23"/>
      <c r="T71" s="23"/>
      <c r="U71" s="23"/>
      <c r="V71" s="23"/>
      <c r="W71" s="23"/>
      <c r="X71" s="23"/>
      <c r="Y71" s="23"/>
      <c r="Z71" s="23"/>
    </row>
    <row r="72" spans="7:37" x14ac:dyDescent="0.2">
      <c r="G72" s="15"/>
    </row>
    <row r="73" spans="7:37" x14ac:dyDescent="0.2">
      <c r="G73" s="15"/>
    </row>
  </sheetData>
  <sortState ref="X29:Z39">
    <sortCondition ref="Z29:Z39"/>
  </sortState>
  <mergeCells count="5">
    <mergeCell ref="A28:H28"/>
    <mergeCell ref="A10:P10"/>
    <mergeCell ref="A11:P11"/>
    <mergeCell ref="A26:P26"/>
    <mergeCell ref="I28:P28"/>
  </mergeCells>
  <printOptions horizontalCentered="1" verticalCentered="1"/>
  <pageMargins left="0.23622047244094491" right="0.23622047244094491" top="0.74803149606299213" bottom="0.55118110236220474" header="0.31496062992125984" footer="0.31496062992125984"/>
  <pageSetup scale="84" orientation="portrait" r:id="rId1"/>
  <headerFooter alignWithMargins="0">
    <oddFooter>&amp;C&amp;"-,Negrita"&amp;12&amp;K004559Página 8</oddFooter>
  </headerFooter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2">
    <tabColor theme="3"/>
    <pageSetUpPr fitToPage="1"/>
  </sheetPr>
  <dimension ref="A1:AD73"/>
  <sheetViews>
    <sheetView workbookViewId="0">
      <selection activeCell="Q2" sqref="Q2"/>
    </sheetView>
  </sheetViews>
  <sheetFormatPr baseColWidth="10" defaultColWidth="10.85546875" defaultRowHeight="12.75" x14ac:dyDescent="0.2"/>
  <cols>
    <col min="1" max="10" width="7.7109375" style="10" customWidth="1"/>
    <col min="11" max="11" width="7.7109375" style="3" customWidth="1"/>
    <col min="12" max="12" width="8.28515625" style="3" customWidth="1"/>
    <col min="13" max="13" width="13.5703125" style="3" customWidth="1"/>
    <col min="14" max="14" width="9.5703125" style="3" customWidth="1"/>
    <col min="15" max="16" width="7.7109375" style="3" customWidth="1"/>
    <col min="17" max="19" width="10.85546875" style="3"/>
    <col min="20" max="20" width="10.85546875" style="69"/>
    <col min="21" max="16384" width="10.85546875" style="10"/>
  </cols>
  <sheetData>
    <row r="1" spans="1:30" x14ac:dyDescent="0.2">
      <c r="A1" s="66"/>
      <c r="B1" s="36"/>
      <c r="C1" s="36"/>
      <c r="D1" s="36"/>
      <c r="E1" s="36"/>
      <c r="F1" s="36"/>
      <c r="G1" s="36"/>
      <c r="H1" s="36"/>
      <c r="I1" s="67"/>
      <c r="J1" s="36"/>
      <c r="K1" s="68"/>
      <c r="L1" s="20"/>
      <c r="M1" s="15"/>
      <c r="N1" s="15"/>
      <c r="O1" s="15"/>
      <c r="P1" s="16"/>
      <c r="Q1" s="15"/>
      <c r="R1" s="15"/>
      <c r="S1" s="15"/>
      <c r="T1" s="15"/>
      <c r="U1" s="15"/>
    </row>
    <row r="2" spans="1:30" x14ac:dyDescent="0.2">
      <c r="A2" s="39"/>
      <c r="B2" s="40"/>
      <c r="C2" s="40"/>
      <c r="D2" s="40"/>
      <c r="E2" s="40"/>
      <c r="F2" s="40"/>
      <c r="G2" s="40"/>
      <c r="H2" s="40"/>
      <c r="I2" s="72"/>
      <c r="J2" s="40"/>
      <c r="K2" s="68"/>
      <c r="L2" s="20"/>
      <c r="M2" s="15"/>
      <c r="N2" s="15"/>
      <c r="O2" s="15"/>
      <c r="P2" s="16"/>
      <c r="Q2" s="15"/>
      <c r="R2" s="15"/>
      <c r="S2" s="15"/>
      <c r="T2" s="15"/>
      <c r="U2" s="15"/>
    </row>
    <row r="3" spans="1:30" x14ac:dyDescent="0.2">
      <c r="A3" s="39"/>
      <c r="B3" s="40"/>
      <c r="C3" s="40"/>
      <c r="D3" s="40"/>
      <c r="E3" s="40"/>
      <c r="F3" s="40"/>
      <c r="G3" s="40"/>
      <c r="H3" s="40"/>
      <c r="I3" s="72"/>
      <c r="J3" s="40"/>
      <c r="K3" s="68"/>
      <c r="L3" s="20"/>
      <c r="M3" s="15"/>
      <c r="N3" s="15"/>
      <c r="O3" s="15"/>
      <c r="P3" s="16"/>
      <c r="Q3" s="15"/>
      <c r="R3" s="15"/>
      <c r="S3" s="15"/>
      <c r="T3" s="15"/>
      <c r="U3" s="15"/>
    </row>
    <row r="4" spans="1:30" x14ac:dyDescent="0.2">
      <c r="A4" s="39"/>
      <c r="B4" s="40"/>
      <c r="C4" s="40"/>
      <c r="D4" s="40"/>
      <c r="E4" s="40"/>
      <c r="F4" s="40"/>
      <c r="G4" s="40"/>
      <c r="H4" s="40"/>
      <c r="I4" s="12"/>
      <c r="J4" s="40"/>
      <c r="K4" s="68"/>
      <c r="L4" s="20"/>
      <c r="M4" s="15"/>
      <c r="N4" s="15"/>
      <c r="O4" s="15"/>
      <c r="P4" s="16"/>
      <c r="Q4" s="15"/>
      <c r="R4" s="15"/>
      <c r="S4" s="15"/>
      <c r="T4" s="15"/>
      <c r="U4" s="15"/>
    </row>
    <row r="5" spans="1:30" x14ac:dyDescent="0.2">
      <c r="A5" s="39"/>
      <c r="B5" s="40"/>
      <c r="C5" s="40"/>
      <c r="D5" s="40"/>
      <c r="E5" s="40"/>
      <c r="F5" s="40"/>
      <c r="G5" s="40"/>
      <c r="H5" s="40"/>
      <c r="I5" s="12"/>
      <c r="J5" s="40"/>
      <c r="K5" s="68"/>
      <c r="L5" s="20"/>
      <c r="M5" s="15"/>
      <c r="N5" s="15"/>
      <c r="O5" s="15"/>
      <c r="P5" s="16"/>
      <c r="Q5" s="15"/>
      <c r="R5" s="15"/>
      <c r="S5" s="15"/>
      <c r="T5" s="15"/>
      <c r="U5" s="15"/>
    </row>
    <row r="6" spans="1:30" x14ac:dyDescent="0.2">
      <c r="A6" s="39"/>
      <c r="B6" s="40"/>
      <c r="C6" s="40"/>
      <c r="D6" s="40"/>
      <c r="E6" s="40"/>
      <c r="F6" s="40"/>
      <c r="G6" s="40"/>
      <c r="H6" s="40"/>
      <c r="I6" s="12"/>
      <c r="J6" s="12"/>
      <c r="K6" s="2"/>
      <c r="L6" s="15"/>
      <c r="M6" s="15"/>
      <c r="N6" s="15"/>
      <c r="O6" s="15"/>
      <c r="P6" s="16"/>
      <c r="Q6" s="15"/>
      <c r="R6" s="15"/>
      <c r="S6" s="15"/>
      <c r="T6" s="15"/>
      <c r="U6" s="15"/>
    </row>
    <row r="7" spans="1:30" x14ac:dyDescent="0.2">
      <c r="A7" s="39"/>
      <c r="B7" s="40"/>
      <c r="C7" s="40"/>
      <c r="D7" s="40"/>
      <c r="E7" s="40"/>
      <c r="F7" s="40"/>
      <c r="G7" s="40"/>
      <c r="H7" s="40"/>
      <c r="I7" s="12"/>
      <c r="J7" s="12"/>
      <c r="K7" s="2"/>
      <c r="L7" s="15"/>
      <c r="M7" s="15"/>
      <c r="N7" s="15"/>
      <c r="O7" s="15"/>
      <c r="P7" s="16"/>
      <c r="Q7" s="15"/>
      <c r="R7" s="15"/>
      <c r="S7" s="15"/>
      <c r="T7" s="15"/>
      <c r="U7" s="15"/>
    </row>
    <row r="8" spans="1:30" x14ac:dyDescent="0.2">
      <c r="A8" s="39"/>
      <c r="B8" s="40"/>
      <c r="C8" s="40"/>
      <c r="D8" s="40"/>
      <c r="E8" s="40"/>
      <c r="F8" s="40"/>
      <c r="G8" s="40"/>
      <c r="H8" s="40"/>
      <c r="I8" s="40"/>
      <c r="J8" s="12"/>
      <c r="K8" s="2"/>
      <c r="L8" s="15"/>
      <c r="M8" s="15"/>
      <c r="N8" s="15"/>
      <c r="O8" s="15"/>
      <c r="P8" s="16"/>
      <c r="Q8" s="15"/>
      <c r="R8" s="15"/>
      <c r="S8" s="15"/>
      <c r="T8" s="15"/>
      <c r="U8" s="15"/>
      <c r="V8" s="15"/>
      <c r="W8" s="15"/>
      <c r="X8" s="15"/>
    </row>
    <row r="9" spans="1:30" x14ac:dyDescent="0.2">
      <c r="A9" s="39"/>
      <c r="B9" s="40"/>
      <c r="C9" s="40"/>
      <c r="D9" s="40"/>
      <c r="E9" s="40"/>
      <c r="F9" s="40"/>
      <c r="G9" s="40"/>
      <c r="H9" s="40"/>
      <c r="I9" s="40"/>
      <c r="J9" s="12"/>
      <c r="K9" s="2"/>
      <c r="L9" s="15"/>
      <c r="M9" s="15"/>
      <c r="N9" s="15"/>
      <c r="O9" s="15"/>
      <c r="P9" s="16"/>
      <c r="Q9" s="15"/>
      <c r="R9" s="15"/>
      <c r="S9" s="15"/>
      <c r="T9" s="15"/>
      <c r="U9" s="15"/>
      <c r="V9" s="15"/>
      <c r="W9" s="15"/>
      <c r="X9" s="15"/>
    </row>
    <row r="10" spans="1:30" x14ac:dyDescent="0.2">
      <c r="A10" s="239" t="s">
        <v>91</v>
      </c>
      <c r="B10" s="239"/>
      <c r="C10" s="239"/>
      <c r="D10" s="239"/>
      <c r="E10" s="239"/>
      <c r="F10" s="239"/>
      <c r="G10" s="239"/>
      <c r="H10" s="239"/>
      <c r="I10" s="239"/>
      <c r="J10" s="239"/>
      <c r="K10" s="239"/>
      <c r="L10" s="239"/>
      <c r="M10" s="239"/>
      <c r="N10" s="239"/>
      <c r="O10" s="239"/>
      <c r="P10" s="240"/>
      <c r="Q10" s="15"/>
      <c r="R10" s="15"/>
      <c r="S10" s="15"/>
      <c r="T10" s="15"/>
      <c r="U10" s="15"/>
      <c r="V10" s="15"/>
      <c r="W10" s="15"/>
      <c r="X10" s="15"/>
    </row>
    <row r="11" spans="1:30" x14ac:dyDescent="0.2">
      <c r="A11" s="223" t="s">
        <v>129</v>
      </c>
      <c r="B11" s="223"/>
      <c r="C11" s="223"/>
      <c r="D11" s="223"/>
      <c r="E11" s="223"/>
      <c r="F11" s="223"/>
      <c r="G11" s="223"/>
      <c r="H11" s="223"/>
      <c r="I11" s="223"/>
      <c r="J11" s="223"/>
      <c r="K11" s="223"/>
      <c r="L11" s="223"/>
      <c r="M11" s="223"/>
      <c r="N11" s="223"/>
      <c r="O11" s="223"/>
      <c r="P11" s="226"/>
      <c r="Q11" s="15"/>
      <c r="R11" s="15"/>
      <c r="S11" s="15"/>
      <c r="T11" s="15"/>
      <c r="U11" s="15"/>
      <c r="V11" s="15"/>
      <c r="W11" s="15"/>
      <c r="X11" s="15"/>
    </row>
    <row r="12" spans="1:30" x14ac:dyDescent="0.2">
      <c r="A12" s="12"/>
      <c r="B12" s="40"/>
      <c r="C12" s="45"/>
      <c r="D12" s="45"/>
      <c r="E12" s="45"/>
      <c r="F12" s="45"/>
      <c r="G12" s="45"/>
      <c r="H12" s="45"/>
      <c r="I12" s="40"/>
      <c r="J12" s="12"/>
      <c r="K12" s="2"/>
      <c r="L12" s="38"/>
      <c r="M12" s="38"/>
      <c r="N12" s="38"/>
      <c r="O12" s="38"/>
      <c r="P12" s="16"/>
      <c r="Q12" s="15"/>
      <c r="R12" s="15"/>
      <c r="S12" s="15"/>
      <c r="T12" s="15"/>
      <c r="U12" s="15"/>
      <c r="V12" s="15"/>
      <c r="W12" s="15"/>
      <c r="X12" s="15"/>
    </row>
    <row r="13" spans="1:30" ht="15.75" customHeight="1" x14ac:dyDescent="0.2">
      <c r="A13" s="39"/>
      <c r="B13" s="12"/>
      <c r="C13" s="12"/>
      <c r="J13" s="12"/>
      <c r="K13" s="2"/>
      <c r="L13" s="70" t="s">
        <v>58</v>
      </c>
      <c r="M13" s="71" t="s">
        <v>57</v>
      </c>
      <c r="O13" s="15"/>
      <c r="P13" s="16"/>
      <c r="Q13" s="15"/>
      <c r="R13" s="15"/>
      <c r="S13" s="15"/>
      <c r="T13" s="15"/>
      <c r="U13" s="15"/>
      <c r="V13" s="15"/>
      <c r="W13" s="15"/>
      <c r="X13" s="15"/>
      <c r="Y13" s="15"/>
      <c r="Z13" s="15"/>
      <c r="AA13" s="15"/>
    </row>
    <row r="14" spans="1:30" x14ac:dyDescent="0.2">
      <c r="A14" s="39"/>
      <c r="B14" s="12"/>
      <c r="C14" s="45"/>
      <c r="D14" s="12"/>
      <c r="E14" s="12"/>
      <c r="J14" s="12"/>
      <c r="K14" s="2"/>
      <c r="L14" s="45">
        <v>2021</v>
      </c>
      <c r="M14" s="201">
        <v>2021</v>
      </c>
      <c r="O14" s="15"/>
      <c r="P14" s="16"/>
      <c r="Q14" s="15"/>
      <c r="R14" s="15"/>
      <c r="S14" s="15"/>
      <c r="T14" s="15"/>
      <c r="U14" s="15"/>
      <c r="V14" s="15"/>
      <c r="W14" s="15"/>
      <c r="X14" s="15"/>
      <c r="Y14" s="15"/>
      <c r="Z14" s="15"/>
      <c r="AA14" s="15"/>
      <c r="AB14" s="15"/>
      <c r="AC14" s="15"/>
      <c r="AD14" s="15"/>
    </row>
    <row r="15" spans="1:30" x14ac:dyDescent="0.2">
      <c r="A15" s="39"/>
      <c r="D15" s="72" t="s">
        <v>3</v>
      </c>
      <c r="E15" s="12"/>
      <c r="J15" s="12"/>
      <c r="K15" s="2"/>
      <c r="L15" s="73">
        <v>18.702931726247641</v>
      </c>
      <c r="M15" s="73">
        <v>18.702931726247609</v>
      </c>
      <c r="O15" s="15"/>
      <c r="P15" s="16"/>
      <c r="Q15" s="15"/>
      <c r="R15" s="15"/>
      <c r="S15" s="15"/>
      <c r="T15" s="15"/>
      <c r="U15" s="15"/>
      <c r="V15" s="15"/>
      <c r="W15" s="15"/>
      <c r="X15" s="15"/>
      <c r="Y15" s="15"/>
      <c r="Z15" s="15"/>
      <c r="AA15" s="15"/>
      <c r="AB15" s="15"/>
      <c r="AC15" s="15"/>
      <c r="AD15" s="15"/>
    </row>
    <row r="16" spans="1:30" x14ac:dyDescent="0.2">
      <c r="A16" s="39"/>
      <c r="D16" s="74" t="s">
        <v>47</v>
      </c>
      <c r="J16" s="12"/>
      <c r="K16" s="5"/>
      <c r="L16" s="75">
        <v>10.514418583158374</v>
      </c>
      <c r="M16" s="75">
        <v>2.9890968073885262</v>
      </c>
      <c r="O16" s="15"/>
      <c r="P16" s="16"/>
      <c r="Q16" s="15"/>
      <c r="R16" s="15"/>
      <c r="S16" s="15"/>
      <c r="T16" s="15"/>
      <c r="U16" s="15"/>
      <c r="V16" s="15"/>
      <c r="W16" s="15"/>
      <c r="X16" s="15"/>
      <c r="Y16" s="15"/>
      <c r="Z16" s="15"/>
      <c r="AA16" s="15"/>
      <c r="AB16" s="15"/>
      <c r="AC16" s="15"/>
      <c r="AD16" s="15"/>
    </row>
    <row r="17" spans="1:30" x14ac:dyDescent="0.2">
      <c r="A17" s="39"/>
      <c r="D17" s="74" t="s">
        <v>48</v>
      </c>
      <c r="J17" s="12"/>
      <c r="K17" s="5"/>
      <c r="L17" s="75">
        <v>47.653078937721205</v>
      </c>
      <c r="M17" s="75">
        <v>4.0617078867051131</v>
      </c>
      <c r="O17" s="15"/>
      <c r="P17" s="16"/>
      <c r="Q17" s="15"/>
      <c r="R17" s="15"/>
      <c r="S17" s="15"/>
      <c r="T17" s="15"/>
      <c r="U17" s="15"/>
      <c r="V17" s="15"/>
      <c r="W17" s="15"/>
      <c r="X17" s="15"/>
      <c r="Y17" s="15"/>
      <c r="Z17" s="15"/>
      <c r="AA17" s="15"/>
      <c r="AB17" s="15"/>
      <c r="AC17" s="15"/>
      <c r="AD17" s="15"/>
    </row>
    <row r="18" spans="1:30" x14ac:dyDescent="0.2">
      <c r="A18" s="39"/>
      <c r="D18" s="74" t="s">
        <v>49</v>
      </c>
      <c r="J18" s="12"/>
      <c r="K18" s="5"/>
      <c r="L18" s="75">
        <v>23.189823026787508</v>
      </c>
      <c r="M18" s="75">
        <v>0.23030994064737872</v>
      </c>
      <c r="O18" s="15"/>
      <c r="P18" s="16"/>
      <c r="Q18" s="15"/>
      <c r="R18" s="15"/>
      <c r="S18" s="15"/>
      <c r="T18" s="15"/>
      <c r="U18" s="15"/>
      <c r="V18" s="15"/>
      <c r="W18" s="15"/>
      <c r="X18" s="15"/>
      <c r="Y18" s="15"/>
      <c r="Z18" s="15"/>
      <c r="AA18" s="15"/>
      <c r="AB18" s="15"/>
      <c r="AC18" s="15"/>
      <c r="AD18" s="15"/>
    </row>
    <row r="19" spans="1:30" x14ac:dyDescent="0.2">
      <c r="A19" s="39"/>
      <c r="D19" s="74" t="s">
        <v>50</v>
      </c>
      <c r="J19" s="12"/>
      <c r="K19" s="5"/>
      <c r="L19" s="75">
        <v>22.991777179038465</v>
      </c>
      <c r="M19" s="75">
        <v>0.44992092693034769</v>
      </c>
      <c r="O19" s="15"/>
      <c r="P19" s="16"/>
      <c r="Q19" s="15"/>
      <c r="R19" s="15"/>
      <c r="S19" s="15"/>
      <c r="T19" s="15"/>
      <c r="U19" s="15"/>
      <c r="V19" s="15"/>
      <c r="W19" s="15"/>
      <c r="X19" s="15"/>
      <c r="Y19" s="15"/>
      <c r="Z19" s="15"/>
      <c r="AA19" s="15"/>
      <c r="AB19" s="15"/>
      <c r="AC19" s="15"/>
      <c r="AD19" s="15"/>
    </row>
    <row r="20" spans="1:30" x14ac:dyDescent="0.2">
      <c r="A20" s="39"/>
      <c r="D20" s="74" t="s">
        <v>51</v>
      </c>
      <c r="J20" s="12"/>
      <c r="K20" s="5"/>
      <c r="L20" s="75">
        <v>20.7018866867475</v>
      </c>
      <c r="M20" s="75">
        <v>1.0749954281177891</v>
      </c>
      <c r="O20" s="15"/>
      <c r="P20" s="16"/>
      <c r="Q20" s="15"/>
      <c r="R20" s="15"/>
      <c r="S20" s="15"/>
      <c r="T20" s="15"/>
      <c r="U20" s="15"/>
      <c r="V20" s="15"/>
      <c r="W20" s="15"/>
      <c r="X20" s="15"/>
      <c r="Y20" s="15"/>
      <c r="Z20" s="15"/>
      <c r="AA20" s="15"/>
      <c r="AB20" s="15"/>
      <c r="AC20" s="15"/>
      <c r="AD20" s="15"/>
    </row>
    <row r="21" spans="1:30" x14ac:dyDescent="0.2">
      <c r="A21" s="39"/>
      <c r="D21" s="74" t="s">
        <v>52</v>
      </c>
      <c r="J21" s="12"/>
      <c r="K21" s="5"/>
      <c r="L21" s="75">
        <v>12.682117413305477</v>
      </c>
      <c r="M21" s="75">
        <v>4.2770495043798888</v>
      </c>
      <c r="O21" s="15"/>
      <c r="P21" s="16"/>
      <c r="Q21" s="15"/>
      <c r="R21" s="15"/>
      <c r="S21" s="15"/>
      <c r="T21" s="15"/>
      <c r="U21" s="15"/>
      <c r="V21" s="15"/>
      <c r="W21" s="15"/>
      <c r="X21" s="15"/>
      <c r="Y21" s="15"/>
      <c r="Z21" s="15"/>
      <c r="AA21" s="15"/>
      <c r="AB21" s="15"/>
      <c r="AC21" s="15"/>
      <c r="AD21" s="15"/>
    </row>
    <row r="22" spans="1:30" x14ac:dyDescent="0.2">
      <c r="A22" s="39"/>
      <c r="D22" s="74" t="s">
        <v>53</v>
      </c>
      <c r="J22" s="12"/>
      <c r="K22" s="5"/>
      <c r="L22" s="75">
        <v>15.970791792101522</v>
      </c>
      <c r="M22" s="75">
        <v>0.29880649314950414</v>
      </c>
      <c r="O22" s="15"/>
      <c r="P22" s="16"/>
      <c r="Q22" s="15"/>
      <c r="R22" s="15"/>
      <c r="S22" s="15"/>
      <c r="T22" s="15"/>
      <c r="U22" s="15"/>
      <c r="V22" s="15"/>
      <c r="W22" s="15"/>
      <c r="X22" s="15"/>
      <c r="Y22" s="15"/>
      <c r="Z22" s="15"/>
      <c r="AA22" s="15"/>
      <c r="AB22" s="15"/>
      <c r="AC22" s="15"/>
      <c r="AD22" s="15"/>
    </row>
    <row r="23" spans="1:30" x14ac:dyDescent="0.2">
      <c r="A23" s="39"/>
      <c r="D23" s="74" t="s">
        <v>54</v>
      </c>
      <c r="J23" s="12"/>
      <c r="K23" s="5"/>
      <c r="L23" s="75">
        <v>21.219363547436217</v>
      </c>
      <c r="M23" s="75">
        <v>0.85883090702587594</v>
      </c>
      <c r="O23" s="15"/>
      <c r="P23" s="16"/>
      <c r="Q23" s="15"/>
      <c r="R23" s="15"/>
      <c r="S23" s="15"/>
      <c r="T23" s="15"/>
      <c r="U23" s="15"/>
      <c r="V23" s="15"/>
      <c r="W23" s="15"/>
      <c r="X23" s="15"/>
      <c r="Y23" s="15"/>
      <c r="Z23" s="15"/>
      <c r="AA23" s="15"/>
      <c r="AB23" s="15"/>
      <c r="AC23" s="15"/>
      <c r="AD23" s="15"/>
    </row>
    <row r="24" spans="1:30" x14ac:dyDescent="0.2">
      <c r="A24" s="39"/>
      <c r="D24" s="74" t="s">
        <v>56</v>
      </c>
      <c r="J24" s="12"/>
      <c r="K24" s="5"/>
      <c r="L24" s="75">
        <v>29.237807991669769</v>
      </c>
      <c r="M24" s="75">
        <v>4.4622138319031857</v>
      </c>
      <c r="O24" s="15"/>
      <c r="P24" s="16"/>
      <c r="Q24" s="15"/>
      <c r="R24" s="15"/>
      <c r="S24" s="15"/>
      <c r="T24" s="15"/>
      <c r="U24" s="15"/>
      <c r="V24" s="15"/>
      <c r="W24" s="15"/>
      <c r="X24" s="15"/>
      <c r="Y24" s="15"/>
      <c r="Z24" s="15"/>
      <c r="AA24" s="15"/>
      <c r="AB24" s="15"/>
      <c r="AC24" s="15"/>
      <c r="AD24" s="15"/>
    </row>
    <row r="25" spans="1:30" x14ac:dyDescent="0.2">
      <c r="A25" s="39"/>
      <c r="B25" s="74"/>
      <c r="D25" s="12"/>
      <c r="J25" s="12"/>
      <c r="K25" s="5"/>
      <c r="L25" s="10"/>
      <c r="M25" s="91"/>
      <c r="N25" s="91"/>
      <c r="O25" s="15"/>
      <c r="P25" s="16"/>
      <c r="Q25" s="15"/>
      <c r="R25" s="15"/>
      <c r="S25" s="15"/>
      <c r="T25" s="15"/>
      <c r="U25" s="15"/>
      <c r="V25" s="15"/>
      <c r="W25" s="15"/>
      <c r="X25" s="15"/>
      <c r="Y25" s="15"/>
      <c r="Z25" s="15"/>
      <c r="AA25" s="15"/>
      <c r="AB25" s="15"/>
      <c r="AC25" s="15"/>
      <c r="AD25" s="15"/>
    </row>
    <row r="26" spans="1:30" ht="15.75" customHeight="1" x14ac:dyDescent="0.2">
      <c r="A26" s="237" t="s">
        <v>60</v>
      </c>
      <c r="B26" s="238"/>
      <c r="C26" s="238"/>
      <c r="D26" s="238"/>
      <c r="E26" s="238"/>
      <c r="F26" s="238"/>
      <c r="G26" s="238"/>
      <c r="H26" s="238"/>
      <c r="I26" s="238"/>
      <c r="J26" s="238"/>
      <c r="K26" s="238"/>
      <c r="L26" s="238"/>
      <c r="M26" s="238"/>
      <c r="N26" s="238"/>
      <c r="O26" s="238"/>
      <c r="P26" s="241"/>
      <c r="Q26" s="15"/>
      <c r="R26" s="15"/>
      <c r="S26" s="15"/>
      <c r="T26" s="15"/>
      <c r="U26" s="15"/>
      <c r="V26" s="15"/>
      <c r="W26" s="15"/>
      <c r="X26" s="15"/>
      <c r="Y26" s="15"/>
      <c r="Z26" s="15"/>
      <c r="AA26" s="15"/>
      <c r="AB26" s="15"/>
      <c r="AC26" s="15"/>
      <c r="AD26" s="15"/>
    </row>
    <row r="27" spans="1:30" x14ac:dyDescent="0.2">
      <c r="K27" s="10"/>
      <c r="L27" s="10"/>
      <c r="M27" s="10"/>
      <c r="N27" s="10"/>
      <c r="O27" s="10"/>
      <c r="P27" s="16"/>
      <c r="Q27" s="15"/>
      <c r="R27" s="15"/>
      <c r="S27" s="15"/>
      <c r="T27" s="15"/>
      <c r="U27" s="15"/>
      <c r="V27" s="15"/>
      <c r="W27" s="15"/>
      <c r="X27" s="15"/>
      <c r="Y27" s="15"/>
      <c r="Z27" s="15"/>
      <c r="AA27" s="15"/>
      <c r="AB27" s="15"/>
      <c r="AC27" s="15"/>
      <c r="AD27" s="15"/>
    </row>
    <row r="28" spans="1:30" ht="15.75" customHeight="1" x14ac:dyDescent="0.2">
      <c r="A28" s="243" t="s">
        <v>125</v>
      </c>
      <c r="B28" s="236"/>
      <c r="C28" s="236"/>
      <c r="D28" s="236"/>
      <c r="E28" s="236"/>
      <c r="F28" s="236"/>
      <c r="G28" s="236"/>
      <c r="H28" s="236"/>
      <c r="I28" s="236" t="s">
        <v>128</v>
      </c>
      <c r="J28" s="236"/>
      <c r="K28" s="236"/>
      <c r="L28" s="236"/>
      <c r="M28" s="236"/>
      <c r="N28" s="236"/>
      <c r="O28" s="236"/>
      <c r="P28" s="242"/>
      <c r="Q28" s="15"/>
      <c r="R28" s="15"/>
      <c r="S28" s="15"/>
      <c r="T28" s="15"/>
      <c r="U28" s="15"/>
      <c r="V28" s="15"/>
      <c r="W28" s="15"/>
      <c r="X28" s="15"/>
      <c r="Y28" s="15"/>
      <c r="Z28" s="15"/>
      <c r="AA28" s="15"/>
      <c r="AB28" s="15"/>
      <c r="AC28" s="15"/>
      <c r="AD28" s="15"/>
    </row>
    <row r="29" spans="1:30" x14ac:dyDescent="0.2">
      <c r="A29" s="39"/>
      <c r="B29" s="72"/>
      <c r="C29" s="77"/>
      <c r="D29" s="77"/>
      <c r="E29" s="77"/>
      <c r="F29" s="77"/>
      <c r="G29" s="77"/>
      <c r="H29" s="77"/>
      <c r="I29" s="78"/>
      <c r="J29" s="12"/>
      <c r="K29" s="2"/>
      <c r="L29" s="17"/>
      <c r="M29" s="15"/>
      <c r="N29" s="15"/>
      <c r="O29" s="15"/>
      <c r="P29" s="16"/>
      <c r="Q29" s="15"/>
      <c r="R29" s="15"/>
      <c r="S29" s="20"/>
      <c r="T29" s="20"/>
      <c r="U29" s="15"/>
      <c r="V29" s="15"/>
      <c r="W29" s="15"/>
      <c r="X29" s="15"/>
      <c r="Y29" s="15"/>
      <c r="Z29" s="15"/>
      <c r="AA29" s="15"/>
      <c r="AB29" s="15"/>
      <c r="AC29" s="15"/>
      <c r="AD29" s="15"/>
    </row>
    <row r="30" spans="1:30" ht="17.25" customHeight="1" x14ac:dyDescent="0.2">
      <c r="A30" s="39"/>
      <c r="B30" s="72"/>
      <c r="C30" s="77"/>
      <c r="D30" s="77"/>
      <c r="E30" s="77"/>
      <c r="F30" s="77"/>
      <c r="G30" s="77"/>
      <c r="H30" s="77"/>
      <c r="I30" s="78"/>
      <c r="J30" s="12"/>
      <c r="K30" s="2"/>
      <c r="L30" s="17"/>
      <c r="M30" s="15"/>
      <c r="N30" s="15"/>
      <c r="O30" s="15"/>
      <c r="P30" s="16"/>
      <c r="Q30" s="15"/>
      <c r="R30" s="15"/>
      <c r="S30" s="15"/>
      <c r="T30" s="15"/>
      <c r="U30" s="15"/>
      <c r="V30" s="15"/>
      <c r="W30" s="15"/>
      <c r="X30" s="15"/>
      <c r="Y30" s="15"/>
      <c r="Z30" s="15"/>
      <c r="AA30" s="15"/>
      <c r="AB30" s="15"/>
      <c r="AC30" s="15"/>
      <c r="AD30" s="15"/>
    </row>
    <row r="31" spans="1:30" s="3" customFormat="1" ht="14.25" customHeight="1" x14ac:dyDescent="0.2">
      <c r="A31" s="39"/>
      <c r="B31" s="72"/>
      <c r="C31" s="77"/>
      <c r="D31" s="77"/>
      <c r="E31" s="77"/>
      <c r="F31" s="77"/>
      <c r="G31" s="77"/>
      <c r="H31" s="77"/>
      <c r="I31" s="78"/>
      <c r="J31" s="12"/>
      <c r="K31" s="2"/>
      <c r="L31" s="15"/>
      <c r="M31" s="15"/>
      <c r="N31" s="18"/>
      <c r="O31" s="18"/>
      <c r="P31" s="19"/>
      <c r="Q31" s="15"/>
      <c r="R31" s="15"/>
      <c r="S31" s="15"/>
      <c r="T31" s="15"/>
      <c r="U31" s="15"/>
      <c r="V31" s="15"/>
      <c r="W31" s="15"/>
      <c r="X31" s="15"/>
      <c r="Y31" s="15"/>
      <c r="Z31" s="15"/>
      <c r="AA31" s="15"/>
      <c r="AB31" s="15"/>
      <c r="AC31" s="15"/>
      <c r="AD31" s="15"/>
    </row>
    <row r="32" spans="1:30" s="3" customFormat="1" ht="18" customHeight="1" x14ac:dyDescent="0.2">
      <c r="A32" s="39"/>
      <c r="B32" s="72"/>
      <c r="C32" s="77"/>
      <c r="D32" s="77"/>
      <c r="E32" s="77"/>
      <c r="F32" s="77"/>
      <c r="G32" s="77"/>
      <c r="H32" s="77"/>
      <c r="I32" s="78"/>
      <c r="J32" s="12"/>
      <c r="K32" s="2"/>
      <c r="L32" s="15"/>
      <c r="M32" s="92"/>
      <c r="N32" s="20"/>
      <c r="O32" s="20"/>
      <c r="P32" s="16"/>
      <c r="Q32" s="15"/>
      <c r="R32" s="15"/>
      <c r="S32" s="15"/>
      <c r="T32" s="15"/>
      <c r="U32" s="15"/>
      <c r="V32" s="15"/>
      <c r="W32" s="15"/>
      <c r="X32" s="15"/>
      <c r="Y32" s="15"/>
      <c r="Z32" s="15"/>
      <c r="AA32" s="15"/>
      <c r="AB32" s="15"/>
      <c r="AC32" s="15"/>
      <c r="AD32" s="15"/>
    </row>
    <row r="33" spans="1:30" s="3" customFormat="1" ht="14.25" customHeight="1" x14ac:dyDescent="0.2">
      <c r="A33" s="39"/>
      <c r="B33" s="72"/>
      <c r="C33" s="77"/>
      <c r="D33" s="77"/>
      <c r="E33" s="77"/>
      <c r="F33" s="77"/>
      <c r="G33" s="77"/>
      <c r="H33" s="77"/>
      <c r="I33" s="78"/>
      <c r="J33" s="12"/>
      <c r="K33" s="2"/>
      <c r="L33" s="15"/>
      <c r="M33" s="92"/>
      <c r="N33" s="20"/>
      <c r="O33" s="20"/>
      <c r="P33" s="19"/>
      <c r="Q33" s="15"/>
      <c r="R33" s="15"/>
      <c r="S33" s="15"/>
      <c r="T33" s="15"/>
      <c r="U33" s="15"/>
      <c r="V33" s="15"/>
      <c r="W33" s="15"/>
      <c r="X33" s="15"/>
      <c r="Y33" s="15"/>
      <c r="Z33" s="15"/>
      <c r="AA33" s="15"/>
      <c r="AB33" s="15"/>
      <c r="AC33" s="15"/>
      <c r="AD33" s="15"/>
    </row>
    <row r="34" spans="1:30" s="3" customFormat="1" ht="14.25" customHeight="1" x14ac:dyDescent="0.2">
      <c r="A34" s="39"/>
      <c r="B34" s="72"/>
      <c r="C34" s="77"/>
      <c r="D34" s="77"/>
      <c r="E34" s="77"/>
      <c r="F34" s="77"/>
      <c r="G34" s="77"/>
      <c r="H34" s="77"/>
      <c r="I34" s="78"/>
      <c r="J34" s="12"/>
      <c r="K34" s="2"/>
      <c r="L34" s="15"/>
      <c r="M34" s="92"/>
      <c r="N34" s="20"/>
      <c r="O34" s="20"/>
      <c r="P34" s="93"/>
      <c r="Q34" s="15"/>
      <c r="R34" s="15"/>
      <c r="S34" s="15"/>
      <c r="T34" s="15"/>
      <c r="U34" s="15"/>
      <c r="V34" s="15"/>
      <c r="W34" s="15"/>
      <c r="X34" s="15"/>
      <c r="Y34" s="15"/>
      <c r="Z34" s="15"/>
      <c r="AA34" s="15"/>
      <c r="AB34" s="15"/>
      <c r="AC34" s="15"/>
      <c r="AD34" s="15"/>
    </row>
    <row r="35" spans="1:30" s="3" customFormat="1" ht="14.25" customHeight="1" x14ac:dyDescent="0.2">
      <c r="A35" s="39"/>
      <c r="B35" s="72"/>
      <c r="C35" s="77"/>
      <c r="D35" s="77"/>
      <c r="E35" s="77"/>
      <c r="F35" s="77"/>
      <c r="G35" s="77"/>
      <c r="H35" s="77"/>
      <c r="I35" s="78"/>
      <c r="J35" s="12"/>
      <c r="K35" s="2"/>
      <c r="L35" s="15"/>
      <c r="M35" s="92"/>
      <c r="N35" s="20"/>
      <c r="O35" s="20"/>
      <c r="P35" s="93"/>
      <c r="Q35" s="15"/>
      <c r="R35" s="15"/>
      <c r="S35" s="15"/>
      <c r="T35" s="15"/>
      <c r="U35" s="15"/>
      <c r="V35" s="15"/>
      <c r="W35" s="15"/>
      <c r="X35" s="15"/>
      <c r="Y35" s="15"/>
      <c r="Z35" s="15"/>
      <c r="AA35" s="15"/>
      <c r="AB35" s="15"/>
      <c r="AC35" s="15"/>
      <c r="AD35" s="15"/>
    </row>
    <row r="36" spans="1:30" s="3" customFormat="1" ht="14.25" customHeight="1" x14ac:dyDescent="0.2">
      <c r="A36" s="39"/>
      <c r="B36" s="72"/>
      <c r="C36" s="77"/>
      <c r="D36" s="77"/>
      <c r="E36" s="77"/>
      <c r="F36" s="77"/>
      <c r="G36" s="77"/>
      <c r="H36" s="77"/>
      <c r="I36" s="78"/>
      <c r="J36" s="12"/>
      <c r="K36" s="2"/>
      <c r="L36" s="15"/>
      <c r="M36" s="92"/>
      <c r="N36" s="20"/>
      <c r="O36" s="20"/>
      <c r="P36" s="93"/>
      <c r="Q36" s="15"/>
      <c r="R36" s="15"/>
      <c r="S36" s="15"/>
      <c r="T36" s="15"/>
      <c r="U36" s="15"/>
      <c r="V36" s="15"/>
      <c r="W36" s="15"/>
      <c r="X36" s="15"/>
      <c r="Y36" s="15"/>
      <c r="Z36" s="15"/>
      <c r="AA36" s="15"/>
      <c r="AB36" s="15"/>
      <c r="AC36" s="15"/>
      <c r="AD36" s="15"/>
    </row>
    <row r="37" spans="1:30" s="3" customFormat="1" ht="14.25" customHeight="1" x14ac:dyDescent="0.2">
      <c r="A37" s="39"/>
      <c r="B37" s="72"/>
      <c r="C37" s="77"/>
      <c r="D37" s="77"/>
      <c r="E37" s="77"/>
      <c r="F37" s="77"/>
      <c r="G37" s="77"/>
      <c r="H37" s="77"/>
      <c r="I37" s="78"/>
      <c r="J37" s="12"/>
      <c r="K37" s="2"/>
      <c r="L37" s="15"/>
      <c r="M37" s="92"/>
      <c r="N37" s="20"/>
      <c r="O37" s="20"/>
      <c r="P37" s="93"/>
      <c r="Q37" s="15"/>
      <c r="R37" s="15"/>
      <c r="S37" s="15"/>
      <c r="T37" s="15"/>
      <c r="U37" s="15"/>
      <c r="V37" s="15"/>
      <c r="W37" s="15"/>
      <c r="X37" s="15"/>
      <c r="Y37" s="15"/>
      <c r="Z37" s="15"/>
      <c r="AA37" s="15"/>
      <c r="AB37" s="15"/>
      <c r="AC37" s="15"/>
      <c r="AD37" s="15"/>
    </row>
    <row r="38" spans="1:30" s="3" customFormat="1" ht="14.25" customHeight="1" x14ac:dyDescent="0.2">
      <c r="A38" s="39"/>
      <c r="B38" s="72"/>
      <c r="C38" s="77"/>
      <c r="D38" s="77"/>
      <c r="E38" s="77"/>
      <c r="F38" s="77"/>
      <c r="G38" s="77"/>
      <c r="H38" s="77"/>
      <c r="I38" s="78"/>
      <c r="J38" s="12"/>
      <c r="K38" s="2"/>
      <c r="L38" s="15"/>
      <c r="M38" s="92"/>
      <c r="N38" s="20"/>
      <c r="O38" s="20"/>
      <c r="P38" s="93"/>
      <c r="Q38" s="15"/>
      <c r="R38" s="15"/>
      <c r="S38" s="15"/>
      <c r="T38" s="15"/>
      <c r="U38" s="15"/>
      <c r="V38" s="15"/>
      <c r="W38" s="15"/>
      <c r="X38" s="15"/>
      <c r="Y38" s="15"/>
      <c r="Z38" s="15"/>
      <c r="AA38" s="15"/>
      <c r="AB38" s="15"/>
      <c r="AC38" s="15"/>
      <c r="AD38" s="15"/>
    </row>
    <row r="39" spans="1:30" s="3" customFormat="1" ht="14.25" customHeight="1" x14ac:dyDescent="0.2">
      <c r="A39" s="39"/>
      <c r="B39" s="72"/>
      <c r="C39" s="77"/>
      <c r="D39" s="77"/>
      <c r="E39" s="77"/>
      <c r="F39" s="77"/>
      <c r="G39" s="77"/>
      <c r="H39" s="77"/>
      <c r="I39" s="78"/>
      <c r="J39" s="12"/>
      <c r="K39" s="2"/>
      <c r="L39" s="15"/>
      <c r="M39" s="38"/>
      <c r="N39" s="20"/>
      <c r="O39" s="20"/>
      <c r="P39" s="93"/>
      <c r="Q39" s="15"/>
      <c r="R39" s="15"/>
      <c r="S39" s="15"/>
      <c r="T39" s="15"/>
      <c r="U39" s="15"/>
      <c r="V39" s="15"/>
      <c r="W39" s="15"/>
      <c r="X39" s="15"/>
      <c r="Y39" s="15"/>
      <c r="Z39" s="15"/>
      <c r="AA39" s="15"/>
    </row>
    <row r="40" spans="1:30" s="3" customFormat="1" ht="14.25" customHeight="1" x14ac:dyDescent="0.2">
      <c r="A40" s="39"/>
      <c r="B40" s="72"/>
      <c r="C40" s="77"/>
      <c r="D40" s="77"/>
      <c r="E40" s="77"/>
      <c r="F40" s="77"/>
      <c r="G40" s="77"/>
      <c r="H40" s="77"/>
      <c r="I40" s="78"/>
      <c r="J40" s="12"/>
      <c r="K40" s="2"/>
      <c r="L40" s="15"/>
      <c r="M40" s="92"/>
      <c r="N40" s="20"/>
      <c r="O40" s="20"/>
      <c r="P40" s="93"/>
      <c r="Q40" s="15"/>
      <c r="R40" s="15"/>
      <c r="S40" s="15"/>
      <c r="T40" s="15"/>
      <c r="U40" s="15"/>
      <c r="V40" s="15"/>
      <c r="W40" s="15"/>
      <c r="X40" s="15"/>
      <c r="Y40" s="15"/>
      <c r="Z40" s="15"/>
      <c r="AA40" s="15"/>
    </row>
    <row r="41" spans="1:30" s="3" customFormat="1" ht="14.25" customHeight="1" x14ac:dyDescent="0.2">
      <c r="A41" s="39"/>
      <c r="B41" s="72"/>
      <c r="C41" s="77"/>
      <c r="D41" s="77"/>
      <c r="E41" s="77"/>
      <c r="F41" s="77"/>
      <c r="G41" s="77"/>
      <c r="H41" s="77"/>
      <c r="I41" s="78"/>
      <c r="J41" s="12"/>
      <c r="K41" s="2"/>
      <c r="L41" s="15"/>
      <c r="M41" s="92"/>
      <c r="N41" s="20"/>
      <c r="O41" s="20"/>
      <c r="P41" s="93"/>
      <c r="Q41" s="15"/>
      <c r="R41" s="15"/>
      <c r="S41" s="15"/>
      <c r="T41" s="15"/>
      <c r="U41" s="15"/>
      <c r="V41" s="15"/>
      <c r="W41" s="15"/>
      <c r="X41" s="15"/>
      <c r="Y41" s="15"/>
      <c r="Z41" s="15"/>
      <c r="AA41" s="15"/>
    </row>
    <row r="42" spans="1:30" s="3" customFormat="1" ht="14.25" customHeight="1" x14ac:dyDescent="0.2">
      <c r="A42" s="39"/>
      <c r="B42" s="12"/>
      <c r="C42" s="77"/>
      <c r="D42" s="77"/>
      <c r="E42" s="77"/>
      <c r="F42" s="77"/>
      <c r="G42" s="82"/>
      <c r="H42" s="82"/>
      <c r="I42" s="83"/>
      <c r="J42" s="12"/>
      <c r="K42" s="2"/>
      <c r="L42" s="15"/>
      <c r="M42" s="92"/>
      <c r="N42" s="20"/>
      <c r="O42" s="20"/>
      <c r="P42" s="93"/>
      <c r="Q42" s="15"/>
      <c r="R42" s="15"/>
      <c r="S42" s="15"/>
      <c r="T42" s="15"/>
      <c r="U42" s="15"/>
      <c r="V42" s="15"/>
      <c r="W42" s="15"/>
      <c r="X42" s="15"/>
      <c r="Y42" s="15"/>
      <c r="Z42" s="15"/>
      <c r="AA42" s="15"/>
    </row>
    <row r="43" spans="1:30" s="3" customFormat="1" ht="14.25" customHeight="1" x14ac:dyDescent="0.2">
      <c r="A43" s="39"/>
      <c r="B43" s="12"/>
      <c r="C43" s="77"/>
      <c r="D43" s="77"/>
      <c r="E43" s="77"/>
      <c r="F43" s="77"/>
      <c r="G43" s="82"/>
      <c r="H43" s="82"/>
      <c r="I43" s="83"/>
      <c r="J43" s="12"/>
      <c r="K43" s="2"/>
      <c r="L43" s="15"/>
      <c r="M43" s="92"/>
      <c r="N43" s="20"/>
      <c r="O43" s="20"/>
      <c r="P43" s="93"/>
      <c r="Q43" s="15"/>
      <c r="R43" s="15"/>
      <c r="S43" s="15"/>
      <c r="T43" s="15"/>
      <c r="U43" s="15"/>
      <c r="V43" s="15"/>
      <c r="W43" s="15"/>
      <c r="X43" s="15"/>
      <c r="Y43" s="15"/>
      <c r="Z43" s="15"/>
      <c r="AA43" s="15"/>
    </row>
    <row r="44" spans="1:30" s="3" customFormat="1" ht="14.25" customHeight="1" x14ac:dyDescent="0.2">
      <c r="A44" s="39"/>
      <c r="J44" s="12"/>
      <c r="K44" s="2"/>
      <c r="L44" s="15"/>
      <c r="M44" s="92"/>
      <c r="N44" s="20"/>
      <c r="O44" s="20"/>
      <c r="P44" s="93"/>
      <c r="Q44" s="15"/>
      <c r="R44" s="15"/>
      <c r="S44" s="15"/>
      <c r="T44" s="15"/>
      <c r="U44" s="15"/>
      <c r="V44" s="15"/>
      <c r="W44" s="15"/>
      <c r="X44" s="15"/>
      <c r="Y44" s="15"/>
      <c r="Z44" s="15"/>
      <c r="AA44" s="15"/>
    </row>
    <row r="45" spans="1:30" s="3" customFormat="1" ht="14.25" customHeight="1" x14ac:dyDescent="0.2">
      <c r="A45" s="39"/>
      <c r="J45" s="12"/>
      <c r="K45" s="2"/>
      <c r="L45" s="15"/>
      <c r="M45" s="92"/>
      <c r="N45" s="20"/>
      <c r="O45" s="20"/>
      <c r="P45" s="93"/>
      <c r="Q45" s="15"/>
      <c r="R45" s="15"/>
      <c r="S45" s="15"/>
      <c r="T45" s="15"/>
      <c r="U45" s="15"/>
      <c r="V45" s="15"/>
      <c r="W45" s="15"/>
      <c r="X45" s="15"/>
      <c r="Y45" s="15"/>
      <c r="Z45" s="15"/>
      <c r="AA45" s="15"/>
    </row>
    <row r="46" spans="1:30" s="3" customFormat="1" x14ac:dyDescent="0.2">
      <c r="A46" s="32" t="s">
        <v>59</v>
      </c>
      <c r="J46" s="12"/>
      <c r="K46" s="2"/>
      <c r="L46" s="15"/>
      <c r="M46" s="94"/>
      <c r="N46" s="20"/>
      <c r="O46" s="20"/>
      <c r="P46" s="93"/>
      <c r="Q46" s="15"/>
      <c r="R46" s="15"/>
      <c r="S46" s="15"/>
      <c r="T46" s="15"/>
      <c r="U46" s="15"/>
      <c r="V46" s="15"/>
      <c r="W46" s="15"/>
      <c r="X46" s="15"/>
      <c r="Y46" s="15"/>
      <c r="Z46" s="15"/>
      <c r="AA46" s="15"/>
    </row>
    <row r="47" spans="1:30" s="3" customFormat="1" x14ac:dyDescent="0.2">
      <c r="A47" s="32" t="s">
        <v>86</v>
      </c>
      <c r="J47" s="12"/>
      <c r="K47" s="2"/>
      <c r="L47" s="15"/>
      <c r="M47" s="94"/>
      <c r="N47" s="20"/>
      <c r="O47" s="20"/>
      <c r="P47" s="93"/>
      <c r="Q47" s="15"/>
      <c r="R47" s="15"/>
      <c r="S47" s="15"/>
      <c r="T47" s="15"/>
      <c r="U47" s="15"/>
      <c r="V47" s="15"/>
      <c r="W47" s="15"/>
      <c r="X47" s="15"/>
      <c r="Y47" s="15"/>
      <c r="Z47" s="15"/>
      <c r="AA47" s="15"/>
    </row>
    <row r="48" spans="1:30" s="3" customFormat="1" x14ac:dyDescent="0.2">
      <c r="A48" s="34" t="s">
        <v>124</v>
      </c>
      <c r="B48" s="84"/>
      <c r="C48" s="1"/>
      <c r="D48" s="1"/>
      <c r="E48" s="1"/>
      <c r="F48" s="1"/>
      <c r="G48" s="1"/>
      <c r="H48" s="1"/>
      <c r="I48" s="1"/>
      <c r="J48" s="1"/>
      <c r="K48" s="1"/>
      <c r="L48" s="95"/>
      <c r="M48" s="96"/>
      <c r="N48" s="21"/>
      <c r="O48" s="21"/>
      <c r="P48" s="97"/>
      <c r="Q48" s="15"/>
      <c r="R48" s="15"/>
      <c r="S48" s="15"/>
      <c r="T48" s="15"/>
      <c r="U48" s="15"/>
      <c r="V48" s="15"/>
      <c r="W48" s="15"/>
      <c r="X48" s="15"/>
      <c r="Y48" s="15"/>
      <c r="Z48" s="15"/>
      <c r="AA48" s="15"/>
    </row>
    <row r="49" spans="1:27" s="3" customFormat="1" x14ac:dyDescent="0.2">
      <c r="A49" s="10"/>
      <c r="B49" s="10"/>
      <c r="C49" s="10"/>
      <c r="D49" s="10"/>
      <c r="E49" s="10"/>
      <c r="F49" s="10"/>
      <c r="G49" s="10"/>
      <c r="H49" s="10"/>
      <c r="I49" s="10"/>
      <c r="J49" s="10"/>
      <c r="L49" s="15"/>
      <c r="M49" s="92"/>
      <c r="N49" s="20"/>
      <c r="O49" s="20"/>
      <c r="P49" s="98"/>
      <c r="Q49" s="15"/>
      <c r="R49" s="15"/>
      <c r="S49" s="15"/>
      <c r="T49" s="15"/>
      <c r="U49" s="15"/>
      <c r="V49" s="15"/>
      <c r="W49" s="15"/>
      <c r="X49" s="15"/>
      <c r="Y49" s="15"/>
      <c r="Z49" s="15"/>
      <c r="AA49" s="15"/>
    </row>
    <row r="50" spans="1:27" ht="14.25" customHeight="1" x14ac:dyDescent="0.2">
      <c r="B50" s="15"/>
      <c r="L50" s="38"/>
      <c r="M50" s="92"/>
      <c r="N50" s="20"/>
      <c r="O50" s="20"/>
      <c r="P50" s="15"/>
      <c r="Q50" s="15"/>
      <c r="R50" s="15"/>
      <c r="S50" s="15"/>
      <c r="T50" s="15"/>
      <c r="U50" s="15"/>
      <c r="V50" s="15"/>
      <c r="W50" s="15"/>
      <c r="X50" s="15"/>
      <c r="Y50" s="15"/>
      <c r="Z50" s="15"/>
      <c r="AA50" s="15"/>
    </row>
    <row r="51" spans="1:27" x14ac:dyDescent="0.2">
      <c r="L51" s="15"/>
      <c r="M51" s="15"/>
      <c r="N51" s="15"/>
      <c r="O51" s="15"/>
      <c r="P51" s="15"/>
      <c r="Q51" s="15"/>
      <c r="R51" s="15"/>
      <c r="S51" s="15"/>
      <c r="T51" s="15"/>
      <c r="U51" s="15"/>
      <c r="V51" s="15"/>
      <c r="W51" s="15"/>
      <c r="X51" s="15"/>
      <c r="Y51" s="15"/>
      <c r="Z51" s="15"/>
      <c r="AA51" s="15"/>
    </row>
    <row r="52" spans="1:27" x14ac:dyDescent="0.2">
      <c r="L52" s="15"/>
      <c r="M52" s="15"/>
      <c r="N52" s="15"/>
      <c r="O52" s="15"/>
      <c r="P52" s="15"/>
      <c r="Q52" s="15"/>
      <c r="R52" s="15"/>
      <c r="S52" s="15"/>
      <c r="T52" s="15"/>
      <c r="U52" s="15"/>
      <c r="V52" s="15"/>
      <c r="W52" s="15"/>
      <c r="X52" s="15"/>
      <c r="Y52" s="15"/>
      <c r="Z52" s="15"/>
      <c r="AA52" s="15"/>
    </row>
    <row r="53" spans="1:27" x14ac:dyDescent="0.2">
      <c r="L53" s="15"/>
      <c r="M53" s="15"/>
      <c r="N53" s="15"/>
      <c r="O53" s="15"/>
      <c r="P53" s="15"/>
      <c r="Q53" s="15"/>
      <c r="R53" s="15"/>
      <c r="S53" s="15"/>
      <c r="T53" s="15"/>
      <c r="U53" s="15"/>
      <c r="V53" s="15"/>
      <c r="W53" s="15"/>
      <c r="X53" s="15"/>
      <c r="Y53" s="15"/>
      <c r="Z53" s="15"/>
      <c r="AA53" s="15"/>
    </row>
    <row r="54" spans="1:27" x14ac:dyDescent="0.2">
      <c r="L54" s="15"/>
      <c r="M54" s="15"/>
      <c r="N54" s="15"/>
      <c r="O54" s="15"/>
      <c r="P54" s="15"/>
      <c r="Q54" s="15"/>
      <c r="R54" s="15"/>
      <c r="S54" s="15"/>
      <c r="T54" s="15"/>
      <c r="U54" s="15"/>
      <c r="V54" s="15"/>
      <c r="W54" s="15"/>
      <c r="X54" s="15"/>
      <c r="Y54" s="15"/>
      <c r="Z54" s="15"/>
      <c r="AA54" s="15"/>
    </row>
    <row r="55" spans="1:27" x14ac:dyDescent="0.2">
      <c r="B55" s="15"/>
      <c r="L55" s="15"/>
      <c r="M55" s="15"/>
      <c r="N55" s="15"/>
      <c r="O55" s="15"/>
      <c r="P55" s="15"/>
      <c r="Q55" s="15"/>
      <c r="R55" s="15"/>
      <c r="S55" s="15"/>
      <c r="T55" s="15"/>
      <c r="U55" s="15"/>
      <c r="V55" s="15"/>
      <c r="W55" s="15"/>
      <c r="X55" s="15"/>
      <c r="Y55" s="15"/>
      <c r="Z55" s="15"/>
      <c r="AA55" s="15"/>
    </row>
    <row r="56" spans="1:27" x14ac:dyDescent="0.2">
      <c r="B56" s="15"/>
      <c r="L56" s="15"/>
      <c r="M56" s="15"/>
      <c r="N56" s="15"/>
      <c r="O56" s="15"/>
      <c r="P56" s="15"/>
      <c r="Q56" s="15"/>
      <c r="R56" s="15"/>
      <c r="S56" s="15"/>
      <c r="T56" s="15"/>
      <c r="U56" s="15"/>
      <c r="V56" s="15"/>
      <c r="W56" s="15"/>
      <c r="X56" s="15"/>
      <c r="Y56" s="15"/>
      <c r="Z56" s="15"/>
      <c r="AA56" s="15"/>
    </row>
    <row r="57" spans="1:27" x14ac:dyDescent="0.2">
      <c r="B57" s="15"/>
      <c r="L57" s="15"/>
      <c r="M57" s="15"/>
      <c r="N57" s="15"/>
      <c r="O57" s="15"/>
      <c r="P57" s="15"/>
      <c r="Q57" s="15"/>
      <c r="R57" s="15"/>
      <c r="S57" s="15"/>
      <c r="T57" s="15"/>
      <c r="U57" s="15"/>
      <c r="V57" s="15"/>
      <c r="W57" s="15"/>
      <c r="X57" s="15"/>
      <c r="Y57" s="15"/>
      <c r="Z57" s="15"/>
      <c r="AA57" s="15"/>
    </row>
    <row r="58" spans="1:27" x14ac:dyDescent="0.2">
      <c r="B58" s="15"/>
      <c r="L58" s="15"/>
      <c r="M58" s="15"/>
      <c r="N58" s="15"/>
      <c r="O58" s="15"/>
      <c r="P58" s="15"/>
      <c r="Q58" s="15"/>
      <c r="R58" s="15"/>
      <c r="S58" s="15"/>
      <c r="T58" s="15"/>
      <c r="U58" s="15"/>
      <c r="V58" s="15"/>
      <c r="W58" s="15"/>
      <c r="X58" s="15"/>
      <c r="Y58" s="15"/>
      <c r="Z58" s="15"/>
      <c r="AA58" s="15"/>
    </row>
    <row r="59" spans="1:27" x14ac:dyDescent="0.2">
      <c r="B59" s="15"/>
      <c r="L59" s="15"/>
      <c r="M59" s="15"/>
      <c r="N59" s="15"/>
      <c r="O59" s="15"/>
      <c r="P59" s="15"/>
      <c r="Q59" s="15"/>
      <c r="R59" s="15"/>
      <c r="S59" s="15"/>
      <c r="T59" s="15"/>
      <c r="U59" s="15"/>
      <c r="V59" s="15"/>
      <c r="W59" s="15"/>
      <c r="X59" s="15"/>
      <c r="Y59" s="15"/>
      <c r="Z59" s="15"/>
      <c r="AA59" s="15"/>
    </row>
    <row r="60" spans="1:27" x14ac:dyDescent="0.2">
      <c r="B60" s="15"/>
      <c r="L60" s="15"/>
      <c r="M60" s="15"/>
      <c r="N60" s="15"/>
      <c r="O60" s="15"/>
      <c r="P60" s="15"/>
      <c r="Q60" s="15"/>
      <c r="R60" s="15"/>
      <c r="S60" s="15"/>
      <c r="T60" s="15"/>
      <c r="U60" s="15"/>
      <c r="V60" s="15"/>
      <c r="W60" s="15"/>
      <c r="X60" s="15"/>
      <c r="Y60" s="15"/>
      <c r="Z60" s="15"/>
      <c r="AA60" s="15"/>
    </row>
    <row r="61" spans="1:27" x14ac:dyDescent="0.2">
      <c r="L61" s="15"/>
      <c r="M61" s="15"/>
      <c r="N61" s="15"/>
      <c r="O61" s="15"/>
      <c r="P61" s="15"/>
      <c r="Q61" s="15"/>
      <c r="R61" s="15"/>
      <c r="S61" s="15"/>
      <c r="T61" s="15"/>
      <c r="U61" s="15"/>
      <c r="V61" s="15"/>
      <c r="W61" s="15"/>
      <c r="X61" s="15"/>
      <c r="Y61" s="15"/>
      <c r="Z61" s="15"/>
      <c r="AA61" s="15"/>
    </row>
    <row r="62" spans="1:27" x14ac:dyDescent="0.2">
      <c r="L62" s="15"/>
      <c r="M62" s="15"/>
      <c r="N62" s="15"/>
      <c r="O62" s="15"/>
      <c r="P62" s="15"/>
      <c r="Q62" s="15"/>
      <c r="R62" s="15"/>
      <c r="S62" s="15"/>
      <c r="T62" s="15"/>
      <c r="U62" s="15"/>
      <c r="V62" s="15"/>
      <c r="W62" s="15"/>
      <c r="X62" s="15"/>
      <c r="Y62" s="15"/>
      <c r="Z62" s="15"/>
      <c r="AA62" s="15"/>
    </row>
    <row r="63" spans="1:27" x14ac:dyDescent="0.2">
      <c r="L63" s="15"/>
      <c r="M63" s="15"/>
      <c r="N63" s="15"/>
      <c r="O63" s="15"/>
      <c r="P63" s="15"/>
      <c r="Q63" s="15"/>
      <c r="R63" s="15"/>
      <c r="S63" s="15"/>
      <c r="T63" s="15"/>
      <c r="U63" s="15"/>
      <c r="V63" s="15"/>
      <c r="W63" s="15"/>
      <c r="X63" s="15"/>
      <c r="Y63" s="15"/>
      <c r="Z63" s="15"/>
      <c r="AA63" s="15"/>
    </row>
    <row r="64" spans="1:27" x14ac:dyDescent="0.2">
      <c r="B64" s="15"/>
      <c r="L64" s="15"/>
      <c r="M64" s="15"/>
      <c r="N64" s="15"/>
      <c r="O64" s="15"/>
      <c r="P64" s="15"/>
      <c r="Q64" s="15"/>
      <c r="R64" s="15"/>
      <c r="S64" s="15"/>
      <c r="T64" s="15"/>
      <c r="U64" s="15"/>
      <c r="V64" s="15"/>
      <c r="W64" s="15"/>
      <c r="X64" s="15"/>
      <c r="Y64" s="15"/>
      <c r="Z64" s="15"/>
      <c r="AA64" s="15"/>
    </row>
    <row r="65" spans="2:27" x14ac:dyDescent="0.2">
      <c r="L65" s="15"/>
      <c r="M65" s="15"/>
      <c r="N65" s="15"/>
      <c r="O65" s="15"/>
      <c r="P65" s="15"/>
      <c r="Q65" s="15"/>
      <c r="R65" s="15"/>
      <c r="S65" s="15"/>
      <c r="T65" s="15"/>
      <c r="U65" s="15"/>
      <c r="V65" s="15"/>
      <c r="W65" s="15"/>
      <c r="X65" s="15"/>
      <c r="Y65" s="15"/>
      <c r="Z65" s="15"/>
      <c r="AA65" s="15"/>
    </row>
    <row r="66" spans="2:27" x14ac:dyDescent="0.2">
      <c r="L66" s="15"/>
      <c r="M66" s="15"/>
      <c r="N66" s="15"/>
      <c r="O66" s="15"/>
      <c r="P66" s="15"/>
      <c r="Q66" s="15"/>
      <c r="R66" s="15"/>
      <c r="S66" s="15"/>
      <c r="T66" s="15"/>
      <c r="U66" s="15"/>
      <c r="V66" s="15"/>
      <c r="W66" s="15"/>
      <c r="X66" s="15"/>
      <c r="Y66" s="15"/>
      <c r="Z66" s="15"/>
      <c r="AA66" s="15"/>
    </row>
    <row r="67" spans="2:27" x14ac:dyDescent="0.2">
      <c r="L67" s="15"/>
      <c r="M67" s="15"/>
      <c r="N67" s="15"/>
      <c r="O67" s="15"/>
      <c r="P67" s="15"/>
      <c r="Q67" s="15"/>
      <c r="R67" s="15"/>
      <c r="S67" s="15"/>
      <c r="T67" s="15"/>
      <c r="U67" s="15"/>
      <c r="V67" s="15"/>
      <c r="W67" s="15"/>
      <c r="X67" s="15"/>
      <c r="Y67" s="15"/>
      <c r="Z67" s="15"/>
      <c r="AA67" s="15"/>
    </row>
    <row r="72" spans="2:27" x14ac:dyDescent="0.2">
      <c r="B72" s="15"/>
    </row>
    <row r="73" spans="2:27" x14ac:dyDescent="0.2">
      <c r="B73" s="15"/>
    </row>
  </sheetData>
  <sortState ref="M29:O39">
    <sortCondition ref="O29:O39"/>
  </sortState>
  <mergeCells count="5">
    <mergeCell ref="A10:P10"/>
    <mergeCell ref="A11:P11"/>
    <mergeCell ref="A26:P26"/>
    <mergeCell ref="I28:P28"/>
    <mergeCell ref="A28:H28"/>
  </mergeCells>
  <printOptions horizontalCentered="1" verticalCentered="1"/>
  <pageMargins left="0.23622047244094491" right="0.23622047244094491" top="0.74803149606299213" bottom="0.55118110236220474" header="0.31496062992125984" footer="0.31496062992125984"/>
  <pageSetup scale="84" orientation="portrait" r:id="rId1"/>
  <headerFooter alignWithMargins="0">
    <oddFooter>&amp;C&amp;"-,Negrita"&amp;12&amp;K004559Página 8</oddFooter>
  </headerFooter>
  <drawing r:id="rId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3">
    <tabColor theme="3"/>
    <pageSetUpPr fitToPage="1"/>
  </sheetPr>
  <dimension ref="A1:AD73"/>
  <sheetViews>
    <sheetView workbookViewId="0">
      <selection activeCell="L15" sqref="L15:M24"/>
    </sheetView>
  </sheetViews>
  <sheetFormatPr baseColWidth="10" defaultColWidth="10.85546875" defaultRowHeight="12.75" x14ac:dyDescent="0.2"/>
  <cols>
    <col min="1" max="10" width="7.7109375" style="10" customWidth="1"/>
    <col min="11" max="11" width="7.7109375" style="3" customWidth="1"/>
    <col min="12" max="12" width="8" style="3" customWidth="1"/>
    <col min="13" max="13" width="13.7109375" style="3" customWidth="1"/>
    <col min="14" max="14" width="9.5703125" style="3" customWidth="1"/>
    <col min="15" max="16" width="7.7109375" style="3" customWidth="1"/>
    <col min="17" max="19" width="10.85546875" style="3"/>
    <col min="20" max="20" width="10.85546875" style="69"/>
    <col min="21" max="16384" width="10.85546875" style="10"/>
  </cols>
  <sheetData>
    <row r="1" spans="1:30" x14ac:dyDescent="0.2">
      <c r="A1" s="66"/>
      <c r="B1" s="36"/>
      <c r="C1" s="36"/>
      <c r="D1" s="36"/>
      <c r="E1" s="36"/>
      <c r="F1" s="36"/>
      <c r="G1" s="36"/>
      <c r="H1" s="36"/>
      <c r="I1" s="67"/>
      <c r="J1" s="36"/>
      <c r="K1" s="68"/>
      <c r="L1" s="9"/>
      <c r="P1" s="13"/>
    </row>
    <row r="2" spans="1:30" x14ac:dyDescent="0.2">
      <c r="A2" s="39"/>
      <c r="B2" s="40"/>
      <c r="C2" s="40"/>
      <c r="D2" s="40"/>
      <c r="E2" s="40"/>
      <c r="F2" s="40"/>
      <c r="G2" s="40"/>
      <c r="H2" s="40"/>
      <c r="I2" s="12"/>
      <c r="J2" s="40"/>
      <c r="K2" s="68"/>
      <c r="L2" s="9"/>
      <c r="P2" s="13"/>
    </row>
    <row r="3" spans="1:30" x14ac:dyDescent="0.2">
      <c r="A3" s="39"/>
      <c r="B3" s="40"/>
      <c r="C3" s="40"/>
      <c r="D3" s="40"/>
      <c r="E3" s="40"/>
      <c r="F3" s="40"/>
      <c r="G3" s="40"/>
      <c r="H3" s="40"/>
      <c r="I3" s="12"/>
      <c r="J3" s="40"/>
      <c r="K3" s="68"/>
      <c r="L3" s="9"/>
      <c r="P3" s="13"/>
    </row>
    <row r="4" spans="1:30" x14ac:dyDescent="0.2">
      <c r="A4" s="39"/>
      <c r="B4" s="40"/>
      <c r="C4" s="40"/>
      <c r="D4" s="40"/>
      <c r="E4" s="40"/>
      <c r="F4" s="40"/>
      <c r="G4" s="40"/>
      <c r="H4" s="40"/>
      <c r="I4" s="12"/>
      <c r="J4" s="40"/>
      <c r="K4" s="68"/>
      <c r="L4" s="9"/>
      <c r="P4" s="13"/>
    </row>
    <row r="5" spans="1:30" x14ac:dyDescent="0.2">
      <c r="A5" s="39"/>
      <c r="B5" s="40"/>
      <c r="C5" s="40"/>
      <c r="D5" s="40"/>
      <c r="E5" s="40"/>
      <c r="F5" s="40"/>
      <c r="G5" s="40"/>
      <c r="H5" s="40"/>
      <c r="I5" s="12"/>
      <c r="J5" s="40"/>
      <c r="K5" s="68"/>
      <c r="L5" s="9"/>
      <c r="P5" s="13"/>
    </row>
    <row r="6" spans="1:30" x14ac:dyDescent="0.2">
      <c r="A6" s="39"/>
      <c r="B6" s="40"/>
      <c r="C6" s="40"/>
      <c r="D6" s="40"/>
      <c r="E6" s="40"/>
      <c r="F6" s="40"/>
      <c r="G6" s="40"/>
      <c r="H6" s="40"/>
      <c r="I6" s="12"/>
      <c r="J6" s="12"/>
      <c r="K6" s="2"/>
      <c r="P6" s="13"/>
    </row>
    <row r="7" spans="1:30" x14ac:dyDescent="0.2">
      <c r="A7" s="39"/>
      <c r="B7" s="40"/>
      <c r="C7" s="40"/>
      <c r="D7" s="40"/>
      <c r="E7" s="40"/>
      <c r="F7" s="40"/>
      <c r="G7" s="40"/>
      <c r="H7" s="40"/>
      <c r="I7" s="12"/>
      <c r="J7" s="12"/>
      <c r="K7" s="2"/>
      <c r="P7" s="13"/>
    </row>
    <row r="8" spans="1:30" x14ac:dyDescent="0.2">
      <c r="A8" s="39"/>
      <c r="B8" s="40"/>
      <c r="C8" s="40"/>
      <c r="D8" s="40"/>
      <c r="E8" s="40"/>
      <c r="F8" s="40"/>
      <c r="G8" s="40"/>
      <c r="H8" s="40"/>
      <c r="I8" s="40"/>
      <c r="J8" s="12"/>
      <c r="K8" s="2"/>
      <c r="P8" s="13"/>
      <c r="T8" s="15"/>
      <c r="U8" s="15"/>
      <c r="V8" s="15"/>
      <c r="W8" s="15"/>
      <c r="X8" s="15"/>
    </row>
    <row r="9" spans="1:30" x14ac:dyDescent="0.2">
      <c r="A9" s="39"/>
      <c r="B9" s="40"/>
      <c r="C9" s="40"/>
      <c r="D9" s="40"/>
      <c r="E9" s="40"/>
      <c r="F9" s="40"/>
      <c r="G9" s="40"/>
      <c r="H9" s="40"/>
      <c r="I9" s="40"/>
      <c r="J9" s="12"/>
      <c r="K9" s="2"/>
      <c r="L9" s="2"/>
      <c r="M9" s="2"/>
      <c r="N9" s="2"/>
      <c r="O9" s="2"/>
      <c r="P9" s="13"/>
      <c r="T9" s="15"/>
      <c r="U9" s="15"/>
      <c r="V9" s="15"/>
      <c r="W9" s="15"/>
      <c r="X9" s="15"/>
    </row>
    <row r="10" spans="1:30" x14ac:dyDescent="0.2">
      <c r="A10" s="239" t="s">
        <v>92</v>
      </c>
      <c r="B10" s="239"/>
      <c r="C10" s="239"/>
      <c r="D10" s="239"/>
      <c r="E10" s="239"/>
      <c r="F10" s="239"/>
      <c r="G10" s="239"/>
      <c r="H10" s="239"/>
      <c r="I10" s="239"/>
      <c r="J10" s="239"/>
      <c r="K10" s="239"/>
      <c r="L10" s="239"/>
      <c r="M10" s="239"/>
      <c r="N10" s="239"/>
      <c r="O10" s="239"/>
      <c r="P10" s="240"/>
      <c r="T10" s="15"/>
      <c r="U10" s="15"/>
      <c r="V10" s="15"/>
      <c r="W10" s="15"/>
      <c r="X10" s="15"/>
    </row>
    <row r="11" spans="1:30" x14ac:dyDescent="0.2">
      <c r="A11" s="223" t="s">
        <v>126</v>
      </c>
      <c r="B11" s="223"/>
      <c r="C11" s="223"/>
      <c r="D11" s="223"/>
      <c r="E11" s="223"/>
      <c r="F11" s="223"/>
      <c r="G11" s="223"/>
      <c r="H11" s="223"/>
      <c r="I11" s="223"/>
      <c r="J11" s="223"/>
      <c r="K11" s="223"/>
      <c r="L11" s="223"/>
      <c r="M11" s="223"/>
      <c r="N11" s="223"/>
      <c r="O11" s="223"/>
      <c r="P11" s="226"/>
      <c r="T11" s="15"/>
      <c r="U11" s="15"/>
      <c r="V11" s="15"/>
      <c r="W11" s="15"/>
      <c r="X11" s="15"/>
    </row>
    <row r="12" spans="1:30" x14ac:dyDescent="0.2">
      <c r="A12" s="12"/>
      <c r="B12" s="40"/>
      <c r="C12" s="45"/>
      <c r="D12" s="45"/>
      <c r="E12" s="45"/>
      <c r="F12" s="45"/>
      <c r="G12" s="45"/>
      <c r="H12" s="45"/>
      <c r="I12" s="40"/>
      <c r="J12" s="12"/>
      <c r="K12" s="2"/>
      <c r="L12" s="2"/>
      <c r="M12" s="2"/>
      <c r="N12" s="2"/>
      <c r="O12" s="2"/>
      <c r="P12" s="13"/>
      <c r="T12" s="15"/>
      <c r="U12" s="15"/>
      <c r="V12" s="15"/>
      <c r="W12" s="15"/>
      <c r="X12" s="15"/>
    </row>
    <row r="13" spans="1:30" ht="15.75" customHeight="1" x14ac:dyDescent="0.2">
      <c r="A13" s="39"/>
      <c r="B13" s="12"/>
      <c r="C13" s="12"/>
      <c r="D13" s="12"/>
      <c r="E13" s="12"/>
      <c r="F13" s="12"/>
      <c r="G13" s="12"/>
      <c r="H13" s="12"/>
      <c r="I13" s="12"/>
      <c r="J13" s="12"/>
      <c r="K13" s="2"/>
      <c r="L13" s="70" t="s">
        <v>58</v>
      </c>
      <c r="M13" s="71" t="s">
        <v>57</v>
      </c>
      <c r="O13" s="2"/>
      <c r="P13" s="13"/>
      <c r="T13" s="15"/>
      <c r="U13" s="15"/>
      <c r="V13" s="15"/>
      <c r="W13" s="15"/>
      <c r="X13" s="15"/>
    </row>
    <row r="14" spans="1:30" x14ac:dyDescent="0.2">
      <c r="A14" s="39"/>
      <c r="B14" s="12"/>
      <c r="C14" s="45"/>
      <c r="D14" s="12"/>
      <c r="E14" s="12"/>
      <c r="J14" s="12"/>
      <c r="K14" s="2"/>
      <c r="L14" s="45">
        <v>2021</v>
      </c>
      <c r="M14" s="45">
        <v>2021</v>
      </c>
      <c r="P14" s="13"/>
      <c r="T14" s="15"/>
      <c r="U14" s="15"/>
      <c r="V14" s="15"/>
      <c r="W14" s="15"/>
      <c r="X14" s="15"/>
      <c r="Y14" s="15"/>
      <c r="Z14" s="15"/>
      <c r="AA14" s="15"/>
      <c r="AB14" s="15"/>
      <c r="AC14" s="15"/>
      <c r="AD14" s="15"/>
    </row>
    <row r="15" spans="1:30" x14ac:dyDescent="0.2">
      <c r="A15" s="39"/>
      <c r="C15" s="12"/>
      <c r="D15" s="72" t="s">
        <v>3</v>
      </c>
      <c r="E15" s="12"/>
      <c r="F15" s="12"/>
      <c r="G15" s="12"/>
      <c r="H15" s="12"/>
      <c r="I15" s="12"/>
      <c r="J15" s="12"/>
      <c r="K15" s="2"/>
      <c r="L15" s="73">
        <v>14.999822459283081</v>
      </c>
      <c r="M15" s="73">
        <v>14.99982245928307</v>
      </c>
      <c r="P15" s="13"/>
      <c r="T15" s="15"/>
      <c r="U15" s="15"/>
      <c r="V15" s="15"/>
      <c r="W15" s="15"/>
      <c r="X15" s="15"/>
      <c r="Y15" s="15"/>
      <c r="Z15" s="15"/>
      <c r="AA15" s="15"/>
      <c r="AB15" s="15"/>
      <c r="AC15" s="15"/>
      <c r="AD15" s="15"/>
    </row>
    <row r="16" spans="1:30" x14ac:dyDescent="0.2">
      <c r="A16" s="39"/>
      <c r="C16" s="12"/>
      <c r="D16" s="190" t="s">
        <v>47</v>
      </c>
      <c r="E16" s="12"/>
      <c r="F16" s="12"/>
      <c r="G16" s="12"/>
      <c r="H16" s="12"/>
      <c r="I16" s="12"/>
      <c r="J16" s="12"/>
      <c r="K16" s="5"/>
      <c r="L16" s="75">
        <v>10.024292465438165</v>
      </c>
      <c r="M16" s="75">
        <v>2.6877144154338044</v>
      </c>
      <c r="P16" s="13"/>
      <c r="T16" s="15"/>
      <c r="U16" s="15"/>
      <c r="V16" s="15"/>
      <c r="W16" s="15"/>
      <c r="X16" s="15"/>
      <c r="Y16" s="15"/>
      <c r="Z16" s="15"/>
      <c r="AA16" s="15"/>
      <c r="AB16" s="15"/>
      <c r="AC16" s="15"/>
      <c r="AD16" s="15"/>
    </row>
    <row r="17" spans="1:30" x14ac:dyDescent="0.2">
      <c r="A17" s="39"/>
      <c r="C17" s="12"/>
      <c r="D17" s="190" t="s">
        <v>48</v>
      </c>
      <c r="E17" s="12"/>
      <c r="F17" s="12"/>
      <c r="G17" s="12"/>
      <c r="H17" s="12"/>
      <c r="I17" s="12"/>
      <c r="J17" s="12"/>
      <c r="K17" s="5"/>
      <c r="L17" s="75">
        <v>19.80342378208266</v>
      </c>
      <c r="M17" s="75">
        <v>2.5368217350557027</v>
      </c>
      <c r="P17" s="13"/>
      <c r="Q17" s="3">
        <v>2015</v>
      </c>
      <c r="T17" s="15"/>
      <c r="U17" s="15"/>
      <c r="V17" s="15"/>
      <c r="W17" s="15"/>
      <c r="X17" s="15"/>
      <c r="Y17" s="15"/>
      <c r="Z17" s="15"/>
      <c r="AA17" s="15"/>
      <c r="AB17" s="15"/>
      <c r="AC17" s="15"/>
      <c r="AD17" s="15"/>
    </row>
    <row r="18" spans="1:30" x14ac:dyDescent="0.2">
      <c r="A18" s="39"/>
      <c r="C18" s="12"/>
      <c r="D18" s="190" t="s">
        <v>49</v>
      </c>
      <c r="E18" s="12"/>
      <c r="F18" s="12"/>
      <c r="G18" s="12"/>
      <c r="H18" s="12"/>
      <c r="I18" s="12"/>
      <c r="J18" s="12"/>
      <c r="K18" s="5"/>
      <c r="L18" s="75">
        <v>43.467580690314946</v>
      </c>
      <c r="M18" s="75">
        <v>0.48541561580251946</v>
      </c>
      <c r="P18" s="13"/>
      <c r="Q18" s="3">
        <v>3.4375866231065499</v>
      </c>
      <c r="T18" s="15"/>
      <c r="U18" s="15"/>
      <c r="V18" s="15"/>
      <c r="W18" s="15"/>
      <c r="X18" s="15"/>
      <c r="Y18" s="15"/>
      <c r="Z18" s="15"/>
      <c r="AA18" s="15"/>
      <c r="AB18" s="15"/>
      <c r="AC18" s="15"/>
      <c r="AD18" s="15"/>
    </row>
    <row r="19" spans="1:30" x14ac:dyDescent="0.2">
      <c r="A19" s="39"/>
      <c r="C19" s="12"/>
      <c r="D19" s="190" t="s">
        <v>50</v>
      </c>
      <c r="E19" s="12"/>
      <c r="F19" s="12"/>
      <c r="G19" s="12"/>
      <c r="H19" s="12"/>
      <c r="I19" s="12"/>
      <c r="J19" s="12"/>
      <c r="K19" s="5"/>
      <c r="L19" s="75">
        <v>18.289118916688494</v>
      </c>
      <c r="M19" s="75">
        <v>0.56999933618043541</v>
      </c>
      <c r="P19" s="13"/>
      <c r="Q19" s="3">
        <v>7.7755015472511957</v>
      </c>
      <c r="T19" s="15"/>
      <c r="U19" s="15"/>
      <c r="V19" s="15"/>
      <c r="W19" s="15"/>
      <c r="X19" s="15"/>
      <c r="Y19" s="15"/>
      <c r="Z19" s="15"/>
      <c r="AA19" s="15"/>
      <c r="AB19" s="15"/>
      <c r="AC19" s="15"/>
      <c r="AD19" s="15"/>
    </row>
    <row r="20" spans="1:30" x14ac:dyDescent="0.2">
      <c r="A20" s="39"/>
      <c r="C20" s="12"/>
      <c r="D20" s="190" t="s">
        <v>51</v>
      </c>
      <c r="E20" s="12"/>
      <c r="F20" s="12"/>
      <c r="G20" s="12"/>
      <c r="H20" s="12"/>
      <c r="I20" s="12"/>
      <c r="J20" s="12"/>
      <c r="K20" s="5"/>
      <c r="L20" s="75">
        <v>29.665476023888687</v>
      </c>
      <c r="M20" s="75">
        <v>1.4178554850426697</v>
      </c>
      <c r="P20" s="13"/>
      <c r="Q20" s="3">
        <v>-8.6750608460548051E-2</v>
      </c>
      <c r="T20" s="15"/>
      <c r="U20" s="15"/>
      <c r="V20" s="15"/>
      <c r="W20" s="15"/>
      <c r="X20" s="15"/>
      <c r="Y20" s="15"/>
      <c r="Z20" s="15"/>
      <c r="AA20" s="15"/>
      <c r="AB20" s="15"/>
      <c r="AC20" s="15"/>
      <c r="AD20" s="15"/>
    </row>
    <row r="21" spans="1:30" x14ac:dyDescent="0.2">
      <c r="A21" s="39"/>
      <c r="C21" s="12"/>
      <c r="D21" s="190" t="s">
        <v>52</v>
      </c>
      <c r="E21" s="12"/>
      <c r="F21" s="12"/>
      <c r="G21" s="12"/>
      <c r="H21" s="12"/>
      <c r="I21" s="12"/>
      <c r="J21" s="12"/>
      <c r="K21" s="5"/>
      <c r="L21" s="75">
        <v>15.808618469994798</v>
      </c>
      <c r="M21" s="75">
        <v>4.3034866675198566</v>
      </c>
      <c r="P21" s="13"/>
      <c r="Q21" s="3">
        <v>13.320220162644802</v>
      </c>
      <c r="T21" s="15"/>
      <c r="U21" s="15"/>
      <c r="V21" s="15"/>
      <c r="W21" s="15"/>
      <c r="X21" s="15"/>
      <c r="Y21" s="15"/>
      <c r="Z21" s="15"/>
      <c r="AA21" s="15"/>
      <c r="AB21" s="15"/>
      <c r="AC21" s="15"/>
      <c r="AD21" s="15"/>
    </row>
    <row r="22" spans="1:30" x14ac:dyDescent="0.2">
      <c r="A22" s="39"/>
      <c r="C22" s="12"/>
      <c r="D22" s="190" t="s">
        <v>53</v>
      </c>
      <c r="E22" s="12"/>
      <c r="F22" s="12"/>
      <c r="G22" s="12"/>
      <c r="H22" s="12"/>
      <c r="I22" s="12"/>
      <c r="J22" s="12"/>
      <c r="K22" s="5"/>
      <c r="L22" s="75">
        <v>5.0819227425129156</v>
      </c>
      <c r="M22" s="75">
        <v>9.2427095621500741E-2</v>
      </c>
      <c r="P22" s="13"/>
      <c r="Q22" s="3">
        <v>-3.4406459810858081</v>
      </c>
      <c r="T22" s="15"/>
      <c r="U22" s="15"/>
      <c r="V22" s="15"/>
      <c r="W22" s="15"/>
      <c r="X22" s="15"/>
      <c r="Y22" s="15"/>
      <c r="Z22" s="15"/>
      <c r="AA22" s="15"/>
      <c r="AB22" s="15"/>
      <c r="AC22" s="15"/>
      <c r="AD22" s="15"/>
    </row>
    <row r="23" spans="1:30" x14ac:dyDescent="0.2">
      <c r="A23" s="39"/>
      <c r="C23" s="12"/>
      <c r="D23" s="190" t="s">
        <v>54</v>
      </c>
      <c r="E23" s="12"/>
      <c r="F23" s="12"/>
      <c r="G23" s="12"/>
      <c r="H23" s="12"/>
      <c r="I23" s="12"/>
      <c r="J23" s="12"/>
      <c r="K23" s="5"/>
      <c r="L23" s="75">
        <v>-1.870670113695823</v>
      </c>
      <c r="M23" s="75">
        <v>-8.8232507171353364E-2</v>
      </c>
      <c r="P23" s="13"/>
      <c r="Q23" s="3">
        <v>1.9309271599387614</v>
      </c>
      <c r="T23" s="15"/>
      <c r="U23" s="15"/>
      <c r="V23" s="15"/>
      <c r="W23" s="15"/>
      <c r="X23" s="15"/>
      <c r="Y23" s="15"/>
      <c r="Z23" s="15"/>
      <c r="AA23" s="15"/>
      <c r="AB23" s="15"/>
      <c r="AC23" s="15"/>
      <c r="AD23" s="15"/>
    </row>
    <row r="24" spans="1:30" x14ac:dyDescent="0.2">
      <c r="A24" s="39"/>
      <c r="C24" s="12"/>
      <c r="D24" s="190" t="s">
        <v>56</v>
      </c>
      <c r="E24" s="12"/>
      <c r="F24" s="12"/>
      <c r="G24" s="12"/>
      <c r="H24" s="12"/>
      <c r="I24" s="12"/>
      <c r="J24" s="12"/>
      <c r="K24" s="5"/>
      <c r="L24" s="75">
        <v>17.00613146079111</v>
      </c>
      <c r="M24" s="75">
        <v>2.9943346157979338</v>
      </c>
      <c r="P24" s="13"/>
      <c r="Q24" s="3">
        <v>6.3203034566184044</v>
      </c>
      <c r="T24" s="15"/>
      <c r="U24" s="15"/>
      <c r="V24" s="15"/>
      <c r="W24" s="15"/>
      <c r="X24" s="15"/>
      <c r="Y24" s="15"/>
      <c r="Z24" s="15"/>
      <c r="AA24" s="15"/>
      <c r="AB24" s="15"/>
      <c r="AC24" s="15"/>
      <c r="AD24" s="15"/>
    </row>
    <row r="25" spans="1:30" ht="15.75" customHeight="1" x14ac:dyDescent="0.2">
      <c r="A25" s="39"/>
      <c r="C25" s="76"/>
      <c r="D25" s="76"/>
      <c r="E25" s="76"/>
      <c r="F25" s="76"/>
      <c r="G25" s="76"/>
      <c r="H25" s="76"/>
      <c r="I25" s="76"/>
      <c r="J25" s="12"/>
      <c r="K25" s="5"/>
      <c r="L25" s="6"/>
      <c r="P25" s="13"/>
      <c r="Q25" s="3">
        <v>8.8937589062514206</v>
      </c>
      <c r="T25" s="15"/>
      <c r="U25" s="15"/>
      <c r="V25" s="15"/>
      <c r="W25" s="15"/>
      <c r="X25" s="15"/>
      <c r="Y25" s="15"/>
      <c r="Z25" s="15"/>
      <c r="AA25" s="15"/>
      <c r="AB25" s="15"/>
      <c r="AC25" s="15"/>
      <c r="AD25" s="15"/>
    </row>
    <row r="26" spans="1:30" ht="15.75" customHeight="1" x14ac:dyDescent="0.2">
      <c r="A26" s="237" t="s">
        <v>62</v>
      </c>
      <c r="B26" s="238"/>
      <c r="C26" s="238"/>
      <c r="D26" s="238"/>
      <c r="E26" s="238"/>
      <c r="F26" s="238"/>
      <c r="G26" s="238"/>
      <c r="H26" s="238"/>
      <c r="I26" s="238"/>
      <c r="J26" s="238"/>
      <c r="K26" s="238"/>
      <c r="L26" s="238"/>
      <c r="M26" s="238"/>
      <c r="N26" s="238"/>
      <c r="O26" s="238"/>
      <c r="P26" s="241"/>
      <c r="T26" s="15"/>
      <c r="U26" s="15"/>
      <c r="V26" s="15"/>
      <c r="W26" s="15"/>
      <c r="X26" s="15"/>
      <c r="Y26" s="15"/>
      <c r="Z26" s="15"/>
      <c r="AA26" s="15"/>
      <c r="AB26" s="15"/>
      <c r="AC26" s="15"/>
      <c r="AD26" s="15"/>
    </row>
    <row r="27" spans="1:30" x14ac:dyDescent="0.2">
      <c r="K27" s="10"/>
      <c r="L27" s="10"/>
      <c r="M27" s="10"/>
      <c r="N27" s="10"/>
      <c r="O27" s="10"/>
      <c r="P27" s="13"/>
      <c r="Q27" s="3">
        <v>-17.777960920098863</v>
      </c>
      <c r="T27" s="15"/>
      <c r="U27" s="15"/>
      <c r="V27" s="15"/>
      <c r="W27" s="15"/>
      <c r="X27" s="15"/>
      <c r="Y27" s="15"/>
      <c r="Z27" s="15"/>
      <c r="AA27" s="15"/>
      <c r="AB27" s="15"/>
      <c r="AC27" s="15"/>
      <c r="AD27" s="15"/>
    </row>
    <row r="28" spans="1:30" ht="16.5" customHeight="1" x14ac:dyDescent="0.2">
      <c r="A28" s="243" t="s">
        <v>123</v>
      </c>
      <c r="B28" s="236"/>
      <c r="C28" s="236"/>
      <c r="D28" s="236"/>
      <c r="E28" s="236"/>
      <c r="F28" s="236"/>
      <c r="G28" s="236"/>
      <c r="H28" s="236"/>
      <c r="I28" s="236" t="s">
        <v>127</v>
      </c>
      <c r="J28" s="236"/>
      <c r="K28" s="236"/>
      <c r="L28" s="236"/>
      <c r="M28" s="236"/>
      <c r="N28" s="236"/>
      <c r="O28" s="236"/>
      <c r="P28" s="242"/>
      <c r="Q28" s="3">
        <v>3.9228921599228102</v>
      </c>
      <c r="T28" s="15"/>
      <c r="U28" s="15"/>
      <c r="V28" s="15"/>
      <c r="W28" s="15"/>
      <c r="X28" s="15"/>
      <c r="Y28" s="15"/>
      <c r="Z28" s="15"/>
      <c r="AA28" s="15"/>
      <c r="AB28" s="15"/>
      <c r="AC28" s="15"/>
      <c r="AD28" s="15"/>
    </row>
    <row r="29" spans="1:30" x14ac:dyDescent="0.2">
      <c r="A29" s="39"/>
      <c r="B29" s="72"/>
      <c r="C29" s="77"/>
      <c r="D29" s="77"/>
      <c r="E29" s="77"/>
      <c r="F29" s="77"/>
      <c r="G29" s="77"/>
      <c r="H29" s="77"/>
      <c r="I29" s="78"/>
      <c r="J29" s="12"/>
      <c r="K29" s="2"/>
      <c r="L29" s="6"/>
      <c r="P29" s="13"/>
      <c r="Q29" s="3">
        <v>-0.76420688767568401</v>
      </c>
      <c r="S29" s="9"/>
      <c r="T29" s="20"/>
      <c r="U29" s="15"/>
      <c r="V29" s="15"/>
      <c r="W29" s="15"/>
      <c r="X29" s="15"/>
      <c r="Y29" s="15"/>
      <c r="Z29" s="15"/>
      <c r="AA29" s="15"/>
      <c r="AB29" s="15"/>
      <c r="AC29" s="15"/>
      <c r="AD29" s="15"/>
    </row>
    <row r="30" spans="1:30" ht="17.25" customHeight="1" x14ac:dyDescent="0.2">
      <c r="A30" s="39"/>
      <c r="B30" s="72"/>
      <c r="C30" s="77"/>
      <c r="D30" s="77"/>
      <c r="E30" s="77"/>
      <c r="F30" s="77"/>
      <c r="G30" s="77"/>
      <c r="H30" s="77"/>
      <c r="I30" s="78"/>
      <c r="J30" s="12"/>
      <c r="K30" s="2"/>
      <c r="L30" s="6"/>
      <c r="P30" s="13"/>
      <c r="T30" s="15"/>
      <c r="U30" s="15"/>
      <c r="V30" s="15"/>
      <c r="W30" s="15"/>
      <c r="X30" s="15"/>
      <c r="Y30" s="15"/>
      <c r="Z30" s="15"/>
      <c r="AA30" s="15"/>
      <c r="AB30" s="15"/>
      <c r="AC30" s="15"/>
      <c r="AD30" s="15"/>
    </row>
    <row r="31" spans="1:30" s="3" customFormat="1" ht="14.25" customHeight="1" x14ac:dyDescent="0.2">
      <c r="A31" s="39"/>
      <c r="B31" s="72"/>
      <c r="C31" s="77"/>
      <c r="D31" s="77"/>
      <c r="E31" s="77"/>
      <c r="F31" s="77"/>
      <c r="G31" s="77"/>
      <c r="H31" s="77"/>
      <c r="I31" s="78"/>
      <c r="J31" s="12"/>
      <c r="K31" s="2"/>
      <c r="N31" s="7" t="s">
        <v>5</v>
      </c>
      <c r="O31" s="7" t="s">
        <v>4</v>
      </c>
      <c r="P31" s="14"/>
      <c r="T31" s="15"/>
      <c r="U31" s="15"/>
      <c r="V31" s="15"/>
      <c r="W31" s="15"/>
      <c r="X31" s="15"/>
      <c r="Y31" s="15"/>
      <c r="Z31" s="15"/>
      <c r="AA31" s="15"/>
      <c r="AB31" s="15"/>
      <c r="AC31" s="15"/>
      <c r="AD31" s="15"/>
    </row>
    <row r="32" spans="1:30" s="3" customFormat="1" ht="18" customHeight="1" x14ac:dyDescent="0.2">
      <c r="A32" s="39"/>
      <c r="B32" s="72"/>
      <c r="C32" s="77"/>
      <c r="D32" s="77"/>
      <c r="E32" s="77"/>
      <c r="F32" s="77"/>
      <c r="G32" s="77"/>
      <c r="H32" s="77"/>
      <c r="I32" s="78"/>
      <c r="J32" s="12"/>
      <c r="K32" s="2"/>
      <c r="M32" s="80" t="s">
        <v>3</v>
      </c>
      <c r="N32" s="9">
        <v>-1.3945351170569324</v>
      </c>
      <c r="O32" s="9">
        <v>-1.3945351170569467</v>
      </c>
      <c r="P32" s="13"/>
      <c r="T32" s="15"/>
      <c r="U32" s="15"/>
      <c r="V32" s="15"/>
      <c r="W32" s="15"/>
      <c r="X32" s="15"/>
      <c r="Y32" s="15"/>
      <c r="Z32" s="15"/>
      <c r="AA32" s="15"/>
      <c r="AB32" s="15"/>
      <c r="AC32" s="15"/>
      <c r="AD32" s="15"/>
    </row>
    <row r="33" spans="1:30" s="3" customFormat="1" ht="14.25" customHeight="1" x14ac:dyDescent="0.2">
      <c r="A33" s="39"/>
      <c r="B33" s="72"/>
      <c r="C33" s="77"/>
      <c r="D33" s="77"/>
      <c r="E33" s="77"/>
      <c r="F33" s="77"/>
      <c r="G33" s="77"/>
      <c r="H33" s="77"/>
      <c r="I33" s="78"/>
      <c r="J33" s="12"/>
      <c r="K33" s="2"/>
      <c r="M33" s="80" t="s">
        <v>52</v>
      </c>
      <c r="N33" s="9">
        <v>-3.1968355926399568</v>
      </c>
      <c r="O33" s="9">
        <v>-0.96784104235109214</v>
      </c>
      <c r="P33" s="14"/>
      <c r="T33" s="15"/>
      <c r="U33" s="15"/>
      <c r="V33" s="15"/>
      <c r="W33" s="15"/>
      <c r="X33" s="15"/>
      <c r="Y33" s="15"/>
      <c r="Z33" s="15"/>
      <c r="AA33" s="15"/>
      <c r="AB33" s="15"/>
      <c r="AC33" s="15"/>
      <c r="AD33" s="15"/>
    </row>
    <row r="34" spans="1:30" s="3" customFormat="1" ht="14.25" customHeight="1" x14ac:dyDescent="0.2">
      <c r="A34" s="39"/>
      <c r="B34" s="72"/>
      <c r="C34" s="77"/>
      <c r="D34" s="77"/>
      <c r="E34" s="77"/>
      <c r="F34" s="77"/>
      <c r="G34" s="77"/>
      <c r="H34" s="77"/>
      <c r="I34" s="78"/>
      <c r="J34" s="12"/>
      <c r="K34" s="2"/>
      <c r="M34" s="80" t="s">
        <v>55</v>
      </c>
      <c r="N34" s="9">
        <v>-14.187695995286006</v>
      </c>
      <c r="O34" s="9">
        <v>-0.87896910439813203</v>
      </c>
      <c r="P34" s="88"/>
      <c r="T34" s="15"/>
      <c r="U34" s="15"/>
      <c r="V34" s="15"/>
      <c r="W34" s="15"/>
      <c r="X34" s="15"/>
      <c r="Y34" s="15"/>
      <c r="Z34" s="15"/>
      <c r="AA34" s="15"/>
      <c r="AB34" s="15"/>
      <c r="AC34" s="15"/>
      <c r="AD34" s="15"/>
    </row>
    <row r="35" spans="1:30" s="3" customFormat="1" ht="14.25" customHeight="1" x14ac:dyDescent="0.2">
      <c r="A35" s="39"/>
      <c r="B35" s="72"/>
      <c r="C35" s="77"/>
      <c r="D35" s="77"/>
      <c r="E35" s="77"/>
      <c r="F35" s="77"/>
      <c r="G35" s="77"/>
      <c r="H35" s="77"/>
      <c r="I35" s="78"/>
      <c r="J35" s="12"/>
      <c r="K35" s="2"/>
      <c r="M35" s="80" t="s">
        <v>50</v>
      </c>
      <c r="N35" s="9">
        <v>-13.059203764653944</v>
      </c>
      <c r="O35" s="9">
        <v>-0.30470854887781479</v>
      </c>
      <c r="P35" s="88"/>
      <c r="T35" s="15"/>
      <c r="U35" s="15"/>
      <c r="V35" s="15"/>
      <c r="W35" s="15"/>
      <c r="X35" s="15"/>
      <c r="Y35" s="15"/>
      <c r="Z35" s="15"/>
      <c r="AA35" s="15"/>
      <c r="AB35" s="15"/>
      <c r="AC35" s="15"/>
      <c r="AD35" s="15"/>
    </row>
    <row r="36" spans="1:30" s="3" customFormat="1" ht="14.25" customHeight="1" x14ac:dyDescent="0.2">
      <c r="A36" s="39"/>
      <c r="B36" s="72"/>
      <c r="C36" s="77"/>
      <c r="D36" s="77"/>
      <c r="E36" s="77"/>
      <c r="F36" s="77"/>
      <c r="G36" s="77"/>
      <c r="H36" s="77"/>
      <c r="I36" s="78"/>
      <c r="J36" s="12"/>
      <c r="K36" s="2"/>
      <c r="M36" s="80" t="s">
        <v>54</v>
      </c>
      <c r="N36" s="9">
        <v>-6.4105281314469948</v>
      </c>
      <c r="O36" s="9">
        <v>-0.29321314241761265</v>
      </c>
      <c r="P36" s="88"/>
      <c r="T36" s="15"/>
      <c r="U36" s="15"/>
      <c r="V36" s="15"/>
      <c r="W36" s="15"/>
      <c r="X36" s="15"/>
      <c r="Y36" s="15"/>
      <c r="Z36" s="15"/>
      <c r="AA36" s="15"/>
      <c r="AB36" s="15"/>
      <c r="AC36" s="15"/>
      <c r="AD36" s="15"/>
    </row>
    <row r="37" spans="1:30" s="3" customFormat="1" ht="14.25" customHeight="1" x14ac:dyDescent="0.2">
      <c r="A37" s="39"/>
      <c r="B37" s="72"/>
      <c r="C37" s="77"/>
      <c r="D37" s="77"/>
      <c r="E37" s="77"/>
      <c r="F37" s="77"/>
      <c r="G37" s="77"/>
      <c r="H37" s="77"/>
      <c r="I37" s="78"/>
      <c r="J37" s="12"/>
      <c r="K37" s="2"/>
      <c r="M37" s="80" t="s">
        <v>48</v>
      </c>
      <c r="N37" s="9">
        <v>-2.8024073665698523</v>
      </c>
      <c r="O37" s="9">
        <v>-0.29275715209601871</v>
      </c>
      <c r="P37" s="88"/>
      <c r="T37" s="15"/>
      <c r="U37" s="15"/>
      <c r="V37" s="15"/>
      <c r="W37" s="15"/>
      <c r="X37" s="15"/>
      <c r="Y37" s="15"/>
      <c r="Z37" s="15"/>
      <c r="AA37" s="15"/>
      <c r="AB37" s="15"/>
      <c r="AC37" s="15"/>
      <c r="AD37" s="15"/>
    </row>
    <row r="38" spans="1:30" s="3" customFormat="1" ht="14.25" customHeight="1" x14ac:dyDescent="0.2">
      <c r="A38" s="39"/>
      <c r="B38" s="72"/>
      <c r="C38" s="77"/>
      <c r="D38" s="77"/>
      <c r="E38" s="77"/>
      <c r="F38" s="77"/>
      <c r="G38" s="77"/>
      <c r="H38" s="77"/>
      <c r="I38" s="78"/>
      <c r="J38" s="12"/>
      <c r="K38" s="2"/>
      <c r="M38" s="2" t="s">
        <v>56</v>
      </c>
      <c r="N38" s="9">
        <v>-1.4617091379194136</v>
      </c>
      <c r="O38" s="9">
        <v>-0.17293727828413608</v>
      </c>
      <c r="P38" s="88"/>
      <c r="T38" s="15"/>
      <c r="U38" s="15"/>
      <c r="V38" s="15"/>
      <c r="W38" s="15"/>
      <c r="X38" s="15"/>
      <c r="Y38" s="15"/>
      <c r="Z38" s="15"/>
      <c r="AA38" s="15"/>
      <c r="AB38" s="15"/>
      <c r="AC38" s="15"/>
      <c r="AD38" s="15"/>
    </row>
    <row r="39" spans="1:30" s="3" customFormat="1" ht="14.25" customHeight="1" x14ac:dyDescent="0.2">
      <c r="A39" s="39"/>
      <c r="B39" s="72"/>
      <c r="C39" s="77"/>
      <c r="D39" s="77"/>
      <c r="E39" s="77"/>
      <c r="F39" s="77"/>
      <c r="G39" s="77"/>
      <c r="H39" s="77"/>
      <c r="I39" s="78"/>
      <c r="J39" s="12"/>
      <c r="K39" s="2"/>
      <c r="M39" s="80" t="s">
        <v>51</v>
      </c>
      <c r="N39" s="9">
        <v>-0.25080176626445905</v>
      </c>
      <c r="O39" s="9">
        <v>-1.2918947966774013E-2</v>
      </c>
      <c r="P39" s="88"/>
      <c r="T39" s="15"/>
      <c r="U39" s="15"/>
      <c r="V39" s="15"/>
      <c r="W39" s="15"/>
      <c r="X39" s="15"/>
    </row>
    <row r="40" spans="1:30" s="3" customFormat="1" ht="14.25" customHeight="1" x14ac:dyDescent="0.2">
      <c r="A40" s="39"/>
      <c r="B40" s="72"/>
      <c r="C40" s="77"/>
      <c r="D40" s="77"/>
      <c r="E40" s="77"/>
      <c r="F40" s="77"/>
      <c r="G40" s="77"/>
      <c r="H40" s="77"/>
      <c r="I40" s="78"/>
      <c r="J40" s="12"/>
      <c r="K40" s="2"/>
      <c r="M40" s="80" t="s">
        <v>53</v>
      </c>
      <c r="N40" s="9">
        <v>-0.50255366791152767</v>
      </c>
      <c r="O40" s="9">
        <v>-1.0911963128970862E-2</v>
      </c>
      <c r="P40" s="88"/>
      <c r="T40" s="15"/>
      <c r="U40" s="15"/>
      <c r="V40" s="15"/>
      <c r="W40" s="15"/>
      <c r="X40" s="15"/>
    </row>
    <row r="41" spans="1:30" s="3" customFormat="1" ht="14.25" customHeight="1" x14ac:dyDescent="0.2">
      <c r="A41" s="39"/>
      <c r="B41" s="72"/>
      <c r="C41" s="77"/>
      <c r="D41" s="77"/>
      <c r="E41" s="77"/>
      <c r="F41" s="77"/>
      <c r="G41" s="77"/>
      <c r="H41" s="77"/>
      <c r="I41" s="78"/>
      <c r="J41" s="12"/>
      <c r="K41" s="2"/>
      <c r="M41" s="80" t="s">
        <v>49</v>
      </c>
      <c r="N41" s="9">
        <v>8.2734835419841772</v>
      </c>
      <c r="O41" s="9">
        <v>8.6710121165657905E-2</v>
      </c>
      <c r="P41" s="88"/>
      <c r="T41" s="15"/>
      <c r="U41" s="15"/>
      <c r="V41" s="15"/>
      <c r="W41" s="15"/>
      <c r="X41" s="15"/>
    </row>
    <row r="42" spans="1:30" s="3" customFormat="1" ht="14.25" customHeight="1" x14ac:dyDescent="0.2">
      <c r="A42" s="39"/>
      <c r="B42" s="12"/>
      <c r="C42" s="77"/>
      <c r="D42" s="77"/>
      <c r="E42" s="77"/>
      <c r="F42" s="77"/>
      <c r="G42" s="82"/>
      <c r="H42" s="82"/>
      <c r="I42" s="83"/>
      <c r="J42" s="12"/>
      <c r="K42" s="2"/>
      <c r="M42" s="80" t="s">
        <v>47</v>
      </c>
      <c r="N42" s="9">
        <v>5.5940347852022825</v>
      </c>
      <c r="O42" s="9">
        <v>1.4530119412979465</v>
      </c>
      <c r="P42" s="88"/>
      <c r="T42" s="15"/>
      <c r="U42" s="15"/>
      <c r="V42" s="15"/>
      <c r="W42" s="15"/>
      <c r="X42" s="15"/>
    </row>
    <row r="43" spans="1:30" s="3" customFormat="1" ht="14.25" customHeight="1" x14ac:dyDescent="0.2">
      <c r="A43" s="39"/>
      <c r="B43" s="12"/>
      <c r="C43" s="77"/>
      <c r="D43" s="77"/>
      <c r="E43" s="77"/>
      <c r="F43" s="77"/>
      <c r="G43" s="82"/>
      <c r="H43" s="82"/>
      <c r="I43" s="83"/>
      <c r="J43" s="12"/>
      <c r="K43" s="2"/>
      <c r="M43" s="80"/>
      <c r="N43" s="9"/>
      <c r="O43" s="9"/>
      <c r="P43" s="88"/>
      <c r="T43" s="15"/>
      <c r="U43" s="15"/>
      <c r="V43" s="15"/>
      <c r="W43" s="15"/>
      <c r="X43" s="15"/>
    </row>
    <row r="44" spans="1:30" s="3" customFormat="1" ht="14.25" customHeight="1" x14ac:dyDescent="0.2">
      <c r="A44" s="39"/>
      <c r="J44" s="12"/>
      <c r="K44" s="2"/>
      <c r="M44" s="80"/>
      <c r="N44" s="9"/>
      <c r="O44" s="9"/>
      <c r="P44" s="88"/>
      <c r="T44" s="15"/>
      <c r="U44" s="15"/>
      <c r="V44" s="15"/>
      <c r="W44" s="15"/>
      <c r="X44" s="15"/>
    </row>
    <row r="45" spans="1:30" s="3" customFormat="1" ht="14.25" customHeight="1" x14ac:dyDescent="0.2">
      <c r="A45" s="39"/>
      <c r="J45" s="12"/>
      <c r="K45" s="2"/>
      <c r="M45" s="80"/>
      <c r="N45" s="9"/>
      <c r="O45" s="9"/>
      <c r="P45" s="88"/>
      <c r="T45" s="15"/>
      <c r="U45" s="15"/>
      <c r="V45" s="15"/>
      <c r="W45" s="15"/>
      <c r="X45" s="15"/>
    </row>
    <row r="46" spans="1:30" s="3" customFormat="1" x14ac:dyDescent="0.2">
      <c r="A46" s="32" t="s">
        <v>59</v>
      </c>
      <c r="J46" s="12"/>
      <c r="K46" s="2"/>
      <c r="M46" s="79"/>
      <c r="N46" s="9"/>
      <c r="O46" s="9"/>
      <c r="P46" s="88"/>
      <c r="T46" s="15"/>
      <c r="U46" s="15"/>
      <c r="V46" s="15"/>
      <c r="W46" s="15"/>
      <c r="X46" s="15"/>
    </row>
    <row r="47" spans="1:30" s="3" customFormat="1" x14ac:dyDescent="0.2">
      <c r="A47" s="32" t="s">
        <v>86</v>
      </c>
      <c r="J47" s="12"/>
      <c r="K47" s="2"/>
      <c r="M47" s="79"/>
      <c r="N47" s="9"/>
      <c r="O47" s="9"/>
      <c r="P47" s="88"/>
      <c r="T47" s="15"/>
      <c r="U47" s="15"/>
      <c r="V47" s="15"/>
      <c r="W47" s="15"/>
      <c r="X47" s="15"/>
    </row>
    <row r="48" spans="1:30" s="3" customFormat="1" x14ac:dyDescent="0.2">
      <c r="A48" s="34" t="s">
        <v>124</v>
      </c>
      <c r="B48" s="84"/>
      <c r="C48" s="1"/>
      <c r="D48" s="1"/>
      <c r="E48" s="1"/>
      <c r="F48" s="1"/>
      <c r="G48" s="1"/>
      <c r="H48" s="1"/>
      <c r="I48" s="1"/>
      <c r="J48" s="1"/>
      <c r="K48" s="1"/>
      <c r="L48" s="84"/>
      <c r="M48" s="85"/>
      <c r="N48" s="11"/>
      <c r="O48" s="11"/>
      <c r="P48" s="89"/>
      <c r="T48" s="15"/>
      <c r="U48" s="15"/>
      <c r="V48" s="15"/>
      <c r="W48" s="15"/>
      <c r="X48" s="15"/>
    </row>
    <row r="49" spans="1:24" s="3" customFormat="1" x14ac:dyDescent="0.2">
      <c r="A49" s="10"/>
      <c r="B49" s="10"/>
      <c r="C49" s="10"/>
      <c r="D49" s="10"/>
      <c r="E49" s="10"/>
      <c r="F49" s="10"/>
      <c r="G49" s="10"/>
      <c r="H49" s="10"/>
      <c r="I49" s="10"/>
      <c r="J49" s="10"/>
      <c r="M49" s="80"/>
      <c r="N49" s="9"/>
      <c r="O49" s="9"/>
      <c r="P49" s="90"/>
      <c r="T49" s="15"/>
      <c r="U49" s="15"/>
      <c r="V49" s="15"/>
      <c r="W49" s="15"/>
      <c r="X49" s="15"/>
    </row>
    <row r="50" spans="1:24" ht="14.25" customHeight="1" x14ac:dyDescent="0.2">
      <c r="B50" s="15"/>
      <c r="L50" s="2"/>
      <c r="M50" s="80"/>
      <c r="N50" s="9"/>
      <c r="O50" s="9"/>
      <c r="T50" s="15"/>
      <c r="U50" s="15"/>
      <c r="V50" s="15"/>
      <c r="W50" s="15"/>
      <c r="X50" s="15"/>
    </row>
    <row r="51" spans="1:24" x14ac:dyDescent="0.2">
      <c r="T51" s="15"/>
      <c r="U51" s="15"/>
      <c r="V51" s="15"/>
      <c r="W51" s="15"/>
      <c r="X51" s="15"/>
    </row>
    <row r="52" spans="1:24" x14ac:dyDescent="0.2">
      <c r="T52" s="15"/>
      <c r="U52" s="15"/>
      <c r="V52" s="15"/>
      <c r="W52" s="15"/>
      <c r="X52" s="15"/>
    </row>
    <row r="55" spans="1:24" x14ac:dyDescent="0.2">
      <c r="B55" s="15"/>
    </row>
    <row r="56" spans="1:24" x14ac:dyDescent="0.2">
      <c r="B56" s="15"/>
    </row>
    <row r="57" spans="1:24" x14ac:dyDescent="0.2">
      <c r="B57" s="15"/>
    </row>
    <row r="58" spans="1:24" x14ac:dyDescent="0.2">
      <c r="B58" s="15"/>
    </row>
    <row r="59" spans="1:24" x14ac:dyDescent="0.2">
      <c r="B59" s="15"/>
    </row>
    <row r="60" spans="1:24" x14ac:dyDescent="0.2">
      <c r="B60" s="15"/>
    </row>
    <row r="64" spans="1:24" x14ac:dyDescent="0.2">
      <c r="B64" s="15"/>
    </row>
    <row r="72" spans="2:2" x14ac:dyDescent="0.2">
      <c r="B72" s="15"/>
    </row>
    <row r="73" spans="2:2" x14ac:dyDescent="0.2">
      <c r="B73" s="15"/>
    </row>
  </sheetData>
  <sortState ref="M29:O39">
    <sortCondition ref="O29:O39"/>
  </sortState>
  <mergeCells count="5">
    <mergeCell ref="A10:P10"/>
    <mergeCell ref="A11:P11"/>
    <mergeCell ref="A26:P26"/>
    <mergeCell ref="I28:P28"/>
    <mergeCell ref="A28:H28"/>
  </mergeCells>
  <printOptions horizontalCentered="1" verticalCentered="1"/>
  <pageMargins left="0.23622047244094491" right="0.23622047244094491" top="0.74803149606299213" bottom="0.55118110236220474" header="0.31496062992125984" footer="0.31496062992125984"/>
  <pageSetup scale="84" orientation="portrait" r:id="rId1"/>
  <headerFooter alignWithMargins="0">
    <oddFooter>&amp;C&amp;"-,Negrita"&amp;12&amp;K004559Página 8</oddFooter>
  </headerFooter>
  <drawing r:id="rId2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4">
    <tabColor theme="3"/>
    <pageSetUpPr fitToPage="1"/>
  </sheetPr>
  <dimension ref="A1:AD73"/>
  <sheetViews>
    <sheetView workbookViewId="0">
      <selection activeCell="R16" sqref="R16"/>
    </sheetView>
  </sheetViews>
  <sheetFormatPr baseColWidth="10" defaultColWidth="10.85546875" defaultRowHeight="12.75" x14ac:dyDescent="0.2"/>
  <cols>
    <col min="1" max="10" width="7.7109375" style="10" customWidth="1"/>
    <col min="11" max="11" width="7.7109375" style="3" customWidth="1"/>
    <col min="12" max="12" width="8.5703125" style="3" customWidth="1"/>
    <col min="13" max="13" width="14.140625" style="3" customWidth="1"/>
    <col min="14" max="14" width="8.5703125" style="3" customWidth="1"/>
    <col min="15" max="15" width="7.7109375" style="3" customWidth="1"/>
    <col min="16" max="16" width="7.7109375" style="10" customWidth="1"/>
    <col min="17" max="19" width="10.85546875" style="3"/>
    <col min="20" max="20" width="10.85546875" style="69"/>
    <col min="21" max="16384" width="10.85546875" style="10"/>
  </cols>
  <sheetData>
    <row r="1" spans="1:30" x14ac:dyDescent="0.2">
      <c r="A1" s="66"/>
      <c r="B1" s="36"/>
      <c r="C1" s="36"/>
      <c r="D1" s="36"/>
      <c r="E1" s="36"/>
      <c r="F1" s="36"/>
      <c r="G1" s="36"/>
      <c r="H1" s="36"/>
      <c r="I1" s="67"/>
      <c r="J1" s="36"/>
      <c r="K1" s="68"/>
      <c r="L1" s="9"/>
      <c r="P1" s="4"/>
    </row>
    <row r="2" spans="1:30" x14ac:dyDescent="0.2">
      <c r="A2" s="39"/>
      <c r="B2" s="40"/>
      <c r="C2" s="40"/>
      <c r="D2" s="40"/>
      <c r="E2" s="40"/>
      <c r="F2" s="40"/>
      <c r="G2" s="40"/>
      <c r="H2" s="40"/>
      <c r="I2" s="12"/>
      <c r="J2" s="40"/>
      <c r="K2" s="68"/>
      <c r="L2" s="9"/>
      <c r="P2" s="4"/>
    </row>
    <row r="3" spans="1:30" x14ac:dyDescent="0.2">
      <c r="A3" s="39"/>
      <c r="B3" s="40"/>
      <c r="C3" s="40"/>
      <c r="D3" s="40"/>
      <c r="E3" s="40"/>
      <c r="F3" s="40"/>
      <c r="G3" s="40"/>
      <c r="H3" s="40"/>
      <c r="I3" s="12"/>
      <c r="J3" s="40"/>
      <c r="K3" s="68"/>
      <c r="L3" s="9"/>
      <c r="P3" s="4"/>
    </row>
    <row r="4" spans="1:30" x14ac:dyDescent="0.2">
      <c r="A4" s="39"/>
      <c r="B4" s="40"/>
      <c r="C4" s="40"/>
      <c r="D4" s="40"/>
      <c r="E4" s="40"/>
      <c r="F4" s="40"/>
      <c r="G4" s="40"/>
      <c r="H4" s="40"/>
      <c r="I4" s="12"/>
      <c r="J4" s="40"/>
      <c r="K4" s="68"/>
      <c r="L4" s="9"/>
      <c r="P4" s="4"/>
    </row>
    <row r="5" spans="1:30" x14ac:dyDescent="0.2">
      <c r="A5" s="39"/>
      <c r="B5" s="40"/>
      <c r="C5" s="40"/>
      <c r="D5" s="40"/>
      <c r="E5" s="40"/>
      <c r="F5" s="40"/>
      <c r="G5" s="40"/>
      <c r="H5" s="40"/>
      <c r="I5" s="12"/>
      <c r="J5" s="40"/>
      <c r="K5" s="68"/>
      <c r="L5" s="9"/>
      <c r="P5" s="4"/>
    </row>
    <row r="6" spans="1:30" x14ac:dyDescent="0.2">
      <c r="A6" s="39"/>
      <c r="B6" s="40"/>
      <c r="C6" s="40"/>
      <c r="D6" s="40"/>
      <c r="E6" s="40"/>
      <c r="F6" s="40"/>
      <c r="G6" s="40"/>
      <c r="H6" s="40"/>
      <c r="I6" s="12"/>
      <c r="J6" s="12"/>
      <c r="K6" s="2"/>
      <c r="P6" s="4"/>
    </row>
    <row r="7" spans="1:30" x14ac:dyDescent="0.2">
      <c r="A7" s="39"/>
      <c r="B7" s="40"/>
      <c r="C7" s="40"/>
      <c r="D7" s="40"/>
      <c r="E7" s="40"/>
      <c r="F7" s="40"/>
      <c r="G7" s="40"/>
      <c r="H7" s="40"/>
      <c r="I7" s="12"/>
      <c r="J7" s="12"/>
      <c r="K7" s="2"/>
      <c r="P7" s="4"/>
    </row>
    <row r="8" spans="1:30" x14ac:dyDescent="0.2">
      <c r="A8" s="39"/>
      <c r="B8" s="40"/>
      <c r="C8" s="40"/>
      <c r="D8" s="40"/>
      <c r="E8" s="40"/>
      <c r="F8" s="40"/>
      <c r="G8" s="40"/>
      <c r="H8" s="40"/>
      <c r="I8" s="40"/>
      <c r="J8" s="12"/>
      <c r="K8" s="2"/>
      <c r="P8" s="4"/>
      <c r="T8" s="15"/>
      <c r="U8" s="15"/>
      <c r="V8" s="15"/>
      <c r="W8" s="15"/>
      <c r="X8" s="15"/>
    </row>
    <row r="9" spans="1:30" x14ac:dyDescent="0.2">
      <c r="A9" s="39"/>
      <c r="B9" s="40"/>
      <c r="C9" s="40"/>
      <c r="D9" s="40"/>
      <c r="E9" s="40"/>
      <c r="F9" s="40"/>
      <c r="G9" s="40"/>
      <c r="H9" s="40"/>
      <c r="I9" s="40"/>
      <c r="J9" s="12"/>
      <c r="K9" s="2"/>
      <c r="P9" s="4"/>
      <c r="T9" s="15"/>
      <c r="U9" s="15"/>
      <c r="V9" s="15"/>
      <c r="W9" s="15"/>
      <c r="X9" s="15"/>
    </row>
    <row r="10" spans="1:30" x14ac:dyDescent="0.2">
      <c r="A10" s="239" t="s">
        <v>61</v>
      </c>
      <c r="B10" s="239"/>
      <c r="C10" s="239"/>
      <c r="D10" s="239"/>
      <c r="E10" s="239"/>
      <c r="F10" s="239"/>
      <c r="G10" s="239"/>
      <c r="H10" s="239"/>
      <c r="I10" s="239"/>
      <c r="J10" s="239"/>
      <c r="K10" s="239"/>
      <c r="L10" s="239"/>
      <c r="M10" s="239"/>
      <c r="N10" s="239"/>
      <c r="O10" s="239"/>
      <c r="P10" s="240"/>
      <c r="T10" s="15"/>
      <c r="U10" s="15"/>
      <c r="V10" s="15"/>
      <c r="W10" s="15"/>
      <c r="X10" s="15"/>
    </row>
    <row r="11" spans="1:30" x14ac:dyDescent="0.2">
      <c r="A11" s="223" t="s">
        <v>129</v>
      </c>
      <c r="B11" s="223"/>
      <c r="C11" s="223"/>
      <c r="D11" s="223"/>
      <c r="E11" s="223"/>
      <c r="F11" s="223"/>
      <c r="G11" s="223"/>
      <c r="H11" s="223"/>
      <c r="I11" s="223"/>
      <c r="J11" s="223"/>
      <c r="K11" s="223"/>
      <c r="L11" s="223"/>
      <c r="M11" s="223"/>
      <c r="N11" s="223"/>
      <c r="O11" s="223"/>
      <c r="P11" s="226"/>
      <c r="T11" s="15"/>
      <c r="U11" s="15"/>
      <c r="V11" s="15"/>
      <c r="W11" s="15"/>
      <c r="X11" s="15"/>
    </row>
    <row r="12" spans="1:30" x14ac:dyDescent="0.2">
      <c r="A12" s="12"/>
      <c r="B12" s="40"/>
      <c r="C12" s="45"/>
      <c r="D12" s="45"/>
      <c r="E12" s="45"/>
      <c r="F12" s="45"/>
      <c r="G12" s="45"/>
      <c r="H12" s="45"/>
      <c r="I12" s="40"/>
      <c r="J12" s="12"/>
      <c r="K12" s="2"/>
      <c r="L12" s="2"/>
      <c r="M12" s="2"/>
      <c r="N12" s="2"/>
      <c r="O12" s="2"/>
      <c r="P12" s="4"/>
      <c r="T12" s="15"/>
      <c r="U12" s="15"/>
      <c r="V12" s="15"/>
      <c r="W12" s="15"/>
      <c r="X12" s="15"/>
    </row>
    <row r="13" spans="1:30" ht="15.75" customHeight="1" x14ac:dyDescent="0.2">
      <c r="A13" s="39"/>
      <c r="B13" s="12"/>
      <c r="C13" s="12"/>
      <c r="J13" s="12"/>
      <c r="K13" s="2"/>
      <c r="L13" s="70" t="s">
        <v>58</v>
      </c>
      <c r="M13" s="71" t="s">
        <v>57</v>
      </c>
      <c r="P13" s="4"/>
      <c r="T13" s="15"/>
      <c r="U13" s="15"/>
      <c r="V13" s="15"/>
      <c r="W13" s="15"/>
      <c r="X13" s="15"/>
    </row>
    <row r="14" spans="1:30" x14ac:dyDescent="0.2">
      <c r="A14" s="39"/>
      <c r="B14" s="12"/>
      <c r="C14" s="45"/>
      <c r="D14" s="12"/>
      <c r="E14" s="12"/>
      <c r="J14" s="12"/>
      <c r="K14" s="2"/>
      <c r="L14" s="45">
        <v>2021</v>
      </c>
      <c r="M14" s="45">
        <v>2021</v>
      </c>
      <c r="P14" s="4"/>
      <c r="T14" s="15"/>
      <c r="U14" s="15"/>
      <c r="V14" s="15"/>
      <c r="W14" s="15"/>
      <c r="X14" s="15"/>
      <c r="Y14" s="15"/>
      <c r="Z14" s="15"/>
      <c r="AA14" s="15"/>
      <c r="AB14" s="15"/>
      <c r="AC14" s="15"/>
      <c r="AD14" s="15"/>
    </row>
    <row r="15" spans="1:30" x14ac:dyDescent="0.2">
      <c r="A15" s="39"/>
      <c r="D15" s="72" t="s">
        <v>3</v>
      </c>
      <c r="E15" s="12"/>
      <c r="J15" s="12"/>
      <c r="K15" s="2"/>
      <c r="L15" s="73">
        <v>18.128409112685034</v>
      </c>
      <c r="M15" s="73">
        <v>18.128409112684956</v>
      </c>
      <c r="P15" s="4"/>
      <c r="T15" s="15"/>
      <c r="U15" s="15"/>
      <c r="V15" s="15"/>
      <c r="W15" s="15"/>
      <c r="X15" s="15"/>
      <c r="Y15" s="15"/>
      <c r="Z15" s="15"/>
      <c r="AA15" s="15"/>
      <c r="AB15" s="15"/>
      <c r="AC15" s="15"/>
      <c r="AD15" s="15"/>
    </row>
    <row r="16" spans="1:30" x14ac:dyDescent="0.2">
      <c r="A16" s="39"/>
      <c r="D16" s="74" t="s">
        <v>47</v>
      </c>
      <c r="J16" s="12"/>
      <c r="K16" s="5"/>
      <c r="L16" s="75">
        <v>9.3559198347234656</v>
      </c>
      <c r="M16" s="75">
        <v>2.6829471509953811</v>
      </c>
      <c r="P16" s="4"/>
      <c r="T16" s="15"/>
      <c r="U16" s="15"/>
      <c r="V16" s="15"/>
      <c r="W16" s="15"/>
      <c r="X16" s="15"/>
      <c r="Y16" s="15"/>
      <c r="Z16" s="15"/>
      <c r="AA16" s="15"/>
      <c r="AB16" s="15"/>
      <c r="AC16" s="15"/>
      <c r="AD16" s="15"/>
    </row>
    <row r="17" spans="1:30" x14ac:dyDescent="0.2">
      <c r="A17" s="39"/>
      <c r="D17" s="74" t="s">
        <v>48</v>
      </c>
      <c r="J17" s="12"/>
      <c r="K17" s="5"/>
      <c r="L17" s="75">
        <v>39.535844993935001</v>
      </c>
      <c r="M17" s="75">
        <v>3.5189907830851381</v>
      </c>
      <c r="P17" s="4"/>
      <c r="Q17" s="3">
        <v>2015</v>
      </c>
      <c r="T17" s="15"/>
      <c r="U17" s="15"/>
      <c r="V17" s="15"/>
      <c r="W17" s="15"/>
      <c r="X17" s="15"/>
      <c r="Y17" s="15"/>
      <c r="Z17" s="15"/>
      <c r="AA17" s="15"/>
      <c r="AB17" s="15"/>
      <c r="AC17" s="15"/>
      <c r="AD17" s="15"/>
    </row>
    <row r="18" spans="1:30" x14ac:dyDescent="0.2">
      <c r="A18" s="39"/>
      <c r="D18" s="74" t="s">
        <v>49</v>
      </c>
      <c r="J18" s="12"/>
      <c r="K18" s="5"/>
      <c r="L18" s="75">
        <v>28.330222051328803</v>
      </c>
      <c r="M18" s="75">
        <v>0.27792871737742425</v>
      </c>
      <c r="P18" s="4"/>
      <c r="Q18" s="3">
        <v>3.4375866231065499</v>
      </c>
      <c r="T18" s="15"/>
      <c r="U18" s="15"/>
      <c r="V18" s="15"/>
      <c r="W18" s="15"/>
      <c r="X18" s="15"/>
      <c r="Y18" s="15"/>
      <c r="Z18" s="15"/>
      <c r="AA18" s="15"/>
      <c r="AB18" s="15"/>
      <c r="AC18" s="15"/>
      <c r="AD18" s="15"/>
    </row>
    <row r="19" spans="1:30" x14ac:dyDescent="0.2">
      <c r="A19" s="39"/>
      <c r="D19" s="74" t="s">
        <v>50</v>
      </c>
      <c r="J19" s="12"/>
      <c r="K19" s="5"/>
      <c r="L19" s="75">
        <v>17.42911966821103</v>
      </c>
      <c r="M19" s="75">
        <v>0.35202595772723744</v>
      </c>
      <c r="P19" s="4"/>
      <c r="Q19" s="3">
        <v>7.7755015472511957</v>
      </c>
      <c r="T19" s="15"/>
      <c r="U19" s="15"/>
      <c r="V19" s="15"/>
      <c r="W19" s="15"/>
      <c r="X19" s="15"/>
      <c r="Y19" s="15"/>
      <c r="Z19" s="15"/>
      <c r="AA19" s="15"/>
      <c r="AB19" s="15"/>
      <c r="AC19" s="15"/>
      <c r="AD19" s="15"/>
    </row>
    <row r="20" spans="1:30" x14ac:dyDescent="0.2">
      <c r="A20" s="39"/>
      <c r="D20" s="74" t="s">
        <v>51</v>
      </c>
      <c r="J20" s="12"/>
      <c r="K20" s="5"/>
      <c r="L20" s="75">
        <v>22.103949570765607</v>
      </c>
      <c r="M20" s="75">
        <v>1.1513886800759701</v>
      </c>
      <c r="P20" s="4"/>
      <c r="Q20" s="3">
        <v>-8.6750608460548051E-2</v>
      </c>
      <c r="T20" s="15"/>
      <c r="U20" s="15"/>
      <c r="V20" s="15"/>
      <c r="W20" s="15"/>
      <c r="X20" s="15"/>
      <c r="Y20" s="15"/>
      <c r="Z20" s="15"/>
      <c r="AA20" s="15"/>
      <c r="AB20" s="15"/>
      <c r="AC20" s="15"/>
      <c r="AD20" s="15"/>
    </row>
    <row r="21" spans="1:30" x14ac:dyDescent="0.2">
      <c r="A21" s="39"/>
      <c r="D21" s="74" t="s">
        <v>52</v>
      </c>
      <c r="J21" s="12"/>
      <c r="K21" s="5"/>
      <c r="L21" s="75">
        <v>15.019619502178628</v>
      </c>
      <c r="M21" s="75">
        <v>4.9403330737971807</v>
      </c>
      <c r="P21" s="4"/>
      <c r="Q21" s="3">
        <v>13.320220162644802</v>
      </c>
      <c r="T21" s="15"/>
      <c r="U21" s="15"/>
      <c r="V21" s="15"/>
      <c r="W21" s="15"/>
      <c r="X21" s="15"/>
      <c r="Y21" s="15"/>
      <c r="Z21" s="15"/>
      <c r="AA21" s="15"/>
      <c r="AB21" s="15"/>
      <c r="AC21" s="15"/>
      <c r="AD21" s="15"/>
    </row>
    <row r="22" spans="1:30" x14ac:dyDescent="0.2">
      <c r="A22" s="39"/>
      <c r="D22" s="74" t="s">
        <v>53</v>
      </c>
      <c r="J22" s="12"/>
      <c r="K22" s="5"/>
      <c r="L22" s="75">
        <v>10.018742869317194</v>
      </c>
      <c r="M22" s="75">
        <v>0.19343815985804894</v>
      </c>
      <c r="P22" s="4"/>
      <c r="Q22" s="3">
        <v>-3.4406459810858081</v>
      </c>
      <c r="T22" s="15"/>
      <c r="U22" s="15"/>
      <c r="V22" s="15"/>
      <c r="W22" s="15"/>
      <c r="X22" s="15"/>
      <c r="Y22" s="15"/>
      <c r="Z22" s="15"/>
      <c r="AA22" s="15"/>
      <c r="AB22" s="15"/>
      <c r="AC22" s="15"/>
      <c r="AD22" s="15"/>
    </row>
    <row r="23" spans="1:30" x14ac:dyDescent="0.2">
      <c r="A23" s="39"/>
      <c r="D23" s="74" t="s">
        <v>54</v>
      </c>
      <c r="J23" s="12"/>
      <c r="K23" s="5"/>
      <c r="L23" s="75">
        <v>17.074273734674321</v>
      </c>
      <c r="M23" s="75">
        <v>0.71125000241031511</v>
      </c>
      <c r="P23" s="4"/>
      <c r="Q23" s="3">
        <v>1.9309271599387614</v>
      </c>
      <c r="T23" s="15"/>
      <c r="U23" s="15"/>
      <c r="V23" s="15"/>
      <c r="W23" s="15"/>
      <c r="X23" s="15"/>
      <c r="Y23" s="15"/>
      <c r="Z23" s="15"/>
      <c r="AA23" s="15"/>
      <c r="AB23" s="15"/>
      <c r="AC23" s="15"/>
      <c r="AD23" s="15"/>
    </row>
    <row r="24" spans="1:30" x14ac:dyDescent="0.2">
      <c r="A24" s="39"/>
      <c r="D24" s="74" t="s">
        <v>56</v>
      </c>
      <c r="J24" s="12"/>
      <c r="K24" s="5"/>
      <c r="L24" s="75">
        <v>28.245403829121159</v>
      </c>
      <c r="M24" s="75">
        <v>4.3001065873582602</v>
      </c>
      <c r="P24" s="4"/>
      <c r="Q24" s="3">
        <v>6.3203034566184044</v>
      </c>
      <c r="T24" s="15"/>
      <c r="U24" s="15"/>
      <c r="V24" s="15"/>
      <c r="W24" s="15"/>
      <c r="X24" s="15"/>
      <c r="Y24" s="15"/>
      <c r="Z24" s="15"/>
      <c r="AA24" s="15"/>
      <c r="AB24" s="15"/>
      <c r="AC24" s="15"/>
      <c r="AD24" s="15"/>
    </row>
    <row r="25" spans="1:30" ht="15.75" customHeight="1" x14ac:dyDescent="0.2">
      <c r="A25" s="39"/>
      <c r="C25" s="76"/>
      <c r="D25" s="76"/>
      <c r="E25" s="76"/>
      <c r="F25" s="76"/>
      <c r="G25" s="76"/>
      <c r="H25" s="76"/>
      <c r="I25" s="76"/>
      <c r="J25" s="12"/>
      <c r="K25" s="5"/>
      <c r="L25" s="6"/>
      <c r="P25" s="4"/>
      <c r="Q25" s="3">
        <v>8.8937589062514206</v>
      </c>
      <c r="T25" s="15"/>
      <c r="U25" s="15"/>
      <c r="V25" s="15"/>
      <c r="W25" s="15"/>
      <c r="X25" s="15"/>
      <c r="Y25" s="15"/>
      <c r="Z25" s="15"/>
      <c r="AA25" s="15"/>
      <c r="AB25" s="15"/>
      <c r="AC25" s="15"/>
      <c r="AD25" s="15"/>
    </row>
    <row r="26" spans="1:30" ht="15.75" customHeight="1" x14ac:dyDescent="0.2">
      <c r="A26" s="237" t="s">
        <v>62</v>
      </c>
      <c r="B26" s="238"/>
      <c r="C26" s="238"/>
      <c r="D26" s="238"/>
      <c r="E26" s="238"/>
      <c r="F26" s="238"/>
      <c r="G26" s="238"/>
      <c r="H26" s="238"/>
      <c r="I26" s="238"/>
      <c r="J26" s="238"/>
      <c r="K26" s="238"/>
      <c r="L26" s="238"/>
      <c r="M26" s="238"/>
      <c r="N26" s="238"/>
      <c r="O26" s="238"/>
      <c r="P26" s="241"/>
      <c r="T26" s="15"/>
      <c r="U26" s="15"/>
      <c r="V26" s="15"/>
      <c r="W26" s="15"/>
      <c r="X26" s="15"/>
      <c r="Y26" s="15"/>
      <c r="Z26" s="15"/>
      <c r="AA26" s="15"/>
      <c r="AB26" s="15"/>
      <c r="AC26" s="15"/>
      <c r="AD26" s="15"/>
    </row>
    <row r="27" spans="1:30" x14ac:dyDescent="0.2">
      <c r="K27" s="10"/>
      <c r="L27" s="10"/>
      <c r="M27" s="10"/>
      <c r="N27" s="10"/>
      <c r="O27" s="10"/>
      <c r="P27" s="4"/>
      <c r="Q27" s="3">
        <v>-17.777960920098863</v>
      </c>
      <c r="T27" s="15"/>
      <c r="U27" s="15"/>
      <c r="V27" s="15"/>
      <c r="W27" s="15"/>
      <c r="X27" s="15"/>
      <c r="Y27" s="15"/>
      <c r="Z27" s="15"/>
      <c r="AA27" s="15"/>
      <c r="AB27" s="15"/>
      <c r="AC27" s="15"/>
      <c r="AD27" s="15"/>
    </row>
    <row r="28" spans="1:30" ht="16.5" customHeight="1" x14ac:dyDescent="0.2">
      <c r="A28" s="243" t="s">
        <v>125</v>
      </c>
      <c r="B28" s="236"/>
      <c r="C28" s="236"/>
      <c r="D28" s="236"/>
      <c r="E28" s="236"/>
      <c r="F28" s="236"/>
      <c r="G28" s="236"/>
      <c r="H28" s="236"/>
      <c r="I28" s="236" t="s">
        <v>128</v>
      </c>
      <c r="J28" s="236"/>
      <c r="K28" s="236"/>
      <c r="L28" s="236"/>
      <c r="M28" s="236"/>
      <c r="N28" s="236"/>
      <c r="O28" s="236"/>
      <c r="P28" s="242"/>
      <c r="Q28" s="3">
        <v>3.9228921599228102</v>
      </c>
      <c r="T28" s="15"/>
      <c r="U28" s="15"/>
      <c r="V28" s="15"/>
      <c r="W28" s="15"/>
      <c r="X28" s="15"/>
      <c r="Y28" s="15"/>
      <c r="Z28" s="15"/>
      <c r="AA28" s="15"/>
      <c r="AB28" s="15"/>
      <c r="AC28" s="15"/>
      <c r="AD28" s="15"/>
    </row>
    <row r="29" spans="1:30" x14ac:dyDescent="0.2">
      <c r="A29" s="39"/>
      <c r="B29" s="72"/>
      <c r="C29" s="77"/>
      <c r="D29" s="77"/>
      <c r="E29" s="77"/>
      <c r="F29" s="77"/>
      <c r="G29" s="77"/>
      <c r="H29" s="77"/>
      <c r="I29" s="78"/>
      <c r="J29" s="12"/>
      <c r="K29" s="2"/>
      <c r="L29" s="6"/>
      <c r="P29" s="4"/>
      <c r="Q29" s="3">
        <v>-0.76420688767568401</v>
      </c>
      <c r="S29" s="9"/>
      <c r="T29" s="20"/>
      <c r="U29" s="15"/>
      <c r="V29" s="15"/>
      <c r="W29" s="15"/>
      <c r="X29" s="15"/>
      <c r="Y29" s="15"/>
      <c r="Z29" s="15"/>
      <c r="AA29" s="15"/>
      <c r="AB29" s="15"/>
      <c r="AC29" s="15"/>
      <c r="AD29" s="15"/>
    </row>
    <row r="30" spans="1:30" ht="17.25" customHeight="1" x14ac:dyDescent="0.2">
      <c r="A30" s="39"/>
      <c r="B30" s="72"/>
      <c r="C30" s="77"/>
      <c r="D30" s="77"/>
      <c r="E30" s="77"/>
      <c r="F30" s="77"/>
      <c r="G30" s="77"/>
      <c r="H30" s="77"/>
      <c r="I30" s="78"/>
      <c r="J30" s="12"/>
      <c r="K30" s="2"/>
      <c r="L30" s="6"/>
      <c r="P30" s="4"/>
      <c r="T30" s="15"/>
      <c r="U30" s="15"/>
      <c r="V30" s="15"/>
      <c r="W30" s="15"/>
      <c r="X30" s="15"/>
      <c r="Y30" s="15"/>
      <c r="Z30" s="15"/>
      <c r="AA30" s="15"/>
      <c r="AB30" s="15"/>
      <c r="AC30" s="15"/>
      <c r="AD30" s="15"/>
    </row>
    <row r="31" spans="1:30" s="3" customFormat="1" ht="14.25" customHeight="1" x14ac:dyDescent="0.2">
      <c r="A31" s="39"/>
      <c r="B31" s="72"/>
      <c r="C31" s="77"/>
      <c r="D31" s="77"/>
      <c r="E31" s="77"/>
      <c r="F31" s="77"/>
      <c r="G31" s="77"/>
      <c r="H31" s="77"/>
      <c r="I31" s="78"/>
      <c r="J31" s="12"/>
      <c r="K31" s="2"/>
      <c r="N31" s="7" t="s">
        <v>5</v>
      </c>
      <c r="O31" s="7" t="s">
        <v>4</v>
      </c>
      <c r="P31" s="8"/>
      <c r="T31" s="15"/>
      <c r="U31" s="15"/>
      <c r="V31" s="15"/>
      <c r="W31" s="15"/>
      <c r="X31" s="15"/>
      <c r="Y31" s="15"/>
      <c r="Z31" s="15"/>
      <c r="AA31" s="15"/>
      <c r="AB31" s="15"/>
      <c r="AC31" s="15"/>
      <c r="AD31" s="15"/>
    </row>
    <row r="32" spans="1:30" s="3" customFormat="1" ht="18" customHeight="1" x14ac:dyDescent="0.2">
      <c r="A32" s="39"/>
      <c r="B32" s="72"/>
      <c r="C32" s="77"/>
      <c r="D32" s="77"/>
      <c r="E32" s="77"/>
      <c r="F32" s="77"/>
      <c r="G32" s="77"/>
      <c r="H32" s="77"/>
      <c r="I32" s="78"/>
      <c r="J32" s="12"/>
      <c r="K32" s="2"/>
      <c r="M32" s="80" t="s">
        <v>52</v>
      </c>
      <c r="N32" s="9">
        <v>-3.1252441047342643</v>
      </c>
      <c r="O32" s="9">
        <v>-0.98446185006514453</v>
      </c>
      <c r="P32" s="4"/>
      <c r="T32" s="15"/>
      <c r="U32" s="15"/>
      <c r="V32" s="15"/>
      <c r="W32" s="15"/>
      <c r="X32" s="15"/>
      <c r="Y32" s="15"/>
      <c r="Z32" s="15"/>
      <c r="AA32" s="15"/>
      <c r="AB32" s="15"/>
      <c r="AC32" s="15"/>
      <c r="AD32" s="15"/>
    </row>
    <row r="33" spans="1:30" s="3" customFormat="1" ht="14.25" customHeight="1" x14ac:dyDescent="0.2">
      <c r="A33" s="39"/>
      <c r="B33" s="72"/>
      <c r="C33" s="77"/>
      <c r="D33" s="77"/>
      <c r="E33" s="77"/>
      <c r="F33" s="77"/>
      <c r="G33" s="77"/>
      <c r="H33" s="77"/>
      <c r="I33" s="78"/>
      <c r="J33" s="12"/>
      <c r="K33" s="2"/>
      <c r="M33" s="80" t="s">
        <v>50</v>
      </c>
      <c r="N33" s="9">
        <v>-3.0504454138925041</v>
      </c>
      <c r="O33" s="9">
        <v>-6.5521220071960262E-2</v>
      </c>
      <c r="P33" s="8"/>
      <c r="T33" s="15"/>
      <c r="U33" s="15"/>
      <c r="V33" s="15"/>
      <c r="W33" s="15"/>
      <c r="X33" s="15"/>
      <c r="Y33" s="15"/>
      <c r="Z33" s="15"/>
      <c r="AA33" s="15"/>
      <c r="AB33" s="15"/>
      <c r="AC33" s="15"/>
      <c r="AD33" s="15"/>
    </row>
    <row r="34" spans="1:30" s="3" customFormat="1" ht="14.25" customHeight="1" x14ac:dyDescent="0.2">
      <c r="A34" s="39"/>
      <c r="B34" s="72"/>
      <c r="C34" s="77"/>
      <c r="D34" s="77"/>
      <c r="E34" s="77"/>
      <c r="F34" s="77"/>
      <c r="G34" s="77"/>
      <c r="H34" s="77"/>
      <c r="I34" s="78"/>
      <c r="J34" s="12"/>
      <c r="K34" s="2"/>
      <c r="M34" s="80" t="s">
        <v>53</v>
      </c>
      <c r="N34" s="9">
        <v>-2.6681275311335639</v>
      </c>
      <c r="O34" s="9">
        <v>-6.2315410909103773E-2</v>
      </c>
      <c r="P34" s="81"/>
      <c r="T34" s="15"/>
      <c r="U34" s="15"/>
      <c r="V34" s="15"/>
      <c r="W34" s="15"/>
      <c r="X34" s="15"/>
      <c r="Y34" s="15"/>
      <c r="Z34" s="15"/>
      <c r="AA34" s="15"/>
      <c r="AB34" s="15"/>
      <c r="AC34" s="15"/>
      <c r="AD34" s="15"/>
    </row>
    <row r="35" spans="1:30" s="3" customFormat="1" ht="14.25" customHeight="1" x14ac:dyDescent="0.2">
      <c r="A35" s="39"/>
      <c r="B35" s="72"/>
      <c r="C35" s="77"/>
      <c r="D35" s="77"/>
      <c r="E35" s="77"/>
      <c r="F35" s="77"/>
      <c r="G35" s="77"/>
      <c r="H35" s="77"/>
      <c r="I35" s="78"/>
      <c r="J35" s="12"/>
      <c r="K35" s="2"/>
      <c r="M35" s="80" t="s">
        <v>54</v>
      </c>
      <c r="N35" s="9">
        <v>-1.0279327024840512</v>
      </c>
      <c r="O35" s="9">
        <v>-4.6718274194214662E-2</v>
      </c>
      <c r="P35" s="81"/>
      <c r="T35" s="15"/>
      <c r="U35" s="15"/>
      <c r="V35" s="15"/>
      <c r="W35" s="15"/>
      <c r="X35" s="15"/>
      <c r="Y35" s="15"/>
      <c r="Z35" s="15"/>
      <c r="AA35" s="15"/>
      <c r="AB35" s="15"/>
      <c r="AC35" s="15"/>
      <c r="AD35" s="15"/>
    </row>
    <row r="36" spans="1:30" s="3" customFormat="1" ht="14.25" customHeight="1" x14ac:dyDescent="0.2">
      <c r="A36" s="39"/>
      <c r="B36" s="72"/>
      <c r="C36" s="77"/>
      <c r="D36" s="77"/>
      <c r="E36" s="77"/>
      <c r="F36" s="77"/>
      <c r="G36" s="77"/>
      <c r="H36" s="77"/>
      <c r="I36" s="78"/>
      <c r="J36" s="12"/>
      <c r="K36" s="2"/>
      <c r="M36" s="2" t="s">
        <v>56</v>
      </c>
      <c r="N36" s="9">
        <v>-0.2483982685100159</v>
      </c>
      <c r="O36" s="9">
        <v>-2.8746416716859916E-2</v>
      </c>
      <c r="P36" s="81"/>
      <c r="T36" s="15"/>
      <c r="U36" s="15"/>
      <c r="V36" s="15"/>
      <c r="W36" s="15"/>
      <c r="X36" s="15"/>
      <c r="Y36" s="15"/>
      <c r="Z36" s="15"/>
      <c r="AA36" s="15"/>
      <c r="AB36" s="15"/>
      <c r="AC36" s="15"/>
      <c r="AD36" s="15"/>
    </row>
    <row r="37" spans="1:30" s="3" customFormat="1" ht="14.25" customHeight="1" x14ac:dyDescent="0.2">
      <c r="A37" s="39"/>
      <c r="B37" s="72"/>
      <c r="C37" s="77"/>
      <c r="D37" s="77"/>
      <c r="E37" s="77"/>
      <c r="F37" s="77"/>
      <c r="G37" s="77"/>
      <c r="H37" s="77"/>
      <c r="I37" s="78"/>
      <c r="J37" s="12"/>
      <c r="K37" s="2"/>
      <c r="M37" s="80" t="s">
        <v>49</v>
      </c>
      <c r="N37" s="9">
        <v>9.7213087449517417</v>
      </c>
      <c r="O37" s="9">
        <v>0.10364327919823835</v>
      </c>
      <c r="P37" s="81"/>
      <c r="T37" s="15"/>
      <c r="U37" s="15"/>
      <c r="V37" s="15"/>
      <c r="W37" s="15"/>
      <c r="X37" s="15"/>
      <c r="Y37" s="15"/>
      <c r="Z37" s="15"/>
      <c r="AA37" s="15"/>
      <c r="AB37" s="15"/>
      <c r="AC37" s="15"/>
      <c r="AD37" s="15"/>
    </row>
    <row r="38" spans="1:30" s="3" customFormat="1" ht="14.25" customHeight="1" x14ac:dyDescent="0.2">
      <c r="A38" s="39"/>
      <c r="B38" s="72"/>
      <c r="C38" s="77"/>
      <c r="D38" s="77"/>
      <c r="E38" s="77"/>
      <c r="F38" s="77"/>
      <c r="G38" s="77"/>
      <c r="H38" s="77"/>
      <c r="I38" s="78"/>
      <c r="J38" s="12"/>
      <c r="K38" s="2"/>
      <c r="M38" s="80" t="s">
        <v>55</v>
      </c>
      <c r="N38" s="9">
        <v>2.4280289615519024</v>
      </c>
      <c r="O38" s="9">
        <v>0.13662880882601375</v>
      </c>
      <c r="P38" s="81"/>
      <c r="T38" s="15"/>
      <c r="U38" s="15"/>
      <c r="V38" s="15"/>
      <c r="W38" s="15"/>
      <c r="X38" s="15"/>
      <c r="Y38" s="15"/>
      <c r="Z38" s="15"/>
      <c r="AA38" s="15"/>
      <c r="AB38" s="15"/>
      <c r="AC38" s="15"/>
      <c r="AD38" s="15"/>
    </row>
    <row r="39" spans="1:30" s="3" customFormat="1" ht="14.25" customHeight="1" x14ac:dyDescent="0.2">
      <c r="A39" s="39"/>
      <c r="B39" s="72"/>
      <c r="C39" s="77"/>
      <c r="D39" s="77"/>
      <c r="E39" s="77"/>
      <c r="F39" s="77"/>
      <c r="G39" s="77"/>
      <c r="H39" s="77"/>
      <c r="I39" s="78"/>
      <c r="J39" s="12"/>
      <c r="K39" s="2"/>
      <c r="M39" s="80" t="s">
        <v>48</v>
      </c>
      <c r="N39" s="9">
        <v>1.570322638887319</v>
      </c>
      <c r="O39" s="9">
        <v>0.14977401187268391</v>
      </c>
      <c r="P39" s="81"/>
      <c r="T39" s="15"/>
      <c r="U39" s="15"/>
      <c r="V39" s="15"/>
      <c r="W39" s="15"/>
      <c r="X39" s="15"/>
    </row>
    <row r="40" spans="1:30" s="3" customFormat="1" ht="14.25" customHeight="1" x14ac:dyDescent="0.2">
      <c r="A40" s="39"/>
      <c r="B40" s="72"/>
      <c r="C40" s="77"/>
      <c r="D40" s="77"/>
      <c r="E40" s="77"/>
      <c r="F40" s="77"/>
      <c r="G40" s="77"/>
      <c r="H40" s="77"/>
      <c r="I40" s="78"/>
      <c r="J40" s="12"/>
      <c r="K40" s="2"/>
      <c r="M40" s="80" t="s">
        <v>51</v>
      </c>
      <c r="N40" s="9">
        <v>2.7850114382979854</v>
      </c>
      <c r="O40" s="9">
        <v>0.15291747241938683</v>
      </c>
      <c r="P40" s="81"/>
      <c r="T40" s="15"/>
      <c r="U40" s="15"/>
      <c r="V40" s="15"/>
      <c r="W40" s="15"/>
      <c r="X40" s="15"/>
    </row>
    <row r="41" spans="1:30" s="3" customFormat="1" ht="14.25" customHeight="1" x14ac:dyDescent="0.2">
      <c r="A41" s="39"/>
      <c r="B41" s="72"/>
      <c r="C41" s="77"/>
      <c r="D41" s="77"/>
      <c r="E41" s="77"/>
      <c r="F41" s="77"/>
      <c r="G41" s="77"/>
      <c r="H41" s="77"/>
      <c r="I41" s="78"/>
      <c r="J41" s="12"/>
      <c r="K41" s="2"/>
      <c r="M41" s="80" t="s">
        <v>3</v>
      </c>
      <c r="N41" s="9">
        <v>1.4392539867027523</v>
      </c>
      <c r="O41" s="9">
        <v>1.4392539867027248</v>
      </c>
      <c r="P41" s="81"/>
      <c r="T41" s="15"/>
      <c r="U41" s="15"/>
      <c r="V41" s="15"/>
      <c r="W41" s="15"/>
      <c r="X41" s="15"/>
    </row>
    <row r="42" spans="1:30" s="3" customFormat="1" ht="14.25" customHeight="1" x14ac:dyDescent="0.2">
      <c r="A42" s="39"/>
      <c r="B42" s="12"/>
      <c r="C42" s="77"/>
      <c r="D42" s="77"/>
      <c r="E42" s="77"/>
      <c r="F42" s="77"/>
      <c r="G42" s="82"/>
      <c r="H42" s="82"/>
      <c r="I42" s="83"/>
      <c r="J42" s="12"/>
      <c r="K42" s="2"/>
      <c r="M42" s="80" t="s">
        <v>47</v>
      </c>
      <c r="N42" s="9">
        <v>7.961449747450672</v>
      </c>
      <c r="O42" s="9">
        <v>2.0840535863436851</v>
      </c>
      <c r="P42" s="81"/>
      <c r="T42" s="15"/>
      <c r="U42" s="15"/>
      <c r="V42" s="15"/>
      <c r="W42" s="15"/>
      <c r="X42" s="15"/>
    </row>
    <row r="43" spans="1:30" s="3" customFormat="1" ht="14.25" customHeight="1" x14ac:dyDescent="0.2">
      <c r="A43" s="39"/>
      <c r="B43" s="12"/>
      <c r="C43" s="77"/>
      <c r="D43" s="77"/>
      <c r="E43" s="77"/>
      <c r="F43" s="77"/>
      <c r="G43" s="82"/>
      <c r="H43" s="82"/>
      <c r="I43" s="83"/>
      <c r="J43" s="12"/>
      <c r="K43" s="2"/>
      <c r="M43" s="80"/>
      <c r="N43" s="9"/>
      <c r="O43" s="9"/>
      <c r="P43" s="81"/>
      <c r="T43" s="15"/>
      <c r="U43" s="15"/>
      <c r="V43" s="15"/>
      <c r="W43" s="15"/>
      <c r="X43" s="15"/>
    </row>
    <row r="44" spans="1:30" s="3" customFormat="1" ht="14.25" customHeight="1" x14ac:dyDescent="0.2">
      <c r="A44" s="39"/>
      <c r="J44" s="12"/>
      <c r="K44" s="2"/>
      <c r="M44" s="80"/>
      <c r="N44" s="9"/>
      <c r="O44" s="9"/>
      <c r="P44" s="81"/>
      <c r="T44" s="15"/>
      <c r="U44" s="15"/>
      <c r="V44" s="15"/>
      <c r="W44" s="15"/>
      <c r="X44" s="15"/>
    </row>
    <row r="45" spans="1:30" s="3" customFormat="1" ht="14.25" customHeight="1" x14ac:dyDescent="0.2">
      <c r="A45" s="39"/>
      <c r="J45" s="12"/>
      <c r="K45" s="2"/>
      <c r="M45" s="80"/>
      <c r="N45" s="9"/>
      <c r="O45" s="9"/>
      <c r="P45" s="81"/>
      <c r="T45" s="15"/>
      <c r="U45" s="15"/>
      <c r="V45" s="15"/>
      <c r="W45" s="15"/>
      <c r="X45" s="15"/>
    </row>
    <row r="46" spans="1:30" s="3" customFormat="1" x14ac:dyDescent="0.2">
      <c r="A46" s="33" t="s">
        <v>59</v>
      </c>
      <c r="B46" s="2"/>
      <c r="C46" s="2"/>
      <c r="J46" s="12"/>
      <c r="K46" s="2"/>
      <c r="M46" s="79"/>
      <c r="N46" s="9"/>
      <c r="O46" s="9"/>
      <c r="P46" s="81"/>
      <c r="T46" s="15"/>
      <c r="U46" s="15"/>
      <c r="V46" s="15"/>
      <c r="W46" s="15"/>
      <c r="X46" s="15"/>
    </row>
    <row r="47" spans="1:30" s="3" customFormat="1" x14ac:dyDescent="0.2">
      <c r="A47" s="33" t="s">
        <v>86</v>
      </c>
      <c r="B47" s="2"/>
      <c r="C47" s="2"/>
      <c r="J47" s="12"/>
      <c r="K47" s="2"/>
      <c r="M47" s="79"/>
      <c r="N47" s="9"/>
      <c r="O47" s="9"/>
      <c r="P47" s="81"/>
      <c r="T47" s="15"/>
      <c r="U47" s="15"/>
      <c r="V47" s="15"/>
      <c r="W47" s="15"/>
      <c r="X47" s="15"/>
    </row>
    <row r="48" spans="1:30" s="3" customFormat="1" x14ac:dyDescent="0.2">
      <c r="A48" s="34" t="s">
        <v>124</v>
      </c>
      <c r="B48" s="84"/>
      <c r="C48" s="1"/>
      <c r="D48" s="1"/>
      <c r="E48" s="1"/>
      <c r="F48" s="1"/>
      <c r="G48" s="1"/>
      <c r="H48" s="1"/>
      <c r="I48" s="1"/>
      <c r="J48" s="1"/>
      <c r="K48" s="1"/>
      <c r="L48" s="84"/>
      <c r="M48" s="85"/>
      <c r="N48" s="11"/>
      <c r="O48" s="11"/>
      <c r="P48" s="86"/>
      <c r="T48" s="15"/>
      <c r="U48" s="15"/>
      <c r="V48" s="15"/>
      <c r="W48" s="15"/>
      <c r="X48" s="15"/>
    </row>
    <row r="49" spans="1:24" s="3" customFormat="1" x14ac:dyDescent="0.2">
      <c r="A49" s="10"/>
      <c r="B49" s="10"/>
      <c r="C49" s="10"/>
      <c r="D49" s="10"/>
      <c r="E49" s="10"/>
      <c r="F49" s="10"/>
      <c r="G49" s="10"/>
      <c r="H49" s="10"/>
      <c r="I49" s="10"/>
      <c r="J49" s="10"/>
      <c r="M49" s="80"/>
      <c r="N49" s="9"/>
      <c r="O49" s="9"/>
      <c r="P49" s="87"/>
      <c r="T49" s="15"/>
      <c r="U49" s="15"/>
      <c r="V49" s="15"/>
      <c r="W49" s="15"/>
      <c r="X49" s="15"/>
    </row>
    <row r="50" spans="1:24" ht="14.25" customHeight="1" x14ac:dyDescent="0.2">
      <c r="B50" s="15"/>
      <c r="L50" s="2"/>
      <c r="M50" s="80"/>
      <c r="N50" s="9"/>
      <c r="O50" s="9"/>
      <c r="T50" s="15"/>
      <c r="U50" s="15"/>
      <c r="V50" s="15"/>
      <c r="W50" s="15"/>
      <c r="X50" s="15"/>
    </row>
    <row r="51" spans="1:24" x14ac:dyDescent="0.2">
      <c r="T51" s="15"/>
      <c r="U51" s="15"/>
      <c r="V51" s="15"/>
      <c r="W51" s="15"/>
      <c r="X51" s="15"/>
    </row>
    <row r="52" spans="1:24" x14ac:dyDescent="0.2">
      <c r="T52" s="15"/>
      <c r="U52" s="15"/>
      <c r="V52" s="15"/>
      <c r="W52" s="15"/>
      <c r="X52" s="15"/>
    </row>
    <row r="55" spans="1:24" x14ac:dyDescent="0.2">
      <c r="B55" s="15"/>
    </row>
    <row r="56" spans="1:24" x14ac:dyDescent="0.2">
      <c r="B56" s="15"/>
    </row>
    <row r="57" spans="1:24" x14ac:dyDescent="0.2">
      <c r="B57" s="15"/>
    </row>
    <row r="58" spans="1:24" x14ac:dyDescent="0.2">
      <c r="B58" s="15"/>
    </row>
    <row r="59" spans="1:24" x14ac:dyDescent="0.2">
      <c r="B59" s="15"/>
    </row>
    <row r="60" spans="1:24" x14ac:dyDescent="0.2">
      <c r="B60" s="15"/>
    </row>
    <row r="64" spans="1:24" x14ac:dyDescent="0.2">
      <c r="B64" s="15"/>
    </row>
    <row r="72" spans="2:2" x14ac:dyDescent="0.2">
      <c r="B72" s="15"/>
    </row>
    <row r="73" spans="2:2" x14ac:dyDescent="0.2">
      <c r="B73" s="15"/>
    </row>
  </sheetData>
  <sortState ref="M29:O39">
    <sortCondition ref="O29:O39"/>
  </sortState>
  <mergeCells count="5">
    <mergeCell ref="A10:P10"/>
    <mergeCell ref="A11:P11"/>
    <mergeCell ref="A26:P26"/>
    <mergeCell ref="I28:P28"/>
    <mergeCell ref="A28:H28"/>
  </mergeCells>
  <printOptions horizontalCentered="1" verticalCentered="1"/>
  <pageMargins left="0.23622047244094491" right="0.23622047244094491" top="0.74803149606299213" bottom="0.55118110236220474" header="0.31496062992125984" footer="0.31496062992125984"/>
  <pageSetup scale="84" orientation="portrait" r:id="rId1"/>
  <headerFooter alignWithMargins="0">
    <oddFooter>&amp;C&amp;"-,Negrita"&amp;12&amp;K004559Página 8</oddFooter>
  </headerFooter>
  <drawing r:id="rId2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5">
    <tabColor theme="3"/>
    <pageSetUpPr fitToPage="1"/>
  </sheetPr>
  <dimension ref="A1:AD74"/>
  <sheetViews>
    <sheetView workbookViewId="0">
      <selection activeCell="O20" sqref="O20"/>
    </sheetView>
  </sheetViews>
  <sheetFormatPr baseColWidth="10" defaultColWidth="10.85546875" defaultRowHeight="12.75" x14ac:dyDescent="0.2"/>
  <cols>
    <col min="1" max="10" width="7.7109375" style="10" customWidth="1"/>
    <col min="11" max="11" width="7.7109375" style="3" customWidth="1"/>
    <col min="12" max="12" width="8.5703125" style="3" customWidth="1"/>
    <col min="13" max="13" width="13.140625" style="3" customWidth="1"/>
    <col min="14" max="14" width="9.7109375" style="3" customWidth="1"/>
    <col min="15" max="15" width="7.7109375" style="3" customWidth="1"/>
    <col min="16" max="16" width="7.7109375" style="10" customWidth="1"/>
    <col min="17" max="19" width="10.85546875" style="3"/>
    <col min="20" max="20" width="10.85546875" style="69"/>
    <col min="21" max="16384" width="10.85546875" style="10"/>
  </cols>
  <sheetData>
    <row r="1" spans="1:30" x14ac:dyDescent="0.2">
      <c r="A1" s="66"/>
      <c r="B1" s="36"/>
      <c r="C1" s="36"/>
      <c r="D1" s="36"/>
      <c r="E1" s="36"/>
      <c r="F1" s="36"/>
      <c r="G1" s="36"/>
      <c r="H1" s="36"/>
      <c r="I1" s="67"/>
      <c r="J1" s="36"/>
      <c r="K1" s="68"/>
      <c r="L1" s="9"/>
      <c r="P1" s="4"/>
    </row>
    <row r="2" spans="1:30" x14ac:dyDescent="0.2">
      <c r="A2" s="39"/>
      <c r="B2" s="40"/>
      <c r="C2" s="40"/>
      <c r="D2" s="40"/>
      <c r="E2" s="40"/>
      <c r="F2" s="40"/>
      <c r="G2" s="40"/>
      <c r="H2" s="40"/>
      <c r="I2" s="12"/>
      <c r="J2" s="40"/>
      <c r="K2" s="68"/>
      <c r="L2" s="9"/>
      <c r="P2" s="4"/>
    </row>
    <row r="3" spans="1:30" x14ac:dyDescent="0.2">
      <c r="A3" s="39"/>
      <c r="B3" s="40"/>
      <c r="C3" s="40"/>
      <c r="D3" s="40"/>
      <c r="E3" s="40"/>
      <c r="F3" s="40"/>
      <c r="G3" s="40"/>
      <c r="H3" s="40"/>
      <c r="I3" s="12"/>
      <c r="J3" s="40"/>
      <c r="K3" s="68"/>
      <c r="L3" s="9"/>
      <c r="P3" s="4"/>
    </row>
    <row r="4" spans="1:30" x14ac:dyDescent="0.2">
      <c r="A4" s="39"/>
      <c r="B4" s="40"/>
      <c r="C4" s="40"/>
      <c r="D4" s="40"/>
      <c r="E4" s="40"/>
      <c r="F4" s="40"/>
      <c r="G4" s="40"/>
      <c r="H4" s="40"/>
      <c r="I4" s="12"/>
      <c r="J4" s="40"/>
      <c r="K4" s="68"/>
      <c r="L4" s="9"/>
      <c r="P4" s="4"/>
    </row>
    <row r="5" spans="1:30" x14ac:dyDescent="0.2">
      <c r="A5" s="39"/>
      <c r="B5" s="40"/>
      <c r="C5" s="40"/>
      <c r="D5" s="40"/>
      <c r="E5" s="40"/>
      <c r="F5" s="40"/>
      <c r="G5" s="40"/>
      <c r="H5" s="40"/>
      <c r="I5" s="12"/>
      <c r="J5" s="40"/>
      <c r="K5" s="68"/>
      <c r="L5" s="9"/>
      <c r="P5" s="4"/>
    </row>
    <row r="6" spans="1:30" x14ac:dyDescent="0.2">
      <c r="A6" s="39"/>
      <c r="B6" s="40"/>
      <c r="C6" s="40"/>
      <c r="D6" s="40"/>
      <c r="E6" s="40"/>
      <c r="F6" s="40"/>
      <c r="G6" s="40"/>
      <c r="H6" s="40"/>
      <c r="I6" s="12"/>
      <c r="J6" s="12"/>
      <c r="K6" s="2"/>
      <c r="P6" s="4"/>
    </row>
    <row r="7" spans="1:30" x14ac:dyDescent="0.2">
      <c r="A7" s="39"/>
      <c r="B7" s="40"/>
      <c r="C7" s="40"/>
      <c r="D7" s="40"/>
      <c r="E7" s="40"/>
      <c r="F7" s="40"/>
      <c r="G7" s="40"/>
      <c r="H7" s="40"/>
      <c r="I7" s="12"/>
      <c r="J7" s="12"/>
      <c r="K7" s="2"/>
      <c r="P7" s="4"/>
    </row>
    <row r="8" spans="1:30" x14ac:dyDescent="0.2">
      <c r="A8" s="39"/>
      <c r="B8" s="40"/>
      <c r="C8" s="40"/>
      <c r="D8" s="40"/>
      <c r="E8" s="40"/>
      <c r="F8" s="40"/>
      <c r="G8" s="40"/>
      <c r="H8" s="40"/>
      <c r="I8" s="40"/>
      <c r="J8" s="12"/>
      <c r="K8" s="2"/>
      <c r="P8" s="4"/>
      <c r="T8" s="15"/>
      <c r="U8" s="15"/>
      <c r="V8" s="15"/>
      <c r="W8" s="15"/>
      <c r="X8" s="15"/>
    </row>
    <row r="9" spans="1:30" x14ac:dyDescent="0.2">
      <c r="A9" s="39"/>
      <c r="B9" s="40"/>
      <c r="C9" s="40"/>
      <c r="D9" s="40"/>
      <c r="E9" s="40"/>
      <c r="F9" s="40"/>
      <c r="G9" s="40"/>
      <c r="H9" s="40"/>
      <c r="I9" s="40"/>
      <c r="J9" s="12"/>
      <c r="K9" s="2"/>
      <c r="P9" s="4"/>
      <c r="T9" s="15"/>
      <c r="U9" s="15"/>
      <c r="V9" s="15"/>
      <c r="W9" s="15"/>
      <c r="X9" s="15"/>
    </row>
    <row r="10" spans="1:30" x14ac:dyDescent="0.2">
      <c r="A10" s="239" t="s">
        <v>63</v>
      </c>
      <c r="B10" s="239"/>
      <c r="C10" s="239"/>
      <c r="D10" s="239"/>
      <c r="E10" s="239"/>
      <c r="F10" s="239"/>
      <c r="G10" s="239"/>
      <c r="H10" s="239"/>
      <c r="I10" s="239"/>
      <c r="J10" s="239"/>
      <c r="K10" s="239"/>
      <c r="L10" s="239"/>
      <c r="M10" s="239"/>
      <c r="N10" s="239"/>
      <c r="O10" s="239"/>
      <c r="P10" s="240"/>
      <c r="T10" s="15"/>
      <c r="U10" s="15"/>
      <c r="V10" s="15"/>
      <c r="W10" s="15"/>
      <c r="X10" s="15"/>
    </row>
    <row r="11" spans="1:30" x14ac:dyDescent="0.2">
      <c r="A11" s="223" t="s">
        <v>126</v>
      </c>
      <c r="B11" s="223"/>
      <c r="C11" s="223"/>
      <c r="D11" s="223"/>
      <c r="E11" s="223"/>
      <c r="F11" s="223"/>
      <c r="G11" s="223"/>
      <c r="H11" s="223"/>
      <c r="I11" s="223"/>
      <c r="J11" s="223"/>
      <c r="K11" s="223"/>
      <c r="L11" s="223"/>
      <c r="M11" s="223"/>
      <c r="N11" s="223"/>
      <c r="O11" s="223"/>
      <c r="P11" s="226"/>
      <c r="T11" s="15"/>
      <c r="U11" s="15"/>
      <c r="V11" s="15"/>
      <c r="W11" s="15"/>
      <c r="X11" s="15"/>
    </row>
    <row r="12" spans="1:30" x14ac:dyDescent="0.2">
      <c r="A12" s="12"/>
      <c r="B12" s="40"/>
      <c r="C12" s="45"/>
      <c r="D12" s="45"/>
      <c r="E12" s="45"/>
      <c r="F12" s="45"/>
      <c r="G12" s="45"/>
      <c r="H12" s="45"/>
      <c r="I12" s="40"/>
      <c r="J12" s="12"/>
      <c r="K12" s="2"/>
      <c r="L12" s="2"/>
      <c r="M12" s="2"/>
      <c r="N12" s="2"/>
      <c r="O12" s="2"/>
      <c r="P12" s="4"/>
      <c r="T12" s="15"/>
      <c r="U12" s="15"/>
      <c r="V12" s="15"/>
      <c r="W12" s="15"/>
      <c r="X12" s="15"/>
    </row>
    <row r="13" spans="1:30" ht="15.75" customHeight="1" x14ac:dyDescent="0.2">
      <c r="A13" s="39"/>
      <c r="B13" s="12"/>
      <c r="C13" s="12"/>
      <c r="J13" s="12"/>
      <c r="K13" s="2"/>
      <c r="L13" s="70" t="s">
        <v>58</v>
      </c>
      <c r="M13" s="71" t="s">
        <v>57</v>
      </c>
      <c r="P13" s="4"/>
      <c r="T13" s="15"/>
      <c r="U13" s="15"/>
      <c r="V13" s="15"/>
      <c r="W13" s="15"/>
      <c r="X13" s="15"/>
    </row>
    <row r="14" spans="1:30" x14ac:dyDescent="0.2">
      <c r="A14" s="39"/>
      <c r="B14" s="12"/>
      <c r="C14" s="45"/>
      <c r="D14" s="12"/>
      <c r="E14" s="12"/>
      <c r="J14" s="12"/>
      <c r="K14" s="2"/>
      <c r="L14" s="45">
        <v>2021</v>
      </c>
      <c r="M14" s="45">
        <v>2021</v>
      </c>
      <c r="P14" s="4"/>
      <c r="T14" s="15"/>
      <c r="U14" s="15"/>
      <c r="V14" s="15"/>
      <c r="W14" s="15"/>
      <c r="X14" s="15"/>
      <c r="Y14" s="15"/>
      <c r="Z14" s="15"/>
      <c r="AA14" s="15"/>
      <c r="AB14" s="15"/>
      <c r="AC14" s="15"/>
      <c r="AD14" s="15"/>
    </row>
    <row r="15" spans="1:30" x14ac:dyDescent="0.2">
      <c r="A15" s="39"/>
      <c r="D15" s="72" t="s">
        <v>3</v>
      </c>
      <c r="E15" s="12"/>
      <c r="J15" s="12"/>
      <c r="K15" s="2"/>
      <c r="L15" s="73">
        <v>4.1736575464426267</v>
      </c>
      <c r="M15" s="73">
        <v>4.173657546442632</v>
      </c>
      <c r="P15" s="4"/>
      <c r="T15" s="15"/>
      <c r="U15" s="15"/>
      <c r="V15" s="15"/>
      <c r="W15" s="15"/>
      <c r="X15" s="15"/>
      <c r="Y15" s="15"/>
      <c r="Z15" s="15"/>
      <c r="AA15" s="15"/>
      <c r="AB15" s="15"/>
      <c r="AC15" s="15"/>
      <c r="AD15" s="15"/>
    </row>
    <row r="16" spans="1:30" x14ac:dyDescent="0.2">
      <c r="A16" s="39"/>
      <c r="D16" s="74" t="s">
        <v>47</v>
      </c>
      <c r="J16" s="12"/>
      <c r="K16" s="5"/>
      <c r="L16" s="75">
        <v>1.3829500365961707</v>
      </c>
      <c r="M16" s="75">
        <v>0.29382156273786042</v>
      </c>
      <c r="P16" s="4"/>
      <c r="T16" s="15"/>
      <c r="U16" s="15"/>
      <c r="V16" s="15"/>
      <c r="W16" s="15"/>
      <c r="X16" s="15"/>
      <c r="Y16" s="15"/>
      <c r="Z16" s="15"/>
      <c r="AA16" s="15"/>
      <c r="AB16" s="15"/>
      <c r="AC16" s="15"/>
      <c r="AD16" s="15"/>
    </row>
    <row r="17" spans="1:30" x14ac:dyDescent="0.2">
      <c r="A17" s="39"/>
      <c r="D17" s="74" t="s">
        <v>48</v>
      </c>
      <c r="J17" s="12"/>
      <c r="K17" s="5"/>
      <c r="L17" s="75">
        <v>13.065732758620683</v>
      </c>
      <c r="M17" s="75">
        <v>2.3816733915520163</v>
      </c>
      <c r="P17" s="4"/>
      <c r="T17" s="15"/>
      <c r="U17" s="15"/>
      <c r="V17" s="15"/>
      <c r="W17" s="15"/>
      <c r="X17" s="15"/>
      <c r="Y17" s="15"/>
      <c r="Z17" s="15"/>
      <c r="AA17" s="15"/>
      <c r="AB17" s="15"/>
      <c r="AC17" s="15"/>
      <c r="AD17" s="15"/>
    </row>
    <row r="18" spans="1:30" x14ac:dyDescent="0.2">
      <c r="A18" s="39"/>
      <c r="D18" s="74" t="s">
        <v>49</v>
      </c>
      <c r="J18" s="12"/>
      <c r="K18" s="5"/>
      <c r="L18" s="75">
        <v>-2.0632018803865293</v>
      </c>
      <c r="M18" s="75">
        <v>-6.4657112691618321E-2</v>
      </c>
      <c r="P18" s="4"/>
      <c r="T18" s="15"/>
      <c r="U18" s="15"/>
      <c r="V18" s="15"/>
      <c r="W18" s="15"/>
      <c r="X18" s="15"/>
      <c r="Y18" s="15"/>
      <c r="Z18" s="15"/>
      <c r="AA18" s="15"/>
      <c r="AB18" s="15"/>
      <c r="AC18" s="15"/>
      <c r="AD18" s="15"/>
    </row>
    <row r="19" spans="1:30" x14ac:dyDescent="0.2">
      <c r="A19" s="39"/>
      <c r="D19" s="74" t="s">
        <v>50</v>
      </c>
      <c r="J19" s="12"/>
      <c r="K19" s="5"/>
      <c r="L19" s="75">
        <v>2.7139874739039698</v>
      </c>
      <c r="M19" s="75">
        <v>0.1063977803786124</v>
      </c>
      <c r="P19" s="4"/>
      <c r="T19" s="15"/>
      <c r="U19" s="15"/>
      <c r="V19" s="15"/>
      <c r="W19" s="15"/>
      <c r="X19" s="15"/>
      <c r="Y19" s="15"/>
      <c r="Z19" s="15"/>
      <c r="AA19" s="15"/>
      <c r="AB19" s="15"/>
      <c r="AC19" s="15"/>
      <c r="AD19" s="15"/>
    </row>
    <row r="20" spans="1:30" x14ac:dyDescent="0.2">
      <c r="A20" s="39"/>
      <c r="D20" s="74" t="s">
        <v>51</v>
      </c>
      <c r="J20" s="12"/>
      <c r="K20" s="5"/>
      <c r="L20" s="75">
        <v>0.36975647073825257</v>
      </c>
      <c r="M20" s="75">
        <v>2.3734889469075076E-2</v>
      </c>
      <c r="P20" s="4"/>
      <c r="T20" s="15"/>
      <c r="U20" s="15"/>
      <c r="V20" s="15"/>
      <c r="W20" s="15"/>
      <c r="X20" s="15"/>
      <c r="Y20" s="15"/>
      <c r="Z20" s="15"/>
      <c r="AA20" s="15"/>
      <c r="AB20" s="15"/>
      <c r="AC20" s="15"/>
      <c r="AD20" s="15"/>
    </row>
    <row r="21" spans="1:30" x14ac:dyDescent="0.2">
      <c r="A21" s="39"/>
      <c r="D21" s="74" t="s">
        <v>52</v>
      </c>
      <c r="J21" s="12"/>
      <c r="K21" s="5"/>
      <c r="L21" s="75">
        <v>2.4034562354794389</v>
      </c>
      <c r="M21" s="75">
        <v>0.63061145983483891</v>
      </c>
      <c r="P21" s="4"/>
      <c r="T21" s="15"/>
      <c r="U21" s="15"/>
      <c r="V21" s="15"/>
      <c r="W21" s="15"/>
      <c r="X21" s="15"/>
      <c r="Y21" s="15"/>
      <c r="Z21" s="15"/>
      <c r="AA21" s="15"/>
      <c r="AB21" s="15"/>
      <c r="AC21" s="15"/>
      <c r="AD21" s="15"/>
    </row>
    <row r="22" spans="1:30" x14ac:dyDescent="0.2">
      <c r="A22" s="39"/>
      <c r="D22" s="74" t="s">
        <v>53</v>
      </c>
      <c r="J22" s="12"/>
      <c r="K22" s="5"/>
      <c r="L22" s="75">
        <v>6.679245283018858</v>
      </c>
      <c r="M22" s="75">
        <v>0.14486467020780305</v>
      </c>
      <c r="P22" s="4"/>
      <c r="T22" s="15"/>
      <c r="U22" s="15"/>
      <c r="V22" s="15"/>
      <c r="W22" s="15"/>
      <c r="X22" s="15"/>
      <c r="Y22" s="15"/>
      <c r="Z22" s="15"/>
      <c r="AA22" s="15"/>
      <c r="AB22" s="15"/>
      <c r="AC22" s="15"/>
      <c r="AD22" s="15"/>
    </row>
    <row r="23" spans="1:30" x14ac:dyDescent="0.2">
      <c r="A23" s="39"/>
      <c r="D23" s="74" t="s">
        <v>54</v>
      </c>
      <c r="J23" s="12"/>
      <c r="K23" s="5"/>
      <c r="L23" s="75">
        <v>2.6860413914575219</v>
      </c>
      <c r="M23" s="75">
        <v>0.14977533699450823</v>
      </c>
      <c r="P23" s="4"/>
      <c r="T23" s="15"/>
      <c r="U23" s="15"/>
      <c r="V23" s="15"/>
      <c r="W23" s="15"/>
      <c r="X23" s="15"/>
      <c r="Y23" s="15"/>
      <c r="Z23" s="15"/>
      <c r="AA23" s="15"/>
      <c r="AB23" s="15"/>
      <c r="AC23" s="15"/>
      <c r="AD23" s="15"/>
    </row>
    <row r="24" spans="1:30" x14ac:dyDescent="0.2">
      <c r="A24" s="39"/>
      <c r="D24" s="74" t="s">
        <v>56</v>
      </c>
      <c r="J24" s="12"/>
      <c r="K24" s="5"/>
      <c r="L24" s="75">
        <v>3.88252238712505</v>
      </c>
      <c r="M24" s="75">
        <v>0.50743556795953604</v>
      </c>
      <c r="P24" s="4"/>
      <c r="T24" s="15"/>
      <c r="U24" s="15"/>
      <c r="V24" s="15"/>
      <c r="W24" s="15"/>
      <c r="X24" s="15"/>
      <c r="Y24" s="15"/>
      <c r="Z24" s="15"/>
      <c r="AA24" s="15"/>
      <c r="AB24" s="15"/>
      <c r="AC24" s="15"/>
      <c r="AD24" s="15"/>
    </row>
    <row r="25" spans="1:30" ht="15.75" customHeight="1" x14ac:dyDescent="0.2">
      <c r="A25" s="39"/>
      <c r="C25" s="76"/>
      <c r="D25" s="76"/>
      <c r="E25" s="76"/>
      <c r="F25" s="76"/>
      <c r="G25" s="76"/>
      <c r="H25" s="76"/>
      <c r="I25" s="76"/>
      <c r="J25" s="12"/>
      <c r="K25" s="5"/>
      <c r="L25" s="6"/>
      <c r="P25" s="4"/>
      <c r="T25" s="15"/>
      <c r="U25" s="15"/>
      <c r="V25" s="15"/>
      <c r="W25" s="15"/>
      <c r="X25" s="15"/>
      <c r="Y25" s="15"/>
      <c r="Z25" s="15"/>
      <c r="AA25" s="15"/>
      <c r="AB25" s="15"/>
      <c r="AC25" s="15"/>
      <c r="AD25" s="15"/>
    </row>
    <row r="26" spans="1:30" ht="15.75" customHeight="1" x14ac:dyDescent="0.2">
      <c r="A26" s="237" t="s">
        <v>64</v>
      </c>
      <c r="B26" s="238"/>
      <c r="C26" s="238"/>
      <c r="D26" s="238"/>
      <c r="E26" s="238"/>
      <c r="F26" s="238"/>
      <c r="G26" s="238"/>
      <c r="H26" s="238"/>
      <c r="I26" s="238"/>
      <c r="J26" s="238"/>
      <c r="K26" s="238"/>
      <c r="L26" s="238"/>
      <c r="M26" s="238"/>
      <c r="N26" s="238"/>
      <c r="O26" s="238"/>
      <c r="P26" s="241"/>
      <c r="T26" s="15"/>
      <c r="U26" s="15"/>
      <c r="V26" s="15"/>
      <c r="W26" s="15"/>
      <c r="X26" s="15"/>
      <c r="Y26" s="15"/>
      <c r="Z26" s="15"/>
      <c r="AA26" s="15"/>
      <c r="AB26" s="15"/>
      <c r="AC26" s="15"/>
      <c r="AD26" s="15"/>
    </row>
    <row r="27" spans="1:30" x14ac:dyDescent="0.2">
      <c r="K27" s="10"/>
      <c r="L27" s="10"/>
      <c r="M27" s="10"/>
      <c r="N27" s="10"/>
      <c r="O27" s="10"/>
      <c r="P27" s="4"/>
      <c r="T27" s="15"/>
      <c r="U27" s="15"/>
      <c r="V27" s="15"/>
      <c r="W27" s="15"/>
      <c r="X27" s="15"/>
      <c r="Y27" s="15"/>
      <c r="Z27" s="15"/>
      <c r="AA27" s="15"/>
      <c r="AB27" s="15"/>
      <c r="AC27" s="15"/>
      <c r="AD27" s="15"/>
    </row>
    <row r="28" spans="1:30" ht="15.75" customHeight="1" x14ac:dyDescent="0.2">
      <c r="A28" s="243" t="s">
        <v>123</v>
      </c>
      <c r="B28" s="236"/>
      <c r="C28" s="236"/>
      <c r="D28" s="236"/>
      <c r="E28" s="236"/>
      <c r="F28" s="236"/>
      <c r="G28" s="236"/>
      <c r="H28" s="236"/>
      <c r="I28" s="236" t="s">
        <v>127</v>
      </c>
      <c r="J28" s="236"/>
      <c r="K28" s="236"/>
      <c r="L28" s="236"/>
      <c r="M28" s="236"/>
      <c r="N28" s="236"/>
      <c r="O28" s="236"/>
      <c r="P28" s="242"/>
      <c r="T28" s="15"/>
      <c r="U28" s="15"/>
      <c r="V28" s="15"/>
      <c r="W28" s="15"/>
      <c r="X28" s="15"/>
      <c r="Y28" s="15"/>
      <c r="Z28" s="15"/>
      <c r="AA28" s="15"/>
      <c r="AB28" s="15"/>
      <c r="AC28" s="15"/>
      <c r="AD28" s="15"/>
    </row>
    <row r="29" spans="1:30" x14ac:dyDescent="0.2">
      <c r="A29" s="39"/>
      <c r="B29" s="72"/>
      <c r="C29" s="77"/>
      <c r="D29" s="77"/>
      <c r="E29" s="77"/>
      <c r="F29" s="77"/>
      <c r="G29" s="77"/>
      <c r="H29" s="77"/>
      <c r="I29" s="78"/>
      <c r="J29" s="12"/>
      <c r="K29" s="2"/>
      <c r="L29" s="6"/>
      <c r="P29" s="4"/>
      <c r="S29" s="9"/>
      <c r="T29" s="20"/>
      <c r="U29" s="15"/>
      <c r="V29" s="15"/>
      <c r="W29" s="15"/>
      <c r="X29" s="15"/>
      <c r="Y29" s="15"/>
      <c r="Z29" s="15"/>
      <c r="AA29" s="15"/>
      <c r="AB29" s="15"/>
      <c r="AC29" s="15"/>
      <c r="AD29" s="15"/>
    </row>
    <row r="30" spans="1:30" ht="17.25" customHeight="1" x14ac:dyDescent="0.2">
      <c r="A30" s="39"/>
      <c r="B30" s="72"/>
      <c r="C30" s="77"/>
      <c r="D30" s="77"/>
      <c r="E30" s="77"/>
      <c r="F30" s="77"/>
      <c r="G30" s="77"/>
      <c r="H30" s="77"/>
      <c r="I30" s="78"/>
      <c r="J30" s="12"/>
      <c r="K30" s="2"/>
      <c r="L30" s="6"/>
      <c r="P30" s="4"/>
      <c r="T30" s="15"/>
      <c r="U30" s="15"/>
      <c r="V30" s="15"/>
      <c r="W30" s="15"/>
      <c r="X30" s="15"/>
      <c r="Y30" s="15"/>
      <c r="Z30" s="15"/>
      <c r="AA30" s="15"/>
      <c r="AB30" s="15"/>
      <c r="AC30" s="15"/>
      <c r="AD30" s="15"/>
    </row>
    <row r="31" spans="1:30" s="3" customFormat="1" ht="14.25" customHeight="1" x14ac:dyDescent="0.2">
      <c r="A31" s="39"/>
      <c r="B31" s="72"/>
      <c r="C31" s="77"/>
      <c r="D31" s="77"/>
      <c r="E31" s="77"/>
      <c r="F31" s="77"/>
      <c r="G31" s="77"/>
      <c r="H31" s="77"/>
      <c r="I31" s="78"/>
      <c r="J31" s="12"/>
      <c r="K31" s="2"/>
      <c r="N31" s="7"/>
      <c r="O31" s="7"/>
      <c r="P31" s="8"/>
      <c r="T31" s="15"/>
      <c r="U31" s="15"/>
      <c r="V31" s="15"/>
      <c r="W31" s="15"/>
      <c r="X31" s="15"/>
      <c r="Y31" s="15"/>
      <c r="Z31" s="15"/>
      <c r="AA31" s="15"/>
      <c r="AB31" s="15"/>
      <c r="AC31" s="15"/>
      <c r="AD31" s="15"/>
    </row>
    <row r="32" spans="1:30" s="3" customFormat="1" ht="18" customHeight="1" x14ac:dyDescent="0.2">
      <c r="A32" s="39"/>
      <c r="B32" s="72"/>
      <c r="C32" s="77"/>
      <c r="D32" s="77"/>
      <c r="E32" s="77"/>
      <c r="F32" s="77"/>
      <c r="G32" s="77"/>
      <c r="H32" s="77"/>
      <c r="I32" s="78"/>
      <c r="J32" s="12"/>
      <c r="K32" s="2"/>
      <c r="M32" s="79"/>
      <c r="N32" s="9"/>
      <c r="O32" s="9"/>
      <c r="P32" s="4"/>
      <c r="T32" s="15"/>
      <c r="U32" s="15"/>
      <c r="V32" s="15"/>
      <c r="W32" s="15"/>
      <c r="X32" s="15"/>
      <c r="Y32" s="15"/>
      <c r="Z32" s="15"/>
      <c r="AA32" s="15"/>
      <c r="AB32" s="15"/>
      <c r="AC32" s="15"/>
      <c r="AD32" s="15"/>
    </row>
    <row r="33" spans="1:30" s="3" customFormat="1" ht="14.25" customHeight="1" x14ac:dyDescent="0.2">
      <c r="A33" s="39"/>
      <c r="B33" s="72"/>
      <c r="C33" s="77"/>
      <c r="D33" s="77"/>
      <c r="E33" s="77"/>
      <c r="F33" s="77"/>
      <c r="G33" s="77"/>
      <c r="H33" s="77"/>
      <c r="I33" s="78"/>
      <c r="J33" s="12"/>
      <c r="K33" s="2"/>
      <c r="M33" s="80"/>
      <c r="N33" s="9"/>
      <c r="O33" s="9"/>
      <c r="P33" s="8"/>
      <c r="T33" s="15"/>
      <c r="U33" s="15"/>
      <c r="V33" s="15"/>
      <c r="W33" s="15"/>
      <c r="X33" s="15"/>
      <c r="Y33" s="15"/>
      <c r="Z33" s="15"/>
      <c r="AA33" s="15"/>
      <c r="AB33" s="15"/>
      <c r="AC33" s="15"/>
      <c r="AD33" s="15"/>
    </row>
    <row r="34" spans="1:30" s="3" customFormat="1" ht="14.25" customHeight="1" x14ac:dyDescent="0.2">
      <c r="A34" s="39"/>
      <c r="B34" s="72"/>
      <c r="C34" s="77"/>
      <c r="D34" s="77"/>
      <c r="E34" s="77"/>
      <c r="F34" s="77"/>
      <c r="G34" s="77"/>
      <c r="H34" s="77"/>
      <c r="I34" s="78"/>
      <c r="J34" s="12"/>
      <c r="K34" s="2"/>
      <c r="M34" s="80"/>
      <c r="N34" s="9"/>
      <c r="O34" s="9"/>
      <c r="P34" s="81"/>
      <c r="T34" s="15"/>
      <c r="U34" s="15"/>
      <c r="V34" s="15"/>
      <c r="W34" s="15"/>
      <c r="X34" s="15"/>
      <c r="Y34" s="15"/>
      <c r="Z34" s="15"/>
      <c r="AA34" s="15"/>
      <c r="AB34" s="15"/>
      <c r="AC34" s="15"/>
      <c r="AD34" s="15"/>
    </row>
    <row r="35" spans="1:30" s="3" customFormat="1" ht="14.25" customHeight="1" x14ac:dyDescent="0.2">
      <c r="A35" s="39"/>
      <c r="B35" s="72"/>
      <c r="C35" s="77"/>
      <c r="D35" s="77"/>
      <c r="E35" s="77"/>
      <c r="F35" s="77"/>
      <c r="G35" s="77"/>
      <c r="H35" s="77"/>
      <c r="I35" s="78"/>
      <c r="J35" s="12"/>
      <c r="K35" s="2"/>
      <c r="M35" s="80"/>
      <c r="N35" s="9"/>
      <c r="O35" s="9"/>
      <c r="P35" s="81"/>
      <c r="T35" s="15"/>
      <c r="U35" s="15"/>
      <c r="V35" s="15"/>
      <c r="W35" s="15"/>
      <c r="X35" s="15"/>
      <c r="Y35" s="15"/>
      <c r="Z35" s="15"/>
      <c r="AA35" s="15"/>
      <c r="AB35" s="15"/>
      <c r="AC35" s="15"/>
      <c r="AD35" s="15"/>
    </row>
    <row r="36" spans="1:30" s="3" customFormat="1" ht="14.25" customHeight="1" x14ac:dyDescent="0.2">
      <c r="A36" s="39"/>
      <c r="B36" s="72"/>
      <c r="C36" s="77"/>
      <c r="D36" s="77"/>
      <c r="E36" s="77"/>
      <c r="F36" s="77"/>
      <c r="G36" s="77"/>
      <c r="H36" s="77"/>
      <c r="I36" s="78"/>
      <c r="J36" s="12"/>
      <c r="K36" s="2"/>
      <c r="M36" s="80"/>
      <c r="N36" s="9"/>
      <c r="O36" s="9"/>
      <c r="P36" s="81"/>
      <c r="T36" s="15"/>
      <c r="U36" s="15"/>
      <c r="V36" s="15"/>
      <c r="W36" s="15"/>
      <c r="X36" s="15"/>
      <c r="Y36" s="15"/>
      <c r="Z36" s="15"/>
      <c r="AA36" s="15"/>
      <c r="AB36" s="15"/>
      <c r="AC36" s="15"/>
      <c r="AD36" s="15"/>
    </row>
    <row r="37" spans="1:30" s="3" customFormat="1" ht="14.25" customHeight="1" x14ac:dyDescent="0.2">
      <c r="A37" s="39"/>
      <c r="B37" s="72"/>
      <c r="C37" s="77"/>
      <c r="D37" s="77"/>
      <c r="E37" s="77"/>
      <c r="F37" s="77"/>
      <c r="G37" s="77"/>
      <c r="H37" s="77"/>
      <c r="I37" s="78"/>
      <c r="J37" s="12"/>
      <c r="K37" s="2"/>
      <c r="M37" s="80"/>
      <c r="N37" s="9"/>
      <c r="O37" s="9"/>
      <c r="P37" s="81"/>
      <c r="T37" s="15"/>
      <c r="U37" s="15"/>
      <c r="V37" s="15"/>
      <c r="W37" s="15"/>
      <c r="X37" s="15"/>
      <c r="Y37" s="15"/>
      <c r="Z37" s="15"/>
      <c r="AA37" s="15"/>
      <c r="AB37" s="15"/>
      <c r="AC37" s="15"/>
      <c r="AD37" s="15"/>
    </row>
    <row r="38" spans="1:30" s="3" customFormat="1" ht="14.25" customHeight="1" x14ac:dyDescent="0.2">
      <c r="A38" s="39"/>
      <c r="B38" s="72"/>
      <c r="C38" s="77"/>
      <c r="D38" s="77"/>
      <c r="E38" s="77"/>
      <c r="F38" s="77"/>
      <c r="G38" s="77"/>
      <c r="H38" s="77"/>
      <c r="I38" s="78"/>
      <c r="J38" s="12"/>
      <c r="K38" s="2"/>
      <c r="M38" s="80"/>
      <c r="N38" s="9"/>
      <c r="O38" s="9"/>
      <c r="P38" s="81"/>
      <c r="T38" s="15"/>
      <c r="U38" s="15"/>
      <c r="V38" s="15"/>
      <c r="W38" s="15"/>
      <c r="X38" s="15"/>
      <c r="Y38" s="15"/>
      <c r="Z38" s="15"/>
      <c r="AA38" s="15"/>
      <c r="AB38" s="15"/>
      <c r="AC38" s="15"/>
      <c r="AD38" s="15"/>
    </row>
    <row r="39" spans="1:30" s="3" customFormat="1" ht="14.25" customHeight="1" x14ac:dyDescent="0.2">
      <c r="A39" s="39"/>
      <c r="B39" s="72"/>
      <c r="C39" s="77"/>
      <c r="D39" s="77"/>
      <c r="E39" s="77"/>
      <c r="F39" s="77"/>
      <c r="G39" s="77"/>
      <c r="H39" s="77"/>
      <c r="I39" s="78"/>
      <c r="J39" s="12"/>
      <c r="K39" s="2"/>
      <c r="M39" s="80"/>
      <c r="N39" s="9"/>
      <c r="O39" s="9"/>
      <c r="P39" s="81"/>
      <c r="T39" s="15"/>
      <c r="U39" s="15"/>
      <c r="V39" s="15"/>
      <c r="W39" s="15"/>
      <c r="X39" s="15"/>
    </row>
    <row r="40" spans="1:30" s="3" customFormat="1" ht="14.25" customHeight="1" x14ac:dyDescent="0.2">
      <c r="A40" s="39"/>
      <c r="B40" s="72"/>
      <c r="C40" s="77"/>
      <c r="D40" s="77"/>
      <c r="E40" s="77"/>
      <c r="F40" s="77"/>
      <c r="G40" s="77"/>
      <c r="H40" s="77"/>
      <c r="I40" s="78"/>
      <c r="J40" s="12"/>
      <c r="K40" s="2"/>
      <c r="M40" s="80"/>
      <c r="N40" s="9"/>
      <c r="O40" s="9"/>
      <c r="P40" s="81"/>
      <c r="T40" s="15"/>
      <c r="U40" s="15"/>
      <c r="V40" s="15"/>
      <c r="W40" s="15"/>
      <c r="X40" s="15"/>
    </row>
    <row r="41" spans="1:30" s="3" customFormat="1" ht="14.25" customHeight="1" x14ac:dyDescent="0.2">
      <c r="A41" s="39"/>
      <c r="B41" s="72"/>
      <c r="C41" s="77"/>
      <c r="D41" s="77"/>
      <c r="E41" s="77"/>
      <c r="F41" s="77"/>
      <c r="G41" s="77"/>
      <c r="H41" s="77"/>
      <c r="I41" s="78"/>
      <c r="J41" s="12"/>
      <c r="K41" s="2"/>
      <c r="M41" s="80"/>
      <c r="N41" s="9"/>
      <c r="O41" s="9"/>
      <c r="P41" s="81"/>
      <c r="T41" s="15"/>
      <c r="U41" s="15"/>
      <c r="V41" s="15"/>
      <c r="W41" s="15"/>
      <c r="X41" s="15"/>
    </row>
    <row r="42" spans="1:30" s="3" customFormat="1" ht="14.25" customHeight="1" x14ac:dyDescent="0.2">
      <c r="A42" s="39"/>
      <c r="B42" s="12"/>
      <c r="C42" s="77"/>
      <c r="D42" s="77"/>
      <c r="E42" s="77"/>
      <c r="F42" s="77"/>
      <c r="G42" s="82"/>
      <c r="H42" s="82"/>
      <c r="I42" s="83"/>
      <c r="J42" s="12"/>
      <c r="K42" s="2"/>
      <c r="M42" s="80"/>
      <c r="N42" s="9"/>
      <c r="O42" s="9"/>
      <c r="P42" s="81"/>
      <c r="T42" s="15"/>
      <c r="U42" s="15"/>
      <c r="V42" s="15"/>
      <c r="W42" s="15"/>
      <c r="X42" s="15"/>
    </row>
    <row r="43" spans="1:30" s="3" customFormat="1" ht="14.25" customHeight="1" x14ac:dyDescent="0.2">
      <c r="A43" s="39"/>
      <c r="B43" s="12"/>
      <c r="C43" s="77"/>
      <c r="D43" s="77"/>
      <c r="E43" s="77"/>
      <c r="F43" s="77"/>
      <c r="G43" s="82"/>
      <c r="H43" s="82"/>
      <c r="I43" s="83"/>
      <c r="J43" s="12"/>
      <c r="K43" s="2"/>
      <c r="M43" s="80"/>
      <c r="N43" s="9"/>
      <c r="O43" s="9"/>
      <c r="P43" s="81"/>
      <c r="T43" s="15"/>
      <c r="U43" s="15"/>
      <c r="V43" s="15"/>
      <c r="W43" s="15"/>
      <c r="X43" s="15"/>
    </row>
    <row r="44" spans="1:30" s="3" customFormat="1" ht="14.25" customHeight="1" x14ac:dyDescent="0.2">
      <c r="A44" s="39"/>
      <c r="J44" s="12"/>
      <c r="K44" s="2"/>
      <c r="M44" s="80"/>
      <c r="N44" s="9"/>
      <c r="O44" s="9"/>
      <c r="P44" s="81"/>
      <c r="T44" s="15"/>
      <c r="U44" s="15"/>
      <c r="V44" s="15"/>
      <c r="W44" s="15"/>
      <c r="X44" s="15"/>
    </row>
    <row r="45" spans="1:30" s="3" customFormat="1" ht="14.25" customHeight="1" x14ac:dyDescent="0.2">
      <c r="A45" s="39"/>
      <c r="J45" s="12"/>
      <c r="K45" s="2"/>
      <c r="M45" s="79"/>
      <c r="N45" s="9"/>
      <c r="O45" s="9"/>
      <c r="P45" s="81"/>
      <c r="T45" s="15"/>
      <c r="U45" s="15"/>
      <c r="V45" s="15"/>
      <c r="W45" s="15"/>
      <c r="X45" s="15"/>
    </row>
    <row r="46" spans="1:30" s="3" customFormat="1" x14ac:dyDescent="0.2">
      <c r="A46" s="39"/>
      <c r="B46" s="10"/>
      <c r="J46" s="12"/>
      <c r="K46" s="2"/>
      <c r="M46" s="80"/>
      <c r="N46" s="9"/>
      <c r="O46" s="9"/>
      <c r="P46" s="81"/>
      <c r="T46" s="15"/>
      <c r="U46" s="15"/>
      <c r="V46" s="15"/>
      <c r="W46" s="15"/>
      <c r="X46" s="15"/>
    </row>
    <row r="47" spans="1:30" s="3" customFormat="1" x14ac:dyDescent="0.2">
      <c r="A47" s="32" t="s">
        <v>59</v>
      </c>
      <c r="J47" s="12"/>
      <c r="K47" s="2"/>
      <c r="M47" s="80"/>
      <c r="N47" s="9"/>
      <c r="O47" s="9"/>
      <c r="P47" s="81"/>
      <c r="T47" s="15"/>
      <c r="U47" s="15"/>
      <c r="V47" s="15"/>
      <c r="W47" s="15"/>
      <c r="X47" s="15"/>
    </row>
    <row r="48" spans="1:30" s="3" customFormat="1" x14ac:dyDescent="0.2">
      <c r="A48" s="32" t="s">
        <v>86</v>
      </c>
      <c r="J48" s="12"/>
      <c r="K48" s="2"/>
      <c r="M48" s="80"/>
      <c r="N48" s="9"/>
      <c r="O48" s="9"/>
      <c r="P48" s="81"/>
      <c r="T48" s="15"/>
      <c r="U48" s="15"/>
      <c r="V48" s="15"/>
      <c r="W48" s="15"/>
      <c r="X48" s="15"/>
    </row>
    <row r="49" spans="1:24" s="3" customFormat="1" x14ac:dyDescent="0.2">
      <c r="A49" s="34" t="s">
        <v>124</v>
      </c>
      <c r="B49" s="84"/>
      <c r="C49" s="1"/>
      <c r="D49" s="1"/>
      <c r="E49" s="1"/>
      <c r="F49" s="1"/>
      <c r="G49" s="1"/>
      <c r="H49" s="1"/>
      <c r="I49" s="1"/>
      <c r="J49" s="1"/>
      <c r="K49" s="1"/>
      <c r="L49" s="84"/>
      <c r="M49" s="85"/>
      <c r="N49" s="11"/>
      <c r="O49" s="11"/>
      <c r="P49" s="86"/>
      <c r="T49" s="15"/>
      <c r="U49" s="15"/>
      <c r="V49" s="15"/>
      <c r="W49" s="15"/>
      <c r="X49" s="15"/>
    </row>
    <row r="50" spans="1:24" s="3" customFormat="1" x14ac:dyDescent="0.2">
      <c r="A50" s="10"/>
      <c r="B50" s="10"/>
      <c r="C50" s="10"/>
      <c r="D50" s="10"/>
      <c r="E50" s="10"/>
      <c r="F50" s="10"/>
      <c r="G50" s="10"/>
      <c r="H50" s="10"/>
      <c r="I50" s="10"/>
      <c r="J50" s="10"/>
      <c r="M50" s="80"/>
      <c r="N50" s="9"/>
      <c r="O50" s="9"/>
      <c r="P50" s="87"/>
      <c r="T50" s="15"/>
      <c r="U50" s="15"/>
      <c r="V50" s="15"/>
      <c r="W50" s="15"/>
      <c r="X50" s="15"/>
    </row>
    <row r="51" spans="1:24" ht="14.25" customHeight="1" x14ac:dyDescent="0.2">
      <c r="B51" s="15"/>
      <c r="L51" s="2"/>
      <c r="T51" s="15"/>
      <c r="U51" s="15"/>
      <c r="V51" s="15"/>
      <c r="W51" s="15"/>
      <c r="X51" s="15"/>
    </row>
    <row r="52" spans="1:24" x14ac:dyDescent="0.2">
      <c r="T52" s="15"/>
      <c r="U52" s="15"/>
      <c r="V52" s="15"/>
      <c r="W52" s="15"/>
      <c r="X52" s="15"/>
    </row>
    <row r="53" spans="1:24" x14ac:dyDescent="0.2">
      <c r="T53" s="15"/>
      <c r="U53" s="15"/>
      <c r="V53" s="15"/>
      <c r="W53" s="15"/>
      <c r="X53" s="15"/>
    </row>
    <row r="56" spans="1:24" x14ac:dyDescent="0.2">
      <c r="B56" s="15"/>
    </row>
    <row r="57" spans="1:24" x14ac:dyDescent="0.2">
      <c r="B57" s="15"/>
    </row>
    <row r="58" spans="1:24" x14ac:dyDescent="0.2">
      <c r="B58" s="15"/>
    </row>
    <row r="59" spans="1:24" x14ac:dyDescent="0.2">
      <c r="B59" s="15"/>
    </row>
    <row r="60" spans="1:24" x14ac:dyDescent="0.2">
      <c r="B60" s="15"/>
    </row>
    <row r="61" spans="1:24" x14ac:dyDescent="0.2">
      <c r="B61" s="15"/>
    </row>
    <row r="65" spans="2:2" x14ac:dyDescent="0.2">
      <c r="B65" s="15"/>
    </row>
    <row r="73" spans="2:2" x14ac:dyDescent="0.2">
      <c r="B73" s="15"/>
    </row>
    <row r="74" spans="2:2" x14ac:dyDescent="0.2">
      <c r="B74" s="15"/>
    </row>
  </sheetData>
  <sortState ref="M29:O39">
    <sortCondition ref="O29:O39"/>
  </sortState>
  <mergeCells count="5">
    <mergeCell ref="A10:P10"/>
    <mergeCell ref="A11:P11"/>
    <mergeCell ref="A26:P26"/>
    <mergeCell ref="I28:P28"/>
    <mergeCell ref="A28:H28"/>
  </mergeCells>
  <printOptions horizontalCentered="1" verticalCentered="1"/>
  <pageMargins left="0.23622047244094491" right="0.23622047244094491" top="0.74803149606299213" bottom="0.55118110236220474" header="0.31496062992125984" footer="0.31496062992125984"/>
  <pageSetup scale="84" orientation="portrait" r:id="rId1"/>
  <headerFooter alignWithMargins="0">
    <oddFooter>&amp;C&amp;"-,Negrita"&amp;12&amp;K004559Página 8</oddFooter>
  </headerFooter>
  <drawing r:id="rId2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6">
    <tabColor theme="3"/>
    <pageSetUpPr fitToPage="1"/>
  </sheetPr>
  <dimension ref="A1:AD74"/>
  <sheetViews>
    <sheetView workbookViewId="0">
      <selection activeCell="Q24" sqref="Q24"/>
    </sheetView>
  </sheetViews>
  <sheetFormatPr baseColWidth="10" defaultColWidth="10.85546875" defaultRowHeight="12.75" x14ac:dyDescent="0.2"/>
  <cols>
    <col min="1" max="10" width="7.7109375" style="10" customWidth="1"/>
    <col min="11" max="11" width="7.7109375" style="3" customWidth="1"/>
    <col min="12" max="12" width="8.85546875" style="3" customWidth="1"/>
    <col min="13" max="13" width="14" style="3" customWidth="1"/>
    <col min="14" max="14" width="8.42578125" style="3" customWidth="1"/>
    <col min="15" max="15" width="7.7109375" style="3" customWidth="1"/>
    <col min="16" max="16" width="7.7109375" style="10" customWidth="1"/>
    <col min="17" max="19" width="10.85546875" style="3"/>
    <col min="20" max="20" width="10.85546875" style="69"/>
    <col min="21" max="16384" width="10.85546875" style="10"/>
  </cols>
  <sheetData>
    <row r="1" spans="1:30" x14ac:dyDescent="0.2">
      <c r="A1" s="66"/>
      <c r="B1" s="36"/>
      <c r="C1" s="36"/>
      <c r="D1" s="36"/>
      <c r="E1" s="36"/>
      <c r="F1" s="36"/>
      <c r="G1" s="36"/>
      <c r="H1" s="36"/>
      <c r="I1" s="67"/>
      <c r="J1" s="36"/>
      <c r="K1" s="68"/>
      <c r="L1" s="9"/>
      <c r="P1" s="4"/>
    </row>
    <row r="2" spans="1:30" x14ac:dyDescent="0.2">
      <c r="A2" s="39"/>
      <c r="B2" s="40"/>
      <c r="C2" s="40"/>
      <c r="D2" s="40"/>
      <c r="E2" s="40"/>
      <c r="F2" s="40"/>
      <c r="G2" s="40"/>
      <c r="H2" s="40"/>
      <c r="I2" s="12"/>
      <c r="J2" s="40"/>
      <c r="K2" s="68"/>
      <c r="L2" s="9"/>
      <c r="P2" s="4"/>
    </row>
    <row r="3" spans="1:30" x14ac:dyDescent="0.2">
      <c r="A3" s="39"/>
      <c r="B3" s="40"/>
      <c r="C3" s="40"/>
      <c r="D3" s="40"/>
      <c r="E3" s="40"/>
      <c r="F3" s="40"/>
      <c r="G3" s="40"/>
      <c r="H3" s="40"/>
      <c r="I3" s="12"/>
      <c r="J3" s="40"/>
      <c r="K3" s="68"/>
      <c r="L3" s="9"/>
      <c r="P3" s="4"/>
    </row>
    <row r="4" spans="1:30" x14ac:dyDescent="0.2">
      <c r="A4" s="39"/>
      <c r="B4" s="40"/>
      <c r="C4" s="40"/>
      <c r="D4" s="40"/>
      <c r="E4" s="40"/>
      <c r="F4" s="40"/>
      <c r="G4" s="40"/>
      <c r="H4" s="40"/>
      <c r="I4" s="12"/>
      <c r="J4" s="40"/>
      <c r="K4" s="68"/>
      <c r="L4" s="9"/>
      <c r="P4" s="4"/>
    </row>
    <row r="5" spans="1:30" x14ac:dyDescent="0.2">
      <c r="A5" s="39"/>
      <c r="B5" s="40"/>
      <c r="C5" s="40"/>
      <c r="D5" s="40"/>
      <c r="E5" s="40"/>
      <c r="F5" s="40"/>
      <c r="G5" s="40"/>
      <c r="H5" s="40"/>
      <c r="I5" s="12"/>
      <c r="J5" s="40"/>
      <c r="K5" s="68"/>
      <c r="L5" s="9"/>
      <c r="P5" s="4"/>
    </row>
    <row r="6" spans="1:30" x14ac:dyDescent="0.2">
      <c r="A6" s="39"/>
      <c r="B6" s="40"/>
      <c r="C6" s="40"/>
      <c r="D6" s="40"/>
      <c r="E6" s="40"/>
      <c r="F6" s="40"/>
      <c r="G6" s="40"/>
      <c r="H6" s="40"/>
      <c r="I6" s="12"/>
      <c r="J6" s="12"/>
      <c r="K6" s="2"/>
      <c r="P6" s="4"/>
    </row>
    <row r="7" spans="1:30" x14ac:dyDescent="0.2">
      <c r="A7" s="39"/>
      <c r="B7" s="40"/>
      <c r="C7" s="40"/>
      <c r="D7" s="40"/>
      <c r="E7" s="40"/>
      <c r="F7" s="40"/>
      <c r="G7" s="40"/>
      <c r="H7" s="40"/>
      <c r="I7" s="12"/>
      <c r="J7" s="12"/>
      <c r="K7" s="2"/>
      <c r="P7" s="4"/>
    </row>
    <row r="8" spans="1:30" x14ac:dyDescent="0.2">
      <c r="A8" s="39"/>
      <c r="B8" s="40"/>
      <c r="C8" s="40"/>
      <c r="D8" s="40"/>
      <c r="E8" s="40"/>
      <c r="F8" s="40"/>
      <c r="G8" s="40"/>
      <c r="H8" s="40"/>
      <c r="I8" s="40"/>
      <c r="J8" s="12"/>
      <c r="K8" s="2"/>
      <c r="P8" s="4"/>
      <c r="T8" s="15"/>
      <c r="U8" s="15"/>
      <c r="V8" s="15"/>
      <c r="W8" s="15"/>
      <c r="X8" s="15"/>
    </row>
    <row r="9" spans="1:30" x14ac:dyDescent="0.2">
      <c r="A9" s="39"/>
      <c r="B9" s="40"/>
      <c r="C9" s="40"/>
      <c r="D9" s="40"/>
      <c r="E9" s="40"/>
      <c r="F9" s="40"/>
      <c r="G9" s="40"/>
      <c r="H9" s="40"/>
      <c r="I9" s="40"/>
      <c r="J9" s="12"/>
      <c r="K9" s="2"/>
      <c r="P9" s="4"/>
      <c r="T9" s="15"/>
      <c r="U9" s="15"/>
      <c r="V9" s="15"/>
      <c r="W9" s="15"/>
      <c r="X9" s="15"/>
    </row>
    <row r="10" spans="1:30" x14ac:dyDescent="0.2">
      <c r="A10" s="239" t="s">
        <v>63</v>
      </c>
      <c r="B10" s="239"/>
      <c r="C10" s="239"/>
      <c r="D10" s="239"/>
      <c r="E10" s="239"/>
      <c r="F10" s="239"/>
      <c r="G10" s="239"/>
      <c r="H10" s="239"/>
      <c r="I10" s="239"/>
      <c r="J10" s="239"/>
      <c r="K10" s="239"/>
      <c r="L10" s="239"/>
      <c r="M10" s="239"/>
      <c r="N10" s="239"/>
      <c r="O10" s="239"/>
      <c r="P10" s="240"/>
      <c r="T10" s="15"/>
      <c r="U10" s="15"/>
      <c r="V10" s="15"/>
      <c r="W10" s="15"/>
      <c r="X10" s="15"/>
    </row>
    <row r="11" spans="1:30" x14ac:dyDescent="0.2">
      <c r="A11" s="223" t="s">
        <v>129</v>
      </c>
      <c r="B11" s="223"/>
      <c r="C11" s="223"/>
      <c r="D11" s="223"/>
      <c r="E11" s="223"/>
      <c r="F11" s="223"/>
      <c r="G11" s="223"/>
      <c r="H11" s="223"/>
      <c r="I11" s="223"/>
      <c r="J11" s="223"/>
      <c r="K11" s="223"/>
      <c r="L11" s="223"/>
      <c r="M11" s="223"/>
      <c r="N11" s="223"/>
      <c r="O11" s="223"/>
      <c r="P11" s="226"/>
      <c r="T11" s="15"/>
      <c r="U11" s="15"/>
      <c r="V11" s="15"/>
      <c r="W11" s="15"/>
      <c r="X11" s="15"/>
    </row>
    <row r="12" spans="1:30" x14ac:dyDescent="0.2">
      <c r="A12" s="12"/>
      <c r="B12" s="40"/>
      <c r="C12" s="45"/>
      <c r="D12" s="45"/>
      <c r="E12" s="45"/>
      <c r="F12" s="45"/>
      <c r="G12" s="45"/>
      <c r="H12" s="45"/>
      <c r="I12" s="40"/>
      <c r="J12" s="12"/>
      <c r="K12" s="2"/>
      <c r="L12" s="2"/>
      <c r="M12" s="2"/>
      <c r="N12" s="2"/>
      <c r="O12" s="2"/>
      <c r="P12" s="4"/>
      <c r="T12" s="15"/>
      <c r="U12" s="15"/>
      <c r="V12" s="15"/>
      <c r="W12" s="15"/>
      <c r="X12" s="15"/>
    </row>
    <row r="13" spans="1:30" ht="15.75" customHeight="1" x14ac:dyDescent="0.2">
      <c r="A13" s="39"/>
      <c r="B13" s="12"/>
      <c r="C13" s="12"/>
      <c r="J13" s="12"/>
      <c r="K13" s="2"/>
      <c r="L13" s="70" t="s">
        <v>58</v>
      </c>
      <c r="M13" s="71" t="s">
        <v>57</v>
      </c>
      <c r="P13" s="4"/>
      <c r="T13" s="15"/>
      <c r="U13" s="15"/>
      <c r="V13" s="15"/>
      <c r="W13" s="15"/>
      <c r="X13" s="15"/>
    </row>
    <row r="14" spans="1:30" x14ac:dyDescent="0.2">
      <c r="A14" s="39"/>
      <c r="B14" s="12"/>
      <c r="C14" s="45"/>
      <c r="D14" s="12"/>
      <c r="E14" s="12"/>
      <c r="J14" s="12"/>
      <c r="K14" s="2"/>
      <c r="L14" s="45">
        <v>2021</v>
      </c>
      <c r="M14" s="45">
        <v>2021</v>
      </c>
      <c r="P14" s="4"/>
      <c r="T14" s="15"/>
      <c r="U14" s="15"/>
      <c r="V14" s="15"/>
      <c r="W14" s="15"/>
      <c r="X14" s="15"/>
      <c r="Y14" s="15"/>
      <c r="Z14" s="15"/>
      <c r="AA14" s="15"/>
      <c r="AB14" s="15"/>
      <c r="AC14" s="15"/>
      <c r="AD14" s="15"/>
    </row>
    <row r="15" spans="1:30" x14ac:dyDescent="0.2">
      <c r="A15" s="39"/>
      <c r="D15" s="72" t="s">
        <v>3</v>
      </c>
      <c r="E15" s="12"/>
      <c r="J15" s="12"/>
      <c r="K15" s="2"/>
      <c r="L15" s="73">
        <v>0.79618373595116054</v>
      </c>
      <c r="M15" s="73">
        <v>0.7961837359511722</v>
      </c>
      <c r="P15" s="4"/>
      <c r="T15" s="15"/>
      <c r="U15" s="15"/>
      <c r="V15" s="15"/>
      <c r="W15" s="15"/>
      <c r="X15" s="15"/>
      <c r="Y15" s="15"/>
      <c r="Z15" s="15"/>
      <c r="AA15" s="15"/>
      <c r="AB15" s="15"/>
      <c r="AC15" s="15"/>
      <c r="AD15" s="15"/>
    </row>
    <row r="16" spans="1:30" x14ac:dyDescent="0.2">
      <c r="A16" s="39"/>
      <c r="D16" s="74" t="s">
        <v>47</v>
      </c>
      <c r="J16" s="12"/>
      <c r="K16" s="5"/>
      <c r="L16" s="75">
        <v>-2.2775109968364404</v>
      </c>
      <c r="M16" s="75">
        <v>-0.48755579269300381</v>
      </c>
      <c r="P16" s="4"/>
      <c r="T16" s="15"/>
      <c r="U16" s="15"/>
      <c r="V16" s="15"/>
      <c r="W16" s="15"/>
      <c r="X16" s="15"/>
      <c r="Y16" s="15"/>
      <c r="Z16" s="15"/>
      <c r="AA16" s="15"/>
      <c r="AB16" s="15"/>
      <c r="AC16" s="15"/>
      <c r="AD16" s="15"/>
    </row>
    <row r="17" spans="1:30" x14ac:dyDescent="0.2">
      <c r="A17" s="39"/>
      <c r="D17" s="74" t="s">
        <v>48</v>
      </c>
      <c r="J17" s="12"/>
      <c r="K17" s="5"/>
      <c r="L17" s="75">
        <v>4.9686809474241755</v>
      </c>
      <c r="M17" s="75">
        <v>0.91764098004920081</v>
      </c>
      <c r="P17" s="4"/>
      <c r="T17" s="15"/>
      <c r="U17" s="15"/>
      <c r="V17" s="15"/>
      <c r="W17" s="15"/>
      <c r="X17" s="15"/>
      <c r="Y17" s="15"/>
      <c r="Z17" s="15"/>
      <c r="AA17" s="15"/>
      <c r="AB17" s="15"/>
      <c r="AC17" s="15"/>
      <c r="AD17" s="15"/>
    </row>
    <row r="18" spans="1:30" x14ac:dyDescent="0.2">
      <c r="A18" s="39"/>
      <c r="D18" s="74" t="s">
        <v>49</v>
      </c>
      <c r="J18" s="12"/>
      <c r="K18" s="5"/>
      <c r="L18" s="75">
        <v>-7.5583549462763955</v>
      </c>
      <c r="M18" s="75">
        <v>-0.2476902145501812</v>
      </c>
      <c r="P18" s="4"/>
      <c r="T18" s="15"/>
      <c r="U18" s="15"/>
      <c r="V18" s="15"/>
      <c r="W18" s="15"/>
      <c r="X18" s="15"/>
      <c r="Y18" s="15"/>
      <c r="Z18" s="15"/>
      <c r="AA18" s="15"/>
      <c r="AB18" s="15"/>
      <c r="AC18" s="15"/>
      <c r="AD18" s="15"/>
    </row>
    <row r="19" spans="1:30" x14ac:dyDescent="0.2">
      <c r="A19" s="39"/>
      <c r="D19" s="74" t="s">
        <v>50</v>
      </c>
      <c r="J19" s="12"/>
      <c r="K19" s="5"/>
      <c r="L19" s="75">
        <v>-1.3915090257706026</v>
      </c>
      <c r="M19" s="75">
        <v>-5.4232824754451445E-2</v>
      </c>
      <c r="P19" s="4"/>
      <c r="T19" s="15"/>
      <c r="U19" s="15"/>
      <c r="V19" s="15"/>
      <c r="W19" s="15"/>
      <c r="X19" s="15"/>
      <c r="Y19" s="15"/>
      <c r="Z19" s="15"/>
      <c r="AA19" s="15"/>
      <c r="AB19" s="15"/>
      <c r="AC19" s="15"/>
      <c r="AD19" s="15"/>
    </row>
    <row r="20" spans="1:30" x14ac:dyDescent="0.2">
      <c r="A20" s="39"/>
      <c r="D20" s="74" t="s">
        <v>51</v>
      </c>
      <c r="J20" s="12"/>
      <c r="K20" s="5"/>
      <c r="L20" s="75">
        <v>-2.6359727845723597</v>
      </c>
      <c r="M20" s="75">
        <v>-0.1703882031464482</v>
      </c>
      <c r="P20" s="4"/>
      <c r="T20" s="15"/>
      <c r="U20" s="15"/>
      <c r="V20" s="15"/>
      <c r="W20" s="15"/>
      <c r="X20" s="15"/>
      <c r="Y20" s="15"/>
      <c r="Z20" s="15"/>
      <c r="AA20" s="15"/>
      <c r="AB20" s="15"/>
      <c r="AC20" s="15"/>
      <c r="AD20" s="15"/>
    </row>
    <row r="21" spans="1:30" x14ac:dyDescent="0.2">
      <c r="A21" s="39"/>
      <c r="D21" s="74" t="s">
        <v>52</v>
      </c>
      <c r="J21" s="12"/>
      <c r="K21" s="5"/>
      <c r="L21" s="75">
        <v>1.0617811831806705</v>
      </c>
      <c r="M21" s="75">
        <v>0.27537323852689422</v>
      </c>
      <c r="P21" s="4"/>
      <c r="T21" s="15"/>
      <c r="U21" s="15"/>
      <c r="V21" s="15"/>
      <c r="W21" s="15"/>
      <c r="X21" s="15"/>
      <c r="Y21" s="15"/>
      <c r="Z21" s="15"/>
      <c r="AA21" s="15"/>
      <c r="AB21" s="15"/>
      <c r="AC21" s="15"/>
      <c r="AD21" s="15"/>
    </row>
    <row r="22" spans="1:30" x14ac:dyDescent="0.2">
      <c r="A22" s="39"/>
      <c r="D22" s="74" t="s">
        <v>53</v>
      </c>
      <c r="J22" s="12"/>
      <c r="K22" s="5"/>
      <c r="L22" s="75">
        <v>-3.5338980583937314</v>
      </c>
      <c r="M22" s="75">
        <v>-8.1888867228736381E-2</v>
      </c>
      <c r="P22" s="4"/>
      <c r="T22" s="15"/>
      <c r="U22" s="15"/>
      <c r="V22" s="15"/>
      <c r="W22" s="15"/>
      <c r="X22" s="15"/>
      <c r="Y22" s="15"/>
      <c r="Z22" s="15"/>
      <c r="AA22" s="15"/>
      <c r="AB22" s="15"/>
      <c r="AC22" s="15"/>
      <c r="AD22" s="15"/>
    </row>
    <row r="23" spans="1:30" x14ac:dyDescent="0.2">
      <c r="A23" s="39"/>
      <c r="D23" s="74" t="s">
        <v>54</v>
      </c>
      <c r="J23" s="12"/>
      <c r="K23" s="5"/>
      <c r="L23" s="75">
        <v>0.13576182809909199</v>
      </c>
      <c r="M23" s="75">
        <v>7.6222751209614591E-3</v>
      </c>
      <c r="P23" s="4"/>
      <c r="T23" s="15"/>
      <c r="U23" s="15"/>
      <c r="V23" s="15"/>
      <c r="W23" s="15"/>
      <c r="X23" s="15"/>
      <c r="Y23" s="15"/>
      <c r="Z23" s="15"/>
      <c r="AA23" s="15"/>
      <c r="AB23" s="15"/>
      <c r="AC23" s="15"/>
      <c r="AD23" s="15"/>
    </row>
    <row r="24" spans="1:30" x14ac:dyDescent="0.2">
      <c r="A24" s="39"/>
      <c r="D24" s="74" t="s">
        <v>56</v>
      </c>
      <c r="J24" s="12"/>
      <c r="K24" s="5"/>
      <c r="L24" s="75">
        <v>5.0503538668776287</v>
      </c>
      <c r="M24" s="75">
        <v>0.63730314462693682</v>
      </c>
      <c r="P24" s="4"/>
      <c r="T24" s="15"/>
      <c r="U24" s="15"/>
      <c r="V24" s="15"/>
      <c r="W24" s="15"/>
      <c r="X24" s="15"/>
      <c r="Y24" s="15"/>
      <c r="Z24" s="15"/>
      <c r="AA24" s="15"/>
      <c r="AB24" s="15"/>
      <c r="AC24" s="15"/>
      <c r="AD24" s="15"/>
    </row>
    <row r="25" spans="1:30" ht="15.75" customHeight="1" x14ac:dyDescent="0.2">
      <c r="A25" s="39"/>
      <c r="C25" s="76"/>
      <c r="D25" s="76"/>
      <c r="E25" s="76"/>
      <c r="F25" s="76"/>
      <c r="G25" s="76"/>
      <c r="H25" s="76"/>
      <c r="I25" s="76"/>
      <c r="J25" s="12"/>
      <c r="K25" s="5"/>
      <c r="L25" s="6"/>
      <c r="P25" s="4"/>
      <c r="T25" s="15"/>
      <c r="U25" s="15"/>
      <c r="V25" s="15"/>
      <c r="W25" s="15"/>
      <c r="X25" s="15"/>
      <c r="Y25" s="15"/>
      <c r="Z25" s="15"/>
      <c r="AA25" s="15"/>
      <c r="AB25" s="15"/>
      <c r="AC25" s="15"/>
      <c r="AD25" s="15"/>
    </row>
    <row r="26" spans="1:30" ht="15.75" customHeight="1" x14ac:dyDescent="0.2">
      <c r="A26" s="237" t="s">
        <v>64</v>
      </c>
      <c r="B26" s="238"/>
      <c r="C26" s="238"/>
      <c r="D26" s="238"/>
      <c r="E26" s="238"/>
      <c r="F26" s="238"/>
      <c r="G26" s="238"/>
      <c r="H26" s="238"/>
      <c r="I26" s="238"/>
      <c r="J26" s="238"/>
      <c r="K26" s="238"/>
      <c r="L26" s="238"/>
      <c r="M26" s="238"/>
      <c r="N26" s="238"/>
      <c r="O26" s="238"/>
      <c r="P26" s="241"/>
      <c r="T26" s="15"/>
      <c r="U26" s="15"/>
      <c r="V26" s="15"/>
      <c r="W26" s="15"/>
      <c r="X26" s="15"/>
      <c r="Y26" s="15"/>
      <c r="Z26" s="15"/>
      <c r="AA26" s="15"/>
      <c r="AB26" s="15"/>
      <c r="AC26" s="15"/>
      <c r="AD26" s="15"/>
    </row>
    <row r="27" spans="1:30" x14ac:dyDescent="0.2">
      <c r="K27" s="10"/>
      <c r="L27" s="10"/>
      <c r="M27" s="10"/>
      <c r="N27" s="10"/>
      <c r="O27" s="10"/>
      <c r="P27" s="4"/>
      <c r="T27" s="15"/>
      <c r="U27" s="15"/>
      <c r="V27" s="15"/>
      <c r="W27" s="15"/>
      <c r="X27" s="15"/>
      <c r="Y27" s="15"/>
      <c r="Z27" s="15"/>
      <c r="AA27" s="15"/>
      <c r="AB27" s="15"/>
      <c r="AC27" s="15"/>
      <c r="AD27" s="15"/>
    </row>
    <row r="28" spans="1:30" ht="15.75" customHeight="1" x14ac:dyDescent="0.2">
      <c r="A28" s="243" t="s">
        <v>125</v>
      </c>
      <c r="B28" s="236"/>
      <c r="C28" s="236"/>
      <c r="D28" s="236"/>
      <c r="E28" s="236"/>
      <c r="F28" s="236"/>
      <c r="G28" s="236"/>
      <c r="H28" s="236"/>
      <c r="I28" s="236" t="s">
        <v>128</v>
      </c>
      <c r="J28" s="236"/>
      <c r="K28" s="236"/>
      <c r="L28" s="236"/>
      <c r="M28" s="236"/>
      <c r="N28" s="236"/>
      <c r="O28" s="236"/>
      <c r="P28" s="242"/>
      <c r="T28" s="15"/>
      <c r="U28" s="15"/>
      <c r="V28" s="15"/>
      <c r="W28" s="15"/>
      <c r="X28" s="15"/>
      <c r="Y28" s="15"/>
      <c r="Z28" s="15"/>
      <c r="AA28" s="15"/>
      <c r="AB28" s="15"/>
      <c r="AC28" s="15"/>
      <c r="AD28" s="15"/>
    </row>
    <row r="29" spans="1:30" x14ac:dyDescent="0.2">
      <c r="A29" s="39"/>
      <c r="B29" s="72"/>
      <c r="C29" s="77"/>
      <c r="D29" s="77"/>
      <c r="E29" s="77"/>
      <c r="F29" s="77"/>
      <c r="G29" s="77"/>
      <c r="H29" s="77"/>
      <c r="I29" s="78"/>
      <c r="J29" s="12"/>
      <c r="K29" s="2"/>
      <c r="L29" s="6"/>
      <c r="P29" s="4"/>
      <c r="S29" s="9"/>
      <c r="T29" s="20"/>
      <c r="U29" s="15"/>
      <c r="V29" s="15"/>
      <c r="W29" s="15"/>
      <c r="X29" s="15"/>
      <c r="Y29" s="15"/>
      <c r="Z29" s="15"/>
      <c r="AA29" s="15"/>
      <c r="AB29" s="15"/>
      <c r="AC29" s="15"/>
      <c r="AD29" s="15"/>
    </row>
    <row r="30" spans="1:30" ht="17.25" customHeight="1" x14ac:dyDescent="0.2">
      <c r="A30" s="39"/>
      <c r="B30" s="72"/>
      <c r="C30" s="77"/>
      <c r="D30" s="77"/>
      <c r="E30" s="77"/>
      <c r="F30" s="77"/>
      <c r="G30" s="77"/>
      <c r="H30" s="77"/>
      <c r="I30" s="78"/>
      <c r="J30" s="12"/>
      <c r="K30" s="2"/>
      <c r="L30" s="6"/>
      <c r="P30" s="4"/>
      <c r="T30" s="15"/>
      <c r="U30" s="15"/>
      <c r="V30" s="15"/>
      <c r="W30" s="15"/>
      <c r="X30" s="15"/>
      <c r="Y30" s="15"/>
      <c r="Z30" s="15"/>
      <c r="AA30" s="15"/>
      <c r="AB30" s="15"/>
      <c r="AC30" s="15"/>
      <c r="AD30" s="15"/>
    </row>
    <row r="31" spans="1:30" s="3" customFormat="1" ht="14.25" customHeight="1" x14ac:dyDescent="0.2">
      <c r="A31" s="39"/>
      <c r="B31" s="72"/>
      <c r="C31" s="77"/>
      <c r="D31" s="77"/>
      <c r="E31" s="77"/>
      <c r="F31" s="77"/>
      <c r="G31" s="77"/>
      <c r="H31" s="77"/>
      <c r="I31" s="78"/>
      <c r="J31" s="12"/>
      <c r="K31" s="2"/>
      <c r="N31" s="7"/>
      <c r="O31" s="7"/>
      <c r="P31" s="8"/>
      <c r="T31" s="15"/>
      <c r="U31" s="15"/>
      <c r="V31" s="15"/>
      <c r="W31" s="15"/>
      <c r="X31" s="15"/>
      <c r="Y31" s="15"/>
      <c r="Z31" s="15"/>
      <c r="AA31" s="15"/>
      <c r="AB31" s="15"/>
      <c r="AC31" s="15"/>
      <c r="AD31" s="15"/>
    </row>
    <row r="32" spans="1:30" s="3" customFormat="1" ht="18" customHeight="1" x14ac:dyDescent="0.2">
      <c r="A32" s="39"/>
      <c r="B32" s="72"/>
      <c r="C32" s="77"/>
      <c r="D32" s="77"/>
      <c r="E32" s="77"/>
      <c r="F32" s="77"/>
      <c r="G32" s="77"/>
      <c r="H32" s="77"/>
      <c r="I32" s="78"/>
      <c r="J32" s="12"/>
      <c r="K32" s="2"/>
      <c r="M32" s="79"/>
      <c r="N32" s="9"/>
      <c r="O32" s="9"/>
      <c r="P32" s="4"/>
      <c r="T32" s="15"/>
      <c r="U32" s="15"/>
      <c r="V32" s="15"/>
      <c r="W32" s="15"/>
      <c r="X32" s="15"/>
      <c r="Y32" s="15"/>
      <c r="Z32" s="15"/>
      <c r="AA32" s="15"/>
      <c r="AB32" s="15"/>
      <c r="AC32" s="15"/>
      <c r="AD32" s="15"/>
    </row>
    <row r="33" spans="1:30" s="3" customFormat="1" ht="14.25" customHeight="1" x14ac:dyDescent="0.2">
      <c r="A33" s="39"/>
      <c r="B33" s="72"/>
      <c r="C33" s="77"/>
      <c r="D33" s="77"/>
      <c r="E33" s="77"/>
      <c r="F33" s="77"/>
      <c r="G33" s="77"/>
      <c r="H33" s="77"/>
      <c r="I33" s="78"/>
      <c r="J33" s="12"/>
      <c r="K33" s="2"/>
      <c r="M33" s="80"/>
      <c r="N33" s="9"/>
      <c r="O33" s="9"/>
      <c r="P33" s="8"/>
      <c r="T33" s="15"/>
      <c r="U33" s="15"/>
      <c r="V33" s="15"/>
      <c r="W33" s="15"/>
      <c r="X33" s="15"/>
      <c r="Y33" s="15"/>
      <c r="Z33" s="15"/>
      <c r="AA33" s="15"/>
      <c r="AB33" s="15"/>
      <c r="AC33" s="15"/>
      <c r="AD33" s="15"/>
    </row>
    <row r="34" spans="1:30" s="3" customFormat="1" ht="14.25" customHeight="1" x14ac:dyDescent="0.2">
      <c r="A34" s="39"/>
      <c r="B34" s="72"/>
      <c r="C34" s="77"/>
      <c r="D34" s="77"/>
      <c r="E34" s="77"/>
      <c r="F34" s="77"/>
      <c r="G34" s="77"/>
      <c r="H34" s="77"/>
      <c r="I34" s="78"/>
      <c r="J34" s="12"/>
      <c r="K34" s="2"/>
      <c r="M34" s="80"/>
      <c r="N34" s="9"/>
      <c r="O34" s="9"/>
      <c r="P34" s="81"/>
      <c r="T34" s="15"/>
      <c r="U34" s="15"/>
      <c r="V34" s="15"/>
      <c r="W34" s="15"/>
      <c r="X34" s="15"/>
      <c r="Y34" s="15"/>
      <c r="Z34" s="15"/>
      <c r="AA34" s="15"/>
      <c r="AB34" s="15"/>
      <c r="AC34" s="15"/>
      <c r="AD34" s="15"/>
    </row>
    <row r="35" spans="1:30" s="3" customFormat="1" ht="14.25" customHeight="1" x14ac:dyDescent="0.2">
      <c r="A35" s="39"/>
      <c r="B35" s="72"/>
      <c r="C35" s="77"/>
      <c r="D35" s="77"/>
      <c r="E35" s="77"/>
      <c r="F35" s="77"/>
      <c r="G35" s="77"/>
      <c r="H35" s="77"/>
      <c r="I35" s="78"/>
      <c r="J35" s="12"/>
      <c r="K35" s="2"/>
      <c r="M35" s="80"/>
      <c r="N35" s="9"/>
      <c r="O35" s="9"/>
      <c r="P35" s="81"/>
      <c r="T35" s="15"/>
      <c r="U35" s="15"/>
      <c r="V35" s="15"/>
      <c r="W35" s="15"/>
      <c r="X35" s="15"/>
      <c r="Y35" s="15"/>
      <c r="Z35" s="15"/>
      <c r="AA35" s="15"/>
      <c r="AB35" s="15"/>
      <c r="AC35" s="15"/>
      <c r="AD35" s="15"/>
    </row>
    <row r="36" spans="1:30" s="3" customFormat="1" ht="14.25" customHeight="1" x14ac:dyDescent="0.2">
      <c r="A36" s="39"/>
      <c r="B36" s="72"/>
      <c r="C36" s="77"/>
      <c r="D36" s="77"/>
      <c r="E36" s="77"/>
      <c r="F36" s="77"/>
      <c r="G36" s="77"/>
      <c r="H36" s="77"/>
      <c r="I36" s="78"/>
      <c r="J36" s="12"/>
      <c r="K36" s="2"/>
      <c r="M36" s="80"/>
      <c r="N36" s="9"/>
      <c r="O36" s="9"/>
      <c r="P36" s="81"/>
      <c r="T36" s="15"/>
      <c r="U36" s="15"/>
      <c r="V36" s="15"/>
      <c r="W36" s="15"/>
      <c r="X36" s="15"/>
      <c r="Y36" s="15"/>
      <c r="Z36" s="15"/>
      <c r="AA36" s="15"/>
      <c r="AB36" s="15"/>
      <c r="AC36" s="15"/>
      <c r="AD36" s="15"/>
    </row>
    <row r="37" spans="1:30" s="3" customFormat="1" ht="14.25" customHeight="1" x14ac:dyDescent="0.2">
      <c r="A37" s="39"/>
      <c r="B37" s="72"/>
      <c r="C37" s="77"/>
      <c r="D37" s="77"/>
      <c r="E37" s="77"/>
      <c r="F37" s="77"/>
      <c r="G37" s="77"/>
      <c r="H37" s="77"/>
      <c r="I37" s="78"/>
      <c r="J37" s="12"/>
      <c r="K37" s="2"/>
      <c r="M37" s="80"/>
      <c r="N37" s="9"/>
      <c r="O37" s="9"/>
      <c r="P37" s="81"/>
      <c r="T37" s="15"/>
      <c r="U37" s="15"/>
      <c r="V37" s="15"/>
      <c r="W37" s="15"/>
      <c r="X37" s="15"/>
      <c r="Y37" s="15"/>
      <c r="Z37" s="15"/>
      <c r="AA37" s="15"/>
      <c r="AB37" s="15"/>
      <c r="AC37" s="15"/>
      <c r="AD37" s="15"/>
    </row>
    <row r="38" spans="1:30" s="3" customFormat="1" ht="14.25" customHeight="1" x14ac:dyDescent="0.2">
      <c r="A38" s="39"/>
      <c r="B38" s="72"/>
      <c r="C38" s="77"/>
      <c r="D38" s="77"/>
      <c r="E38" s="77"/>
      <c r="F38" s="77"/>
      <c r="G38" s="77"/>
      <c r="H38" s="77"/>
      <c r="I38" s="78"/>
      <c r="J38" s="12"/>
      <c r="K38" s="2"/>
      <c r="M38" s="80"/>
      <c r="N38" s="9"/>
      <c r="O38" s="9"/>
      <c r="P38" s="81"/>
      <c r="T38" s="15"/>
      <c r="U38" s="15"/>
      <c r="V38" s="15"/>
      <c r="W38" s="15"/>
      <c r="X38" s="15"/>
      <c r="Y38" s="15"/>
      <c r="Z38" s="15"/>
      <c r="AA38" s="15"/>
      <c r="AB38" s="15"/>
      <c r="AC38" s="15"/>
      <c r="AD38" s="15"/>
    </row>
    <row r="39" spans="1:30" s="3" customFormat="1" ht="14.25" customHeight="1" x14ac:dyDescent="0.2">
      <c r="A39" s="39"/>
      <c r="B39" s="72"/>
      <c r="C39" s="77"/>
      <c r="D39" s="77"/>
      <c r="E39" s="77"/>
      <c r="F39" s="77"/>
      <c r="G39" s="77"/>
      <c r="H39" s="77"/>
      <c r="I39" s="78"/>
      <c r="J39" s="12"/>
      <c r="K39" s="2"/>
      <c r="M39" s="80"/>
      <c r="N39" s="9"/>
      <c r="O39" s="9"/>
      <c r="P39" s="81"/>
      <c r="T39" s="15"/>
      <c r="U39" s="15"/>
      <c r="V39" s="15"/>
      <c r="W39" s="15"/>
      <c r="X39" s="15"/>
    </row>
    <row r="40" spans="1:30" s="3" customFormat="1" ht="14.25" customHeight="1" x14ac:dyDescent="0.2">
      <c r="A40" s="39"/>
      <c r="B40" s="72"/>
      <c r="C40" s="77"/>
      <c r="D40" s="77"/>
      <c r="E40" s="77"/>
      <c r="F40" s="77"/>
      <c r="G40" s="77"/>
      <c r="H40" s="77"/>
      <c r="I40" s="78"/>
      <c r="J40" s="12"/>
      <c r="K40" s="2"/>
      <c r="M40" s="80"/>
      <c r="N40" s="9"/>
      <c r="O40" s="9"/>
      <c r="P40" s="81"/>
      <c r="T40" s="15"/>
      <c r="U40" s="15"/>
      <c r="V40" s="15"/>
      <c r="W40" s="15"/>
      <c r="X40" s="15"/>
    </row>
    <row r="41" spans="1:30" s="3" customFormat="1" ht="14.25" customHeight="1" x14ac:dyDescent="0.2">
      <c r="A41" s="39"/>
      <c r="B41" s="72"/>
      <c r="C41" s="77"/>
      <c r="D41" s="77"/>
      <c r="E41" s="77"/>
      <c r="F41" s="77"/>
      <c r="G41" s="77"/>
      <c r="H41" s="77"/>
      <c r="I41" s="78"/>
      <c r="J41" s="12"/>
      <c r="K41" s="2"/>
      <c r="M41" s="80"/>
      <c r="N41" s="9"/>
      <c r="O41" s="9"/>
      <c r="P41" s="81"/>
      <c r="T41" s="15"/>
      <c r="U41" s="15"/>
      <c r="V41" s="15"/>
      <c r="W41" s="15"/>
      <c r="X41" s="15"/>
    </row>
    <row r="42" spans="1:30" s="3" customFormat="1" ht="14.25" customHeight="1" x14ac:dyDescent="0.2">
      <c r="A42" s="39"/>
      <c r="B42" s="12"/>
      <c r="C42" s="77"/>
      <c r="D42" s="77"/>
      <c r="E42" s="77"/>
      <c r="F42" s="77"/>
      <c r="G42" s="82"/>
      <c r="H42" s="82"/>
      <c r="I42" s="83"/>
      <c r="J42" s="12"/>
      <c r="K42" s="2"/>
      <c r="M42" s="80"/>
      <c r="N42" s="9"/>
      <c r="O42" s="9"/>
      <c r="P42" s="81"/>
      <c r="T42" s="15"/>
      <c r="U42" s="15"/>
      <c r="V42" s="15"/>
      <c r="W42" s="15"/>
      <c r="X42" s="15"/>
    </row>
    <row r="43" spans="1:30" s="3" customFormat="1" ht="14.25" customHeight="1" x14ac:dyDescent="0.2">
      <c r="A43" s="39"/>
      <c r="B43" s="12"/>
      <c r="C43" s="77"/>
      <c r="D43" s="77"/>
      <c r="E43" s="77"/>
      <c r="F43" s="77"/>
      <c r="G43" s="82"/>
      <c r="H43" s="82"/>
      <c r="I43" s="83"/>
      <c r="J43" s="12"/>
      <c r="K43" s="2"/>
      <c r="M43" s="80"/>
      <c r="N43" s="9"/>
      <c r="O43" s="9"/>
      <c r="P43" s="81"/>
      <c r="T43" s="15"/>
      <c r="U43" s="15"/>
      <c r="V43" s="15"/>
      <c r="W43" s="15"/>
      <c r="X43" s="15"/>
    </row>
    <row r="44" spans="1:30" s="3" customFormat="1" ht="14.25" customHeight="1" x14ac:dyDescent="0.2">
      <c r="A44" s="39"/>
      <c r="J44" s="12"/>
      <c r="K44" s="2"/>
      <c r="M44" s="80"/>
      <c r="N44" s="9"/>
      <c r="O44" s="9"/>
      <c r="P44" s="81"/>
      <c r="T44" s="15"/>
      <c r="U44" s="15"/>
      <c r="V44" s="15"/>
      <c r="W44" s="15"/>
      <c r="X44" s="15"/>
    </row>
    <row r="45" spans="1:30" s="3" customFormat="1" ht="14.25" customHeight="1" x14ac:dyDescent="0.2">
      <c r="A45" s="39"/>
      <c r="J45" s="12"/>
      <c r="K45" s="2"/>
      <c r="M45" s="79"/>
      <c r="N45" s="9"/>
      <c r="O45" s="9"/>
      <c r="P45" s="81"/>
      <c r="T45" s="15"/>
      <c r="U45" s="15"/>
      <c r="V45" s="15"/>
      <c r="W45" s="15"/>
      <c r="X45" s="15"/>
    </row>
    <row r="46" spans="1:30" s="3" customFormat="1" x14ac:dyDescent="0.2">
      <c r="A46" s="39"/>
      <c r="B46" s="10"/>
      <c r="J46" s="12"/>
      <c r="K46" s="2"/>
      <c r="M46" s="80"/>
      <c r="N46" s="9"/>
      <c r="O46" s="9"/>
      <c r="P46" s="81"/>
      <c r="T46" s="15"/>
      <c r="U46" s="15"/>
      <c r="V46" s="15"/>
      <c r="W46" s="15"/>
      <c r="X46" s="15"/>
    </row>
    <row r="47" spans="1:30" s="3" customFormat="1" x14ac:dyDescent="0.2">
      <c r="A47" s="32" t="s">
        <v>59</v>
      </c>
      <c r="J47" s="12"/>
      <c r="K47" s="2"/>
      <c r="M47" s="80"/>
      <c r="N47" s="9"/>
      <c r="O47" s="9"/>
      <c r="P47" s="81"/>
      <c r="T47" s="15"/>
      <c r="U47" s="15"/>
      <c r="V47" s="15"/>
      <c r="W47" s="15"/>
      <c r="X47" s="15"/>
    </row>
    <row r="48" spans="1:30" s="3" customFormat="1" x14ac:dyDescent="0.2">
      <c r="A48" s="32" t="s">
        <v>86</v>
      </c>
      <c r="J48" s="12"/>
      <c r="K48" s="2"/>
      <c r="M48" s="80"/>
      <c r="N48" s="9"/>
      <c r="O48" s="9"/>
      <c r="P48" s="81"/>
      <c r="T48" s="15"/>
      <c r="U48" s="15"/>
      <c r="V48" s="15"/>
      <c r="W48" s="15"/>
      <c r="X48" s="15"/>
    </row>
    <row r="49" spans="1:24" s="3" customFormat="1" x14ac:dyDescent="0.2">
      <c r="A49" s="34" t="s">
        <v>124</v>
      </c>
      <c r="B49" s="84"/>
      <c r="C49" s="1"/>
      <c r="D49" s="1"/>
      <c r="E49" s="1"/>
      <c r="F49" s="1"/>
      <c r="G49" s="1"/>
      <c r="H49" s="1"/>
      <c r="I49" s="1"/>
      <c r="J49" s="1"/>
      <c r="K49" s="1"/>
      <c r="L49" s="84"/>
      <c r="M49" s="85"/>
      <c r="N49" s="11"/>
      <c r="O49" s="11"/>
      <c r="P49" s="86"/>
      <c r="T49" s="15"/>
      <c r="U49" s="15"/>
      <c r="V49" s="15"/>
      <c r="W49" s="15"/>
      <c r="X49" s="15"/>
    </row>
    <row r="50" spans="1:24" s="3" customFormat="1" x14ac:dyDescent="0.2">
      <c r="A50" s="10"/>
      <c r="B50" s="10"/>
      <c r="C50" s="10"/>
      <c r="D50" s="10"/>
      <c r="E50" s="10"/>
      <c r="F50" s="10"/>
      <c r="G50" s="10"/>
      <c r="H50" s="10"/>
      <c r="I50" s="10"/>
      <c r="J50" s="10"/>
      <c r="K50" s="2"/>
      <c r="M50" s="80"/>
      <c r="N50" s="9"/>
      <c r="O50" s="9"/>
      <c r="P50" s="87"/>
      <c r="T50" s="15"/>
      <c r="U50" s="15"/>
      <c r="V50" s="15"/>
      <c r="W50" s="15"/>
      <c r="X50" s="15"/>
    </row>
    <row r="51" spans="1:24" ht="14.25" customHeight="1" x14ac:dyDescent="0.2">
      <c r="B51" s="15"/>
      <c r="K51" s="2"/>
      <c r="L51" s="2"/>
      <c r="T51" s="15"/>
      <c r="U51" s="15"/>
      <c r="V51" s="15"/>
      <c r="W51" s="15"/>
      <c r="X51" s="15"/>
    </row>
    <row r="52" spans="1:24" x14ac:dyDescent="0.2">
      <c r="K52" s="2"/>
      <c r="T52" s="15"/>
      <c r="U52" s="15"/>
      <c r="V52" s="15"/>
      <c r="W52" s="15"/>
      <c r="X52" s="15"/>
    </row>
    <row r="53" spans="1:24" x14ac:dyDescent="0.2">
      <c r="K53" s="2"/>
      <c r="T53" s="15"/>
      <c r="U53" s="15"/>
      <c r="V53" s="15"/>
      <c r="W53" s="15"/>
      <c r="X53" s="15"/>
    </row>
    <row r="54" spans="1:24" x14ac:dyDescent="0.2">
      <c r="K54" s="2"/>
    </row>
    <row r="55" spans="1:24" x14ac:dyDescent="0.2">
      <c r="K55" s="2"/>
    </row>
    <row r="56" spans="1:24" x14ac:dyDescent="0.2">
      <c r="B56" s="15"/>
      <c r="K56" s="2"/>
    </row>
    <row r="57" spans="1:24" x14ac:dyDescent="0.2">
      <c r="B57" s="15"/>
      <c r="K57" s="2"/>
    </row>
    <row r="58" spans="1:24" x14ac:dyDescent="0.2">
      <c r="B58" s="15"/>
      <c r="K58" s="2"/>
    </row>
    <row r="59" spans="1:24" x14ac:dyDescent="0.2">
      <c r="B59" s="15"/>
      <c r="K59" s="2"/>
    </row>
    <row r="60" spans="1:24" x14ac:dyDescent="0.2">
      <c r="B60" s="15"/>
      <c r="K60" s="2"/>
    </row>
    <row r="61" spans="1:24" x14ac:dyDescent="0.2">
      <c r="B61" s="15"/>
    </row>
    <row r="65" spans="2:2" x14ac:dyDescent="0.2">
      <c r="B65" s="15"/>
    </row>
    <row r="73" spans="2:2" x14ac:dyDescent="0.2">
      <c r="B73" s="15"/>
    </row>
    <row r="74" spans="2:2" x14ac:dyDescent="0.2">
      <c r="B74" s="15"/>
    </row>
  </sheetData>
  <sortState ref="M29:O39">
    <sortCondition ref="O29:O39"/>
  </sortState>
  <mergeCells count="5">
    <mergeCell ref="A10:P10"/>
    <mergeCell ref="A11:P11"/>
    <mergeCell ref="A26:P26"/>
    <mergeCell ref="I28:P28"/>
    <mergeCell ref="A28:H28"/>
  </mergeCells>
  <printOptions horizontalCentered="1" verticalCentered="1"/>
  <pageMargins left="0.23622047244094491" right="0.23622047244094491" top="0.74803149606299213" bottom="0.55118110236220474" header="0.31496062992125984" footer="0.31496062992125984"/>
  <pageSetup scale="84" orientation="portrait" r:id="rId1"/>
  <headerFooter alignWithMargins="0">
    <oddFooter>&amp;C&amp;"-,Negrita"&amp;12&amp;K004559Página 8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16</vt:i4>
      </vt:variant>
      <vt:variant>
        <vt:lpstr>Rangos con nombre</vt:lpstr>
      </vt:variant>
      <vt:variant>
        <vt:i4>18</vt:i4>
      </vt:variant>
    </vt:vector>
  </HeadingPairs>
  <TitlesOfParts>
    <vt:vector size="34" baseType="lpstr">
      <vt:lpstr>Índice</vt:lpstr>
      <vt:lpstr>Producción departamentos</vt:lpstr>
      <vt:lpstr>Industria variación anual</vt:lpstr>
      <vt:lpstr>Industria variación corrido</vt:lpstr>
      <vt:lpstr>H Producción dptos anual</vt:lpstr>
      <vt:lpstr>H Producción dptos corrido</vt:lpstr>
      <vt:lpstr>H Ventas dptos anual</vt:lpstr>
      <vt:lpstr>H Ventas dptos corrido</vt:lpstr>
      <vt:lpstr>H Ocupados dptos anual</vt:lpstr>
      <vt:lpstr>H Ocupados dptos corrido</vt:lpstr>
      <vt:lpstr>H Producción Bogotá anual</vt:lpstr>
      <vt:lpstr>H Producción Bogotá corrido</vt:lpstr>
      <vt:lpstr>H Ventas Bogotá anual</vt:lpstr>
      <vt:lpstr>H Ventas Bogotá corrido</vt:lpstr>
      <vt:lpstr>H Ocupados Bogotá anual</vt:lpstr>
      <vt:lpstr>H Ocupados Bogotá corrido</vt:lpstr>
      <vt:lpstr>'H Ocupados Bogotá anual'!Área_de_impresión</vt:lpstr>
      <vt:lpstr>'H Ocupados Bogotá corrido'!Área_de_impresión</vt:lpstr>
      <vt:lpstr>'H Ocupados dptos anual'!Área_de_impresión</vt:lpstr>
      <vt:lpstr>'H Ocupados dptos corrido'!Área_de_impresión</vt:lpstr>
      <vt:lpstr>'H Producción Bogotá anual'!Área_de_impresión</vt:lpstr>
      <vt:lpstr>'H Producción Bogotá corrido'!Área_de_impresión</vt:lpstr>
      <vt:lpstr>'H Producción dptos anual'!Área_de_impresión</vt:lpstr>
      <vt:lpstr>'H Producción dptos corrido'!Área_de_impresión</vt:lpstr>
      <vt:lpstr>'H Ventas Bogotá anual'!Área_de_impresión</vt:lpstr>
      <vt:lpstr>'H Ventas Bogotá corrido'!Área_de_impresión</vt:lpstr>
      <vt:lpstr>'H Ventas dptos anual'!Área_de_impresión</vt:lpstr>
      <vt:lpstr>'H Ventas dptos corrido'!Área_de_impresión</vt:lpstr>
      <vt:lpstr>Índice!Área_de_impresión</vt:lpstr>
      <vt:lpstr>'Industria variación anual'!Área_de_impresión</vt:lpstr>
      <vt:lpstr>'Industria variación corrido'!Área_de_impresión</vt:lpstr>
      <vt:lpstr>'Producción departamentos'!Área_de_impresión</vt:lpstr>
      <vt:lpstr>'Industria variación anual'!Print_Area</vt:lpstr>
      <vt:lpstr>'Industria variación corrido'!Print_Area</vt:lpstr>
    </vt:vector>
  </TitlesOfParts>
  <Company>SECRETARIA DE DESARROLLO ECONOMICO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Nohora Margarita Sanchez Rivera</dc:creator>
  <cp:lastModifiedBy>AzizY</cp:lastModifiedBy>
  <cp:lastPrinted>2017-06-20T21:21:08Z</cp:lastPrinted>
  <dcterms:created xsi:type="dcterms:W3CDTF">2010-09-24T13:34:45Z</dcterms:created>
  <dcterms:modified xsi:type="dcterms:W3CDTF">2022-02-16T20:53:17Z</dcterms:modified>
</cp:coreProperties>
</file>