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862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  <externalReference r:id="rId27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Anual-Corrido'!$P$19:$Q$25</definedName>
    <definedName name="_xlnm._FilterDatabase" localSheetId="1" hidden="1">'Ing Actividad Anual'!$O$19:$P$25</definedName>
    <definedName name="_xlnm._FilterDatabase" localSheetId="2" hidden="1">'Ing Actividad corrida'!$P$19:$Q$25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oficinas'!$A$1:$O$81</definedName>
    <definedName name="_xlnm.Print_Area" localSheetId="4">'Almac y Transp'!$A$1:$O$81</definedName>
    <definedName name="_xlnm.Print_Area" localSheetId="16">'Call centers'!$A$1:$O$81</definedName>
    <definedName name="_xlnm.Print_Area" localSheetId="13">'Científicas y técnicas'!$A$1:$O$81</definedName>
    <definedName name="_xlnm.Print_Area" localSheetId="8">Cinematografía!$A$1:$O$81</definedName>
    <definedName name="_xlnm.Print_Area" localSheetId="7">Edición!$A$1:$O$81</definedName>
    <definedName name="_xlnm.Print_Area" localSheetId="18">'Educación sup'!$A$1:$O$81</definedName>
    <definedName name="_xlnm.Print_Area" localSheetId="15">Empleo!$A$1:$O$81</definedName>
    <definedName name="_xlnm.Print_Area" localSheetId="3">'Empleo Act Anual-Corrido'!$A$1:$K$108</definedName>
    <definedName name="_xlnm.Print_Area" localSheetId="21">Entretenimiento!$A$1:$O$81</definedName>
    <definedName name="_xlnm.Print_Area" localSheetId="0">Índice!$A$1:$K$39</definedName>
    <definedName name="_xlnm.Print_Area" localSheetId="11">Informática!$A$1:$O$81</definedName>
    <definedName name="_xlnm.Print_Area" localSheetId="1">'Ing Actividad Anual'!$A$1:$K$105</definedName>
    <definedName name="_xlnm.Print_Area" localSheetId="2">'Ing Actividad corrida'!$A$1:$K$108</definedName>
    <definedName name="_xlnm.Print_Area" localSheetId="12">Inmobiliarias!$A$1:$O$81</definedName>
    <definedName name="_xlnm.Print_Area" localSheetId="22">'Nota metodológica'!$A$1:$F$34</definedName>
    <definedName name="_xlnm.Print_Area" localSheetId="5">Postales!$A$1:$O$81</definedName>
    <definedName name="_xlnm.Print_Area" localSheetId="14">Publicidad!$A$1:$O$81</definedName>
    <definedName name="_xlnm.Print_Area" localSheetId="6">Restaurantes!$A$1:$O$81</definedName>
    <definedName name="_xlnm.Print_Area" localSheetId="19">'Salud con internación'!$A$1:$O$81</definedName>
    <definedName name="_xlnm.Print_Area" localSheetId="20">'Salud sin internación'!$A$1:$O$81</definedName>
    <definedName name="_xlnm.Print_Area" localSheetId="10">Telecomunicaciones!$A$1:$O$81</definedName>
    <definedName name="_xlnm.Print_Area" localSheetId="9">Televisión!$A$1:$O$81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alcChain.xml><?xml version="1.0" encoding="utf-8"?>
<calcChain xmlns="http://schemas.openxmlformats.org/spreadsheetml/2006/main">
  <c r="J20" i="151" l="1"/>
  <c r="I20" i="151"/>
  <c r="H20" i="151"/>
  <c r="G20" i="151"/>
  <c r="F20" i="151"/>
  <c r="E20" i="151"/>
</calcChain>
</file>

<file path=xl/sharedStrings.xml><?xml version="1.0" encoding="utf-8"?>
<sst xmlns="http://schemas.openxmlformats.org/spreadsheetml/2006/main" count="1027" uniqueCount="112">
  <si>
    <t xml:space="preserve"> </t>
  </si>
  <si>
    <t>Bogotá</t>
  </si>
  <si>
    <t>Colombia</t>
  </si>
  <si>
    <t>Educación superior privada</t>
  </si>
  <si>
    <t>Telecomunicaciones</t>
  </si>
  <si>
    <t>Publicidad</t>
  </si>
  <si>
    <t>Personal ocupado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</si>
  <si>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</si>
  <si>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</si>
  <si>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</si>
  <si>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</si>
  <si>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</si>
  <si>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</si>
  <si>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</si>
  <si>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</si>
  <si>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</si>
  <si>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</si>
  <si>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</si>
  <si>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</si>
  <si>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Ingresos Operacionales Reales según actividad de servicios en Bogotá</t>
  </si>
  <si>
    <t>Actividades de Servicios</t>
  </si>
  <si>
    <t>Deflactor utilizado</t>
  </si>
  <si>
    <t>Cálculo de los ingresos operacionales reales según actividad de servicios en Bogotá</t>
  </si>
  <si>
    <t>Nota Metodológica - Ingresos Reales</t>
  </si>
  <si>
    <t>IPC de Transporte</t>
  </si>
  <si>
    <t>IPC total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</si>
  <si>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</si>
  <si>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</si>
  <si>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</si>
  <si>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</si>
  <si>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</si>
  <si>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</si>
  <si>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</si>
  <si>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Restaurantes, catering y bares*: Ingresos operacionales reales, nominales  y ocupación</t>
  </si>
  <si>
    <t>Ingresos reales</t>
  </si>
  <si>
    <t>Ingresos Nominales</t>
  </si>
  <si>
    <t>Almacenamiento y  actividades complementarias al Transporte*: Ingresos operacionales reales, nominales  y ocupación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</si>
  <si>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</si>
  <si>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</si>
  <si>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</si>
  <si>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</si>
  <si>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</si>
  <si>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</si>
  <si>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</si>
  <si>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>Actividades administrativas y de apoyo de oficinas y otras actividades*: Ingresos operacionales reales, nominales  y ocupación</t>
  </si>
  <si>
    <t>Educación superior privada*: Ingresos operacionales reales, nominales  y ocupación</t>
  </si>
  <si>
    <t>Personal  Ocupado</t>
  </si>
  <si>
    <t>Producción de películas cinematográficas y programas de televisión*: Ingresos operacionales reales, nominales  y ocupación</t>
  </si>
  <si>
    <t>Actividades de programación, transmisión de televisión y agencias de noticias*: Ingresos operacionales reales, nominales  y ocupación</t>
  </si>
  <si>
    <t>Otros servicios de entretenimiento y otros servicios*: Ingresos operacionales reales, nominales  y ocupación</t>
  </si>
  <si>
    <t>Ingresos Operacionales Nominales según actividad de servicios en Bogotá</t>
  </si>
  <si>
    <t>Variación anual y año corrido % por actividad económica en Bogotá</t>
  </si>
  <si>
    <t>IPC de comidas en establecimientos de servicio a la mesa y autoservicio.</t>
  </si>
  <si>
    <t xml:space="preserve">IPC de Suscripción y servicio de televisión por redes y cable </t>
  </si>
  <si>
    <t>IPC de servicios telefónicos y de facsímile</t>
  </si>
  <si>
    <t>Fuente: Fuente: DANE. - Secretaria Distrital de Desarrollo Económico (convenio 317 de 2020) EMSB - EMS</t>
  </si>
  <si>
    <t>Actividades de edición</t>
  </si>
  <si>
    <t>Actividades de centros de llamadas (call center)</t>
  </si>
  <si>
    <t>Salud humana privada con internación</t>
  </si>
  <si>
    <t>Salud humana privada sin internación</t>
  </si>
  <si>
    <t>Fuente: DANE. - Secretaria Distrital de Desarrollo Económico (convenio 317 de 2020) EMSB y EMS</t>
  </si>
  <si>
    <t xml:space="preserve">* Auxiliares al Transporte: El Parámetro de inclusión de personal ocupado promedio anual en EMSB es mayor o igual a 20. </t>
  </si>
  <si>
    <t xml:space="preserve">* Correo de servicios y mensajería: El Parámetro de inclusión de personal ocupado promedio anual en EMSB es mayor o igual a 20. </t>
  </si>
  <si>
    <t xml:space="preserve">*Restaurantes, catering y bares: El Parámetro de inclusión de personal ocupado promedio anual en EMSB es mayor o igual a 20. </t>
  </si>
  <si>
    <t xml:space="preserve">*Producción de películas cinematográficas y programas de televisión: El Parámetro de inclusión de personal ocupado promedio anual en EMSB es mayor o igual a 20. </t>
  </si>
  <si>
    <t xml:space="preserve">* Actividades de programación, transmisión de televisión y agencias de noticias: El Parámetro de inclusión de personal ocupado promedio anual en EMSB es mayor o igual a 20. </t>
  </si>
  <si>
    <t>Salud humana privada con internación*: Ingresos operacionales reales, nominales  y ocupación</t>
  </si>
  <si>
    <t>Salud humana privada sin internación*: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</si>
  <si>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</si>
  <si>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 xml:space="preserve">* Salud humana privada sin internación: El Parámetro de inclusión de personal ocupado promedio anual en EMSB es mayor o igual a 20. </t>
  </si>
  <si>
    <t xml:space="preserve">*Salud humana privada con internación: El Parámetro de inclusión de personal ocupado promedio anual en EMSB es mayor o igual a 20. </t>
  </si>
  <si>
    <t xml:space="preserve">*Educación superior privada: El Parámetro de inclusión de personal ocupado promedio anual en EMSB es mayor o igual a 20. </t>
  </si>
  <si>
    <t xml:space="preserve">* Actividades administrativas y de apoyo de oficinas y otras actividades: El Parámetro de inclusión de personal ocupado promedio anual en EMSB es mayor o igual a 20. </t>
  </si>
  <si>
    <t xml:space="preserve">* Actividades de empleo, seguridad e investigación privada: El Parámetro de inclusión de personal ocupado promedio anual en EMSB es mayor o igual a 100. </t>
  </si>
  <si>
    <t xml:space="preserve">* Publicidad: El Parámetro de inclusión de personal ocupado promedio anual en EMSB es mayor o igual a 20. </t>
  </si>
  <si>
    <t xml:space="preserve">* Actividades profesionales, científicas y técnicas: El Parámetro de inclusión de personal ocupado promedio anual en EMSB es mayor o igual a 20. </t>
  </si>
  <si>
    <t xml:space="preserve">* Actividades inmobiliarias y de alquiler de maquinaria: El Parámetro de inclusión de personal ocupado promedio anual en EMSB es mayor o igual a 20. </t>
  </si>
  <si>
    <t xml:space="preserve">* Desarrollo de sistemas informáticos y procesamiento de datos: El Parámetro de inclusión de personal ocupado promedio anual en EMSB es mayor o igual a 20. </t>
  </si>
  <si>
    <t xml:space="preserve">* Telecomunicaciones: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</si>
  <si>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</si>
  <si>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</si>
  <si>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</si>
  <si>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</si>
  <si>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 xml:space="preserve">Ingresos por actividad económica en Bogotá Variación anual % </t>
  </si>
  <si>
    <t>Resultados anuales y año corrido por actividad</t>
  </si>
  <si>
    <t xml:space="preserve">Ingresos por actividad económica en Bogotá Variación año corrido % </t>
  </si>
  <si>
    <t>IPC Periódicos, Libros Y Papeles Y Útiles De Oficina</t>
  </si>
  <si>
    <t>IPC Servicios Culturales</t>
  </si>
  <si>
    <t>IPC Educacion superior</t>
  </si>
  <si>
    <t>IPC Salud</t>
  </si>
  <si>
    <t>Nota: Los índices para Bogotá y Colombia tienen por año base 2019 = 100 (Promedio de los trimestres). A partir de 2019, el año base</t>
  </si>
  <si>
    <t>para el cálculo de deflactores es 2018 por actualizacion metodológica del DANE para IPC.</t>
  </si>
  <si>
    <t>p: cifras provisionales</t>
  </si>
  <si>
    <t>Ingresos Operacionales Reales y nominales</t>
  </si>
  <si>
    <t>jul</t>
  </si>
  <si>
    <t>ago</t>
  </si>
  <si>
    <t xml:space="preserve">jul </t>
  </si>
  <si>
    <r>
      <t xml:space="preserve">Variación anual %  2020 </t>
    </r>
    <r>
      <rPr>
        <b/>
        <sz val="11"/>
        <color theme="1"/>
        <rFont val="Calibri"/>
        <family val="2"/>
        <scheme val="minor"/>
      </rPr>
      <t>pr</t>
    </r>
  </si>
  <si>
    <r>
      <t xml:space="preserve">Variación año corrido %, 2020 </t>
    </r>
    <r>
      <rPr>
        <b/>
        <sz val="11"/>
        <color theme="1"/>
        <rFont val="Calibri"/>
        <family val="2"/>
        <scheme val="minor"/>
      </rPr>
      <t>pr</t>
    </r>
  </si>
  <si>
    <r>
      <t xml:space="preserve">Variación anual % 2020 </t>
    </r>
    <r>
      <rPr>
        <b/>
        <sz val="11"/>
        <color theme="1"/>
        <rFont val="Calibri"/>
        <family val="2"/>
        <scheme val="minor"/>
      </rPr>
      <t>pr</t>
    </r>
  </si>
  <si>
    <r>
      <t xml:space="preserve">Variación año corrido % 2020 </t>
    </r>
    <r>
      <rPr>
        <b/>
        <sz val="11"/>
        <rFont val="Calibri"/>
        <family val="2"/>
        <scheme val="minor"/>
      </rPr>
      <t>pr</t>
    </r>
  </si>
  <si>
    <t>2020pr</t>
  </si>
  <si>
    <t>pr: Cifras provisionales</t>
  </si>
  <si>
    <t>Variaciónes  anuales 2020 pr</t>
  </si>
  <si>
    <t>Variaciones año corrido 2020 pr</t>
  </si>
  <si>
    <t>pr: cifras provisionales</t>
  </si>
  <si>
    <t>sep</t>
  </si>
  <si>
    <t>oct</t>
  </si>
  <si>
    <t>nov</t>
  </si>
  <si>
    <t>Personal ocupado según actividad de servicios en Bogotá</t>
  </si>
  <si>
    <t>Fecha de Publicación: febrero de 2021.</t>
  </si>
  <si>
    <t>dic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</si>
</sst>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</cellStyleXfs>
  <cellXfs count="11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2" fillId="2" borderId="0" xfId="1" applyFont="1" applyFill="1" applyBorder="1"/>
    <xf numFmtId="0" fontId="3" fillId="2" borderId="0" xfId="2" applyFont="1" applyFill="1" applyBorder="1" applyAlignment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5" fontId="15" fillId="2" borderId="0" xfId="2" applyNumberFormat="1" applyFont="1" applyFill="1" applyBorder="1"/>
    <xf numFmtId="0" fontId="16" fillId="2" borderId="0" xfId="1" applyFont="1" applyFill="1"/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8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18" fillId="2" borderId="0" xfId="2" applyFont="1" applyFill="1" applyBorder="1" applyAlignment="1">
      <alignment horizontal="right"/>
    </xf>
    <xf numFmtId="168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2" applyNumberFormat="1" applyFont="1" applyFill="1" applyBorder="1"/>
    <xf numFmtId="0" fontId="2" fillId="0" borderId="0" xfId="1" applyFont="1" applyFill="1" applyBorder="1"/>
    <xf numFmtId="0" fontId="12" fillId="0" borderId="0" xfId="29" applyAlignment="1" applyProtection="1"/>
    <xf numFmtId="0" fontId="3" fillId="2" borderId="0" xfId="1" applyFont="1" applyFill="1" applyBorder="1" applyAlignment="1">
      <alignment horizontal="center" vertical="center"/>
    </xf>
    <xf numFmtId="0" fontId="21" fillId="0" borderId="0" xfId="0" applyFont="1"/>
    <xf numFmtId="0" fontId="6" fillId="2" borderId="6" xfId="1" applyFont="1" applyFill="1" applyBorder="1"/>
    <xf numFmtId="0" fontId="3" fillId="0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0" fillId="0" borderId="0" xfId="0" applyBorder="1"/>
    <xf numFmtId="0" fontId="2" fillId="2" borderId="17" xfId="1" applyFont="1" applyFill="1" applyBorder="1"/>
    <xf numFmtId="0" fontId="2" fillId="2" borderId="15" xfId="1" applyFont="1" applyFill="1" applyBorder="1"/>
    <xf numFmtId="0" fontId="2" fillId="2" borderId="14" xfId="1" applyFont="1" applyFill="1" applyBorder="1"/>
    <xf numFmtId="0" fontId="6" fillId="2" borderId="16" xfId="1" applyFont="1" applyFill="1" applyBorder="1"/>
    <xf numFmtId="0" fontId="3" fillId="2" borderId="14" xfId="1" applyFont="1" applyFill="1" applyBorder="1" applyAlignment="1"/>
    <xf numFmtId="165" fontId="2" fillId="2" borderId="0" xfId="1" applyNumberFormat="1" applyFont="1" applyFill="1" applyBorder="1"/>
    <xf numFmtId="168" fontId="2" fillId="0" borderId="9" xfId="2" applyNumberFormat="1" applyFont="1" applyFill="1" applyBorder="1"/>
    <xf numFmtId="168" fontId="2" fillId="0" borderId="9" xfId="2" applyNumberFormat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0" fontId="22" fillId="0" borderId="0" xfId="0" applyFont="1" applyBorder="1"/>
    <xf numFmtId="0" fontId="2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1" applyFont="1" applyFill="1" applyBorder="1" applyAlignment="1">
      <alignment horizontal="center" vertical="center" wrapText="1"/>
    </xf>
    <xf numFmtId="165" fontId="15" fillId="3" borderId="18" xfId="2" applyNumberFormat="1" applyFont="1" applyFill="1" applyBorder="1"/>
    <xf numFmtId="168" fontId="2" fillId="0" borderId="0" xfId="2" applyNumberFormat="1" applyFont="1" applyFill="1" applyBorder="1"/>
    <xf numFmtId="0" fontId="0" fillId="0" borderId="0" xfId="0" applyFill="1" applyBorder="1"/>
    <xf numFmtId="168" fontId="17" fillId="2" borderId="0" xfId="0" applyNumberFormat="1" applyFont="1" applyFill="1" applyBorder="1" applyAlignment="1">
      <alignment horizontal="left" vertical="center"/>
    </xf>
    <xf numFmtId="0" fontId="6" fillId="2" borderId="0" xfId="1" applyFont="1" applyFill="1" applyBorder="1" applyAlignment="1">
      <alignment horizontal="center" vertical="top"/>
    </xf>
    <xf numFmtId="0" fontId="18" fillId="2" borderId="0" xfId="1" applyFont="1" applyFill="1" applyBorder="1" applyAlignment="1">
      <alignment vertical="center" wrapText="1"/>
    </xf>
    <xf numFmtId="0" fontId="23" fillId="2" borderId="0" xfId="1" applyFont="1" applyFill="1" applyBorder="1" applyAlignment="1">
      <alignment vertical="center" wrapText="1"/>
    </xf>
    <xf numFmtId="0" fontId="13" fillId="2" borderId="0" xfId="2" applyFont="1" applyFill="1" applyBorder="1" applyAlignment="1"/>
    <xf numFmtId="0" fontId="13" fillId="2" borderId="0" xfId="2" applyFont="1" applyFill="1" applyBorder="1" applyAlignment="1">
      <alignment horizontal="left"/>
    </xf>
    <xf numFmtId="0" fontId="18" fillId="2" borderId="0" xfId="1" applyFont="1" applyFill="1"/>
    <xf numFmtId="0" fontId="12" fillId="0" borderId="0" xfId="29" applyBorder="1" applyAlignment="1" applyProtection="1"/>
    <xf numFmtId="0" fontId="12" fillId="0" borderId="0" xfId="29" applyFill="1" applyBorder="1" applyAlignment="1" applyProtection="1"/>
    <xf numFmtId="168" fontId="12" fillId="2" borderId="0" xfId="29" applyNumberFormat="1" applyFill="1" applyBorder="1" applyAlignment="1" applyProtection="1">
      <alignment horizontal="left" vertical="center"/>
    </xf>
    <xf numFmtId="0" fontId="0" fillId="0" borderId="0" xfId="0" applyFill="1"/>
    <xf numFmtId="165" fontId="3" fillId="2" borderId="18" xfId="2" applyNumberFormat="1" applyFont="1" applyFill="1" applyBorder="1"/>
    <xf numFmtId="165" fontId="3" fillId="2" borderId="0" xfId="2" applyNumberFormat="1" applyFont="1" applyFill="1" applyBorder="1"/>
    <xf numFmtId="165" fontId="15" fillId="3" borderId="0" xfId="2" applyNumberFormat="1" applyFont="1" applyFill="1" applyBorder="1"/>
    <xf numFmtId="165" fontId="3" fillId="2" borderId="19" xfId="2" applyNumberFormat="1" applyFont="1" applyFill="1" applyBorder="1"/>
    <xf numFmtId="0" fontId="24" fillId="0" borderId="0" xfId="0" applyFont="1" applyAlignment="1">
      <alignment horizontal="left"/>
    </xf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5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5" fillId="0" borderId="0" xfId="0" applyFont="1" applyFill="1"/>
    <xf numFmtId="0" fontId="5" fillId="0" borderId="0" xfId="1" applyFont="1" applyFill="1" applyBorder="1"/>
    <xf numFmtId="0" fontId="5" fillId="0" borderId="0" xfId="1" applyFont="1" applyFill="1"/>
    <xf numFmtId="0" fontId="5" fillId="0" borderId="0" xfId="1" applyFont="1" applyFill="1" applyBorder="1" applyAlignment="1">
      <alignment horizontal="center"/>
    </xf>
    <xf numFmtId="168" fontId="5" fillId="0" borderId="0" xfId="1" applyNumberFormat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20" xfId="2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3" fillId="2" borderId="0" xfId="1" applyFont="1" applyFill="1" applyBorder="1" applyAlignment="1">
      <alignment horizontal="center" vertical="center" wrapText="1"/>
    </xf>
    <xf numFmtId="0" fontId="3" fillId="2" borderId="16" xfId="2" applyFont="1" applyFill="1" applyBorder="1" applyAlignment="1">
      <alignment horizontal="center" wrapText="1"/>
    </xf>
    <xf numFmtId="0" fontId="3" fillId="2" borderId="16" xfId="2" applyFont="1" applyFill="1" applyBorder="1" applyAlignment="1">
      <alignment horizontal="center" vertical="top"/>
    </xf>
    <xf numFmtId="0" fontId="3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25DB6F"/>
      <color rgb="FF53722D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4.xml"/><Relationship Id="rId30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Anual'!$P$12</c:f>
              <c:strCache>
                <c:ptCount val="1"/>
                <c:pt idx="0">
                  <c:v>dic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487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4A-40E0-BCF7-71D7F4F5C34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Anual'!$O$13:$O$30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administrativas y de apoyo de oficina y otras actividades</c:v>
                </c:pt>
                <c:pt idx="4">
                  <c:v>Inmobiliarias,  de alquiler y arrendamiento </c:v>
                </c:pt>
                <c:pt idx="5">
                  <c:v>Actividades profesionales científicas y técnicas </c:v>
                </c:pt>
                <c:pt idx="6">
                  <c:v>Actividades de empleo, seguridad e investigación privada, servicios a edificios</c:v>
                </c:pt>
                <c:pt idx="7">
                  <c:v>Otros servicios de entretenimiento y otros servicios</c:v>
                </c:pt>
                <c:pt idx="8">
                  <c:v>Almacenamiento y actividades complementarias al transporte</c:v>
                </c:pt>
                <c:pt idx="9">
                  <c:v>Telecomunicaciones</c:v>
                </c:pt>
                <c:pt idx="10">
                  <c:v>Actividades de edición</c:v>
                </c:pt>
                <c:pt idx="11">
                  <c:v>Desarrollo de sistemas informáticos y procesamiento de datos</c:v>
                </c:pt>
                <c:pt idx="12">
                  <c:v>Salud humana privada sin internación</c:v>
                </c:pt>
                <c:pt idx="13">
                  <c:v>Salud humana privada con internación</c:v>
                </c:pt>
                <c:pt idx="14">
                  <c:v>Actividades de programación y trasmisión,  agencias de noticias</c:v>
                </c:pt>
                <c:pt idx="15">
                  <c:v>Educación superior privada</c:v>
                </c:pt>
                <c:pt idx="16">
                  <c:v>Actividades de centros de llamadas (call center)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Anual'!$P$13:$P$30</c:f>
              <c:numCache>
                <c:formatCode>0.0</c:formatCode>
                <c:ptCount val="18"/>
                <c:pt idx="0">
                  <c:v>-54.116568809351648</c:v>
                </c:pt>
                <c:pt idx="1">
                  <c:v>-33.881229105011187</c:v>
                </c:pt>
                <c:pt idx="2">
                  <c:v>-26.63104504912674</c:v>
                </c:pt>
                <c:pt idx="3">
                  <c:v>-23.980211493082038</c:v>
                </c:pt>
                <c:pt idx="4">
                  <c:v>-13.541242309064387</c:v>
                </c:pt>
                <c:pt idx="5">
                  <c:v>-12.261336260248967</c:v>
                </c:pt>
                <c:pt idx="6">
                  <c:v>-10.027895806066013</c:v>
                </c:pt>
                <c:pt idx="7">
                  <c:v>-7.738156724844643</c:v>
                </c:pt>
                <c:pt idx="8">
                  <c:v>-7.7013089596063651</c:v>
                </c:pt>
                <c:pt idx="9">
                  <c:v>-3.6653442476242191</c:v>
                </c:pt>
                <c:pt idx="10">
                  <c:v>-3.4255099831375162</c:v>
                </c:pt>
                <c:pt idx="11">
                  <c:v>-1.0614539860156924E-2</c:v>
                </c:pt>
                <c:pt idx="12">
                  <c:v>0.56533974698706402</c:v>
                </c:pt>
                <c:pt idx="13">
                  <c:v>6.3850391090020935</c:v>
                </c:pt>
                <c:pt idx="14">
                  <c:v>11.965783769449274</c:v>
                </c:pt>
                <c:pt idx="15">
                  <c:v>17.998202613331074</c:v>
                </c:pt>
                <c:pt idx="16">
                  <c:v>20.642018277477447</c:v>
                </c:pt>
                <c:pt idx="17">
                  <c:v>35.7174555455274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913536"/>
        <c:axId val="148849792"/>
      </c:barChart>
      <c:catAx>
        <c:axId val="1489135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49792"/>
        <c:crosses val="autoZero"/>
        <c:auto val="1"/>
        <c:lblAlgn val="ctr"/>
        <c:lblOffset val="100"/>
        <c:tickMarkSkip val="1"/>
        <c:noMultiLvlLbl val="0"/>
      </c:catAx>
      <c:valAx>
        <c:axId val="14884979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9135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Anual'!$P$62</c:f>
              <c:strCache>
                <c:ptCount val="1"/>
                <c:pt idx="0">
                  <c:v>dic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7BF-4FBE-B435-57BD73D81004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7BF-4FBE-B435-57BD73D81004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7BF-4FBE-B435-57BD73D81004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7BF-4FBE-B435-57BD73D81004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03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7BF-4FBE-B435-57BD73D81004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03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87BF-4FBE-B435-57BD73D81004}"/>
                </c:ext>
              </c:extLst>
            </c:dLbl>
            <c:dLbl>
              <c:idx val="7"/>
              <c:layout>
                <c:manualLayout>
                  <c:x val="0"/>
                  <c:y val="-6.2906337169547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7BF-4FBE-B435-57BD73D81004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7BF-4FBE-B435-57BD73D81004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87BF-4FBE-B435-57BD73D81004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03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87BF-4FBE-B435-57BD73D81004}"/>
                </c:ext>
              </c:extLst>
            </c:dLbl>
            <c:dLbl>
              <c:idx val="12"/>
              <c:layout>
                <c:manualLayout>
                  <c:x val="-4.3199762163198992E-3"/>
                  <c:y val="-9.43595057543203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87BF-4FBE-B435-57BD73D81004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0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87BF-4FBE-B435-57BD73D81004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87BF-4FBE-B435-57BD73D81004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20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87BF-4FBE-B435-57BD73D81004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87BF-4FBE-B435-57BD73D81004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87BF-4FBE-B435-57BD73D810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Anual'!$O$63:$O$80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administrativas y de apoyo de oficina y otras actividades</c:v>
                </c:pt>
                <c:pt idx="4">
                  <c:v>Inmobiliarias,  de alquiler y arrendamiento </c:v>
                </c:pt>
                <c:pt idx="5">
                  <c:v>Actividades profesionales científicas y técnicas </c:v>
                </c:pt>
                <c:pt idx="6">
                  <c:v>Actividades de empleo, seguridad e investigación privada, servicios a edificios</c:v>
                </c:pt>
                <c:pt idx="7">
                  <c:v>Otros servicios de entretenimiento y otros servicios</c:v>
                </c:pt>
                <c:pt idx="8">
                  <c:v>Almacenamiento y actividades complementarias al transporte</c:v>
                </c:pt>
                <c:pt idx="9">
                  <c:v>Telecomunicaciones</c:v>
                </c:pt>
                <c:pt idx="10">
                  <c:v>Actividades de edición</c:v>
                </c:pt>
                <c:pt idx="11">
                  <c:v>Educación superior privada</c:v>
                </c:pt>
                <c:pt idx="12">
                  <c:v>Desarrollo de sistemas informáticos y procesamiento de datos</c:v>
                </c:pt>
                <c:pt idx="13">
                  <c:v>Salud humana privada sin internación</c:v>
                </c:pt>
                <c:pt idx="14">
                  <c:v>Salud humana privada con internación</c:v>
                </c:pt>
                <c:pt idx="15">
                  <c:v>Actividades de programación y trasmisión,  agencias de noticias</c:v>
                </c:pt>
                <c:pt idx="16">
                  <c:v>Actividades de centros de llamadas (call center)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Anual'!$P$63:$P$80</c:f>
              <c:numCache>
                <c:formatCode>0.0</c:formatCode>
                <c:ptCount val="18"/>
                <c:pt idx="0">
                  <c:v>-53.366128897674841</c:v>
                </c:pt>
                <c:pt idx="1">
                  <c:v>-30.937259265717969</c:v>
                </c:pt>
                <c:pt idx="2">
                  <c:v>-25.773218829293356</c:v>
                </c:pt>
                <c:pt idx="3">
                  <c:v>-23.091391857432498</c:v>
                </c:pt>
                <c:pt idx="4">
                  <c:v>-12.53037075813161</c:v>
                </c:pt>
                <c:pt idx="5">
                  <c:v>-11.235500110620038</c:v>
                </c:pt>
                <c:pt idx="6">
                  <c:v>-8.9759463802793391</c:v>
                </c:pt>
                <c:pt idx="7">
                  <c:v>-6.6594357821164749</c:v>
                </c:pt>
                <c:pt idx="8">
                  <c:v>-6.5539619213262625</c:v>
                </c:pt>
                <c:pt idx="9">
                  <c:v>-3.0350395626283984</c:v>
                </c:pt>
                <c:pt idx="10">
                  <c:v>-1.6521959971640996</c:v>
                </c:pt>
                <c:pt idx="11">
                  <c:v>-1.1732839189459554</c:v>
                </c:pt>
                <c:pt idx="12">
                  <c:v>1.1584564467740393</c:v>
                </c:pt>
                <c:pt idx="13">
                  <c:v>5.6267644297533792</c:v>
                </c:pt>
                <c:pt idx="14">
                  <c:v>11.73936759014758</c:v>
                </c:pt>
                <c:pt idx="15">
                  <c:v>13.492207109668342</c:v>
                </c:pt>
                <c:pt idx="16">
                  <c:v>22.052558833238862</c:v>
                </c:pt>
                <c:pt idx="17">
                  <c:v>36.605436588257646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87BF-4FBE-B435-57BD73D810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472768"/>
        <c:axId val="149474304"/>
      </c:barChart>
      <c:catAx>
        <c:axId val="1494727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474304"/>
        <c:crosses val="autoZero"/>
        <c:auto val="1"/>
        <c:lblAlgn val="ctr"/>
        <c:lblOffset val="100"/>
        <c:tickMarkSkip val="1"/>
        <c:noMultiLvlLbl val="0"/>
      </c:catAx>
      <c:valAx>
        <c:axId val="14947430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47276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corrida'!$Q$12</c:f>
              <c:strCache>
                <c:ptCount val="1"/>
                <c:pt idx="0">
                  <c:v>dic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195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137-4CD5-AAFF-A9684BD2BA9C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137-4CD5-AAFF-A9684BD2BA9C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137-4CD5-AAFF-A9684BD2BA9C}"/>
                </c:ext>
              </c:extLst>
            </c:dLbl>
            <c:dLbl>
              <c:idx val="16"/>
              <c:layout>
                <c:manualLayout>
                  <c:x val="-1.0572992518202487E-16"/>
                  <c:y val="8.67654654318195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137-4CD5-AAFF-A9684BD2BA9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Publicidad</c:v>
                </c:pt>
                <c:pt idx="4">
                  <c:v>Actividades de edición</c:v>
                </c:pt>
                <c:pt idx="5">
                  <c:v>Otros servicios de entretenimiento y otros servicios</c:v>
                </c:pt>
                <c:pt idx="6">
                  <c:v>Almacenamiento y actividades complementarias al transporte</c:v>
                </c:pt>
                <c:pt idx="7">
                  <c:v>Actividades de programación y trasmisión,  agencias de noticias</c:v>
                </c:pt>
                <c:pt idx="8">
                  <c:v>Actividades profesionales científicas y técnicas </c:v>
                </c:pt>
                <c:pt idx="9">
                  <c:v>Actividades de empleo, seguridad e investigación privada, servicios a edificios</c:v>
                </c:pt>
                <c:pt idx="10">
                  <c:v>Inmobiliarias,  de alquiler y arrendamiento </c:v>
                </c:pt>
                <c:pt idx="11">
                  <c:v>Salud humana privada sin internación</c:v>
                </c:pt>
                <c:pt idx="12">
                  <c:v>Salud humana privada con internación</c:v>
                </c:pt>
                <c:pt idx="13">
                  <c:v>Educación superior privada</c:v>
                </c:pt>
                <c:pt idx="14">
                  <c:v>Telecomunicaciones</c:v>
                </c:pt>
                <c:pt idx="15">
                  <c:v>Desarrollo de sistemas informáticos y procesamiento de datos</c:v>
                </c:pt>
                <c:pt idx="16">
                  <c:v>Correo y servicios de mensajería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corrida'!$Q$13:$Q$30</c:f>
              <c:numCache>
                <c:formatCode>0.0</c:formatCode>
                <c:ptCount val="18"/>
                <c:pt idx="0">
                  <c:v>-68.246479218928641</c:v>
                </c:pt>
                <c:pt idx="1">
                  <c:v>-41.779912199776994</c:v>
                </c:pt>
                <c:pt idx="2">
                  <c:v>-27.163087135287</c:v>
                </c:pt>
                <c:pt idx="3">
                  <c:v>-22.92927894502008</c:v>
                </c:pt>
                <c:pt idx="4">
                  <c:v>-22.4808286625669</c:v>
                </c:pt>
                <c:pt idx="5">
                  <c:v>-22.21375867156349</c:v>
                </c:pt>
                <c:pt idx="6">
                  <c:v>-17.762755060905999</c:v>
                </c:pt>
                <c:pt idx="7">
                  <c:v>-17.351401166010326</c:v>
                </c:pt>
                <c:pt idx="8">
                  <c:v>-14.858885828430136</c:v>
                </c:pt>
                <c:pt idx="9">
                  <c:v>-14.145121149750805</c:v>
                </c:pt>
                <c:pt idx="10">
                  <c:v>-13.166238531835928</c:v>
                </c:pt>
                <c:pt idx="11">
                  <c:v>-12.768103712730461</c:v>
                </c:pt>
                <c:pt idx="12">
                  <c:v>-10.533330568876254</c:v>
                </c:pt>
                <c:pt idx="13">
                  <c:v>-5.3028757483213003</c:v>
                </c:pt>
                <c:pt idx="14">
                  <c:v>-0.70359500429244548</c:v>
                </c:pt>
                <c:pt idx="15">
                  <c:v>4.7586744098791156</c:v>
                </c:pt>
                <c:pt idx="16">
                  <c:v>7.37780546391682</c:v>
                </c:pt>
                <c:pt idx="17">
                  <c:v>22.929408546820284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684608"/>
        <c:axId val="149686144"/>
      </c:barChart>
      <c:catAx>
        <c:axId val="1496846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86144"/>
        <c:crosses val="autoZero"/>
        <c:auto val="1"/>
        <c:lblAlgn val="ctr"/>
        <c:lblOffset val="100"/>
        <c:tickMarkSkip val="1"/>
        <c:noMultiLvlLbl val="0"/>
      </c:catAx>
      <c:valAx>
        <c:axId val="14968614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68460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corrida'!$Q$64</c:f>
              <c:strCache>
                <c:ptCount val="1"/>
                <c:pt idx="0">
                  <c:v>dic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5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2E9-4D81-A2FE-ABFE2D4EB3CA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2E9-4D81-A2FE-ABFE2D4EB3C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corrida'!$P$65:$P$82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Publicidad</c:v>
                </c:pt>
                <c:pt idx="4">
                  <c:v>Actividades de edición</c:v>
                </c:pt>
                <c:pt idx="5">
                  <c:v>Otros servicios de entretenimiento y otros servicios</c:v>
                </c:pt>
                <c:pt idx="6">
                  <c:v>Almacenamiento y actividades complementarias al transporte</c:v>
                </c:pt>
                <c:pt idx="7">
                  <c:v>Actividades de programación y trasmisión,  agencias de noticias</c:v>
                </c:pt>
                <c:pt idx="8">
                  <c:v>Actividades profesionales científicas y técnicas </c:v>
                </c:pt>
                <c:pt idx="9">
                  <c:v>Actividades de empleo, seguridad e investigación privada, servicios a edificios</c:v>
                </c:pt>
                <c:pt idx="10">
                  <c:v>Inmobiliarias,  de alquiler y arrendamiento </c:v>
                </c:pt>
                <c:pt idx="11">
                  <c:v>Salud humana privada sin internación</c:v>
                </c:pt>
                <c:pt idx="12">
                  <c:v>Educación superior privada</c:v>
                </c:pt>
                <c:pt idx="13">
                  <c:v>Salud humana privada con internación</c:v>
                </c:pt>
                <c:pt idx="14">
                  <c:v>Telecomunicaciones</c:v>
                </c:pt>
                <c:pt idx="15">
                  <c:v>Correo y servicios de mensajería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corrida'!$Q$65:$Q$82</c:f>
              <c:numCache>
                <c:formatCode>0.0</c:formatCode>
                <c:ptCount val="18"/>
                <c:pt idx="0">
                  <c:v>-66.756777538481231</c:v>
                </c:pt>
                <c:pt idx="1">
                  <c:v>-39.587792544703518</c:v>
                </c:pt>
                <c:pt idx="2">
                  <c:v>-25.714392322849289</c:v>
                </c:pt>
                <c:pt idx="3">
                  <c:v>-21.402536867915611</c:v>
                </c:pt>
                <c:pt idx="4">
                  <c:v>-20.861901894852487</c:v>
                </c:pt>
                <c:pt idx="5">
                  <c:v>-20.628904590932063</c:v>
                </c:pt>
                <c:pt idx="6">
                  <c:v>-16.642842773005651</c:v>
                </c:pt>
                <c:pt idx="7">
                  <c:v>-13.987826451046903</c:v>
                </c:pt>
                <c:pt idx="8">
                  <c:v>-13.153167316895741</c:v>
                </c:pt>
                <c:pt idx="9">
                  <c:v>-12.337852813283334</c:v>
                </c:pt>
                <c:pt idx="10">
                  <c:v>-11.339025166248728</c:v>
                </c:pt>
                <c:pt idx="11">
                  <c:v>-8.7482126733886663</c:v>
                </c:pt>
                <c:pt idx="12">
                  <c:v>-7.7903731314131637</c:v>
                </c:pt>
                <c:pt idx="13">
                  <c:v>-6.4235680967916213</c:v>
                </c:pt>
                <c:pt idx="14">
                  <c:v>-1.1368739019203544</c:v>
                </c:pt>
                <c:pt idx="15">
                  <c:v>6.8858868357016156</c:v>
                </c:pt>
                <c:pt idx="16">
                  <c:v>6.8890770048285699</c:v>
                </c:pt>
                <c:pt idx="17">
                  <c:v>25.434648695888917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842560"/>
        <c:axId val="149864832"/>
      </c:barChart>
      <c:catAx>
        <c:axId val="1498425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64832"/>
        <c:crosses val="autoZero"/>
        <c:auto val="1"/>
        <c:lblAlgn val="ctr"/>
        <c:lblOffset val="100"/>
        <c:tickMarkSkip val="1"/>
        <c:noMultiLvlLbl val="0"/>
      </c:catAx>
      <c:valAx>
        <c:axId val="14986483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84256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Anual-Corrido'!$Q$12</c:f>
              <c:strCache>
                <c:ptCount val="1"/>
                <c:pt idx="0">
                  <c:v>dic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08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53C-471D-9036-4386743E730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Almacenamiento y actividades complementarias al transporte</c:v>
                </c:pt>
                <c:pt idx="3">
                  <c:v>Publicidad</c:v>
                </c:pt>
                <c:pt idx="4">
                  <c:v>Actividades profesionales científicas y técnicas </c:v>
                </c:pt>
                <c:pt idx="5">
                  <c:v>Actividades de empleo, seguridad e investigación privada, servicios a edificios</c:v>
                </c:pt>
                <c:pt idx="6">
                  <c:v>Otros servicios de entretenimiento y otros servicios</c:v>
                </c:pt>
                <c:pt idx="7">
                  <c:v>Telecomunicaciones</c:v>
                </c:pt>
                <c:pt idx="8">
                  <c:v>Actividades administrativas y de apoyo de oficina y otras actividades</c:v>
                </c:pt>
                <c:pt idx="9">
                  <c:v>Actividades de edición</c:v>
                </c:pt>
                <c:pt idx="10">
                  <c:v>Inmobiliarias,  de alquiler y arrendamiento </c:v>
                </c:pt>
                <c:pt idx="11">
                  <c:v>Educación superior privada</c:v>
                </c:pt>
                <c:pt idx="12">
                  <c:v>Correo y servicios de mensajería</c:v>
                </c:pt>
                <c:pt idx="13">
                  <c:v>Desarrollo de sistemas informáticos y procesamiento de datos</c:v>
                </c:pt>
                <c:pt idx="14">
                  <c:v>Actividades de programación y trasmisión,  agencias de noticias</c:v>
                </c:pt>
                <c:pt idx="15">
                  <c:v>Salud humana privada sin internación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Anual-Corrido'!$Q$13:$Q$30</c:f>
              <c:numCache>
                <c:formatCode>0.0</c:formatCode>
                <c:ptCount val="18"/>
                <c:pt idx="0">
                  <c:v>-36.745836745836748</c:v>
                </c:pt>
                <c:pt idx="1">
                  <c:v>-30.889251265968028</c:v>
                </c:pt>
                <c:pt idx="2">
                  <c:v>-20.659832856908778</c:v>
                </c:pt>
                <c:pt idx="3">
                  <c:v>-14.960347750052875</c:v>
                </c:pt>
                <c:pt idx="4">
                  <c:v>-13.728188697443684</c:v>
                </c:pt>
                <c:pt idx="5">
                  <c:v>-13.542374426995124</c:v>
                </c:pt>
                <c:pt idx="6">
                  <c:v>-11.135429781237946</c:v>
                </c:pt>
                <c:pt idx="7">
                  <c:v>-9.817176142343186</c:v>
                </c:pt>
                <c:pt idx="8">
                  <c:v>-9.8048993330424707</c:v>
                </c:pt>
                <c:pt idx="9">
                  <c:v>-9.6640611206522919</c:v>
                </c:pt>
                <c:pt idx="10">
                  <c:v>-9.4373673794537041</c:v>
                </c:pt>
                <c:pt idx="11">
                  <c:v>-6.3736297324497002</c:v>
                </c:pt>
                <c:pt idx="12">
                  <c:v>-5.8460048426150308</c:v>
                </c:pt>
                <c:pt idx="13">
                  <c:v>-4.1156242980939908</c:v>
                </c:pt>
                <c:pt idx="14">
                  <c:v>-3.7037037037037095</c:v>
                </c:pt>
                <c:pt idx="15">
                  <c:v>-2.2775698243593325</c:v>
                </c:pt>
                <c:pt idx="16">
                  <c:v>4.9830916626597741</c:v>
                </c:pt>
                <c:pt idx="17">
                  <c:v>16.140767772355332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829120"/>
        <c:axId val="149830656"/>
      </c:barChart>
      <c:catAx>
        <c:axId val="1498291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30656"/>
        <c:crosses val="autoZero"/>
        <c:auto val="1"/>
        <c:lblAlgn val="ctr"/>
        <c:lblOffset val="100"/>
        <c:tickMarkSkip val="1"/>
        <c:noMultiLvlLbl val="0"/>
      </c:catAx>
      <c:valAx>
        <c:axId val="1498306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82912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3925"/>
          <c:h val="0.8937635607175544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Anual-Corrido'!$Q$62</c:f>
              <c:strCache>
                <c:ptCount val="1"/>
                <c:pt idx="0">
                  <c:v>dic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6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058-4D3E-ABA4-415C72455358}"/>
                </c:ext>
              </c:extLst>
            </c:dLbl>
            <c:dLbl>
              <c:idx val="17"/>
              <c:layout>
                <c:manualLayout>
                  <c:x val="0"/>
                  <c:y val="8.96809687804314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58-4D3E-ABA4-415C724553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Anual-Corrido'!$P$63:$P$80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de empleo, seguridad e investigación privada, servicios a edificios</c:v>
                </c:pt>
                <c:pt idx="4">
                  <c:v>Almacenamiento y actividades complementarias al transporte</c:v>
                </c:pt>
                <c:pt idx="5">
                  <c:v>Telecomunicaciones</c:v>
                </c:pt>
                <c:pt idx="6">
                  <c:v>Actividades profesionales científicas y técnicas </c:v>
                </c:pt>
                <c:pt idx="7">
                  <c:v>Correo y servicios de mensajería</c:v>
                </c:pt>
                <c:pt idx="8">
                  <c:v>Otros servicios de entretenimiento y otros servicios</c:v>
                </c:pt>
                <c:pt idx="9">
                  <c:v>Inmobiliarias,  de alquiler y arrendamiento </c:v>
                </c:pt>
                <c:pt idx="10">
                  <c:v>Actividades de edición</c:v>
                </c:pt>
                <c:pt idx="11">
                  <c:v>Educación superior privada</c:v>
                </c:pt>
                <c:pt idx="12">
                  <c:v>Actividades administrativas y de apoyo de oficina y otras actividades</c:v>
                </c:pt>
                <c:pt idx="13">
                  <c:v>Salud humana privada sin internación</c:v>
                </c:pt>
                <c:pt idx="14">
                  <c:v>Actividades de programación y trasmisión,  agencias de noticias</c:v>
                </c:pt>
                <c:pt idx="15">
                  <c:v>Desarrollo de sistemas informáticos y procesamiento de datos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Anual-Corrido'!$Q$63:$Q$80</c:f>
              <c:numCache>
                <c:formatCode>0.0</c:formatCode>
                <c:ptCount val="18"/>
                <c:pt idx="0">
                  <c:v>-29.275458360945429</c:v>
                </c:pt>
                <c:pt idx="1">
                  <c:v>-20.638084172264605</c:v>
                </c:pt>
                <c:pt idx="2">
                  <c:v>-16.314385960661625</c:v>
                </c:pt>
                <c:pt idx="3">
                  <c:v>-15.226372231758067</c:v>
                </c:pt>
                <c:pt idx="4">
                  <c:v>-14.021434660154963</c:v>
                </c:pt>
                <c:pt idx="5">
                  <c:v>-10.428496388418107</c:v>
                </c:pt>
                <c:pt idx="6">
                  <c:v>-8.9745977365532799</c:v>
                </c:pt>
                <c:pt idx="7">
                  <c:v>-7.7145544563056774</c:v>
                </c:pt>
                <c:pt idx="8">
                  <c:v>-7.0134084747735077</c:v>
                </c:pt>
                <c:pt idx="9">
                  <c:v>-6.6588299351383995</c:v>
                </c:pt>
                <c:pt idx="10">
                  <c:v>-6.4527261527562167</c:v>
                </c:pt>
                <c:pt idx="11">
                  <c:v>-6.2834981874650753</c:v>
                </c:pt>
                <c:pt idx="12">
                  <c:v>-5.7818605558648155</c:v>
                </c:pt>
                <c:pt idx="13">
                  <c:v>-5.1335868487920493</c:v>
                </c:pt>
                <c:pt idx="14">
                  <c:v>-4.77205779211668</c:v>
                </c:pt>
                <c:pt idx="15">
                  <c:v>-9.2776510057346329E-3</c:v>
                </c:pt>
                <c:pt idx="16">
                  <c:v>4.6790474965614948</c:v>
                </c:pt>
                <c:pt idx="17">
                  <c:v>13.676880671835479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117760"/>
        <c:axId val="150127744"/>
      </c:barChart>
      <c:catAx>
        <c:axId val="1501177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127744"/>
        <c:crosses val="autoZero"/>
        <c:auto val="1"/>
        <c:lblAlgn val="ctr"/>
        <c:lblOffset val="100"/>
        <c:tickMarkSkip val="1"/>
        <c:noMultiLvlLbl val="0"/>
      </c:catAx>
      <c:valAx>
        <c:axId val="15012774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1177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03B-4A3D-A6F6-2884C28C2C9C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'Almac y Transp'!$F$20:$F$22</c:f>
              <c:numCache>
                <c:formatCode>#,##0.0</c:formatCode>
                <c:ptCount val="3"/>
                <c:pt idx="0">
                  <c:v>-14.043553075800048</c:v>
                </c:pt>
                <c:pt idx="1">
                  <c:v>-11.787467010189118</c:v>
                </c:pt>
                <c:pt idx="2">
                  <c:v>-7.7013089596063651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'Almac y Transp'!$G$20:$G$22</c:f>
              <c:numCache>
                <c:formatCode>#,##0.0</c:formatCode>
                <c:ptCount val="3"/>
                <c:pt idx="0">
                  <c:v>-16.590589274955974</c:v>
                </c:pt>
                <c:pt idx="1">
                  <c:v>-12.189024332011613</c:v>
                </c:pt>
                <c:pt idx="2">
                  <c:v>-15.446919625649258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550784"/>
        <c:axId val="150560768"/>
      </c:barChart>
      <c:catAx>
        <c:axId val="15055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560768"/>
        <c:crosses val="autoZero"/>
        <c:auto val="1"/>
        <c:lblAlgn val="ctr"/>
        <c:lblOffset val="100"/>
        <c:noMultiLvlLbl val="0"/>
      </c:catAx>
      <c:valAx>
        <c:axId val="150560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5507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8A7-42A9-BBBF-F61E821E7C1B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'Almac y Transp'!$H$20:$H$22</c:f>
              <c:numCache>
                <c:formatCode>#,##0.0</c:formatCode>
                <c:ptCount val="3"/>
                <c:pt idx="0">
                  <c:v>-12.234740695580527</c:v>
                </c:pt>
                <c:pt idx="1">
                  <c:v>-10.105996440002102</c:v>
                </c:pt>
                <c:pt idx="2">
                  <c:v>-6.5539619213262625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'Almac y Transp'!$I$20:$I$22</c:f>
              <c:numCache>
                <c:formatCode>#,##0.0</c:formatCode>
                <c:ptCount val="3"/>
                <c:pt idx="0">
                  <c:v>-15.057387696757814</c:v>
                </c:pt>
                <c:pt idx="1">
                  <c:v>-10.687398630732361</c:v>
                </c:pt>
                <c:pt idx="2">
                  <c:v>-14.302211062414642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606592"/>
        <c:axId val="150608128"/>
      </c:barChart>
      <c:catAx>
        <c:axId val="150606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608128"/>
        <c:crosses val="autoZero"/>
        <c:auto val="1"/>
        <c:lblAlgn val="ctr"/>
        <c:lblOffset val="100"/>
        <c:noMultiLvlLbl val="0"/>
      </c:catAx>
      <c:valAx>
        <c:axId val="150608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606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842-45EB-A23B-23B30C2C9A41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'Almac y Transp'!$J$20:$J$22</c:f>
              <c:numCache>
                <c:formatCode>#,##0.0</c:formatCode>
                <c:ptCount val="3"/>
                <c:pt idx="0">
                  <c:v>-17.248256542476071</c:v>
                </c:pt>
                <c:pt idx="1">
                  <c:v>-19.613855468648495</c:v>
                </c:pt>
                <c:pt idx="2">
                  <c:v>-19.434403300591399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'Almac y Transp'!$K$20:$K$22</c:f>
              <c:numCache>
                <c:formatCode>#,##0.0</c:formatCode>
                <c:ptCount val="3"/>
                <c:pt idx="0">
                  <c:v>-19.613218394538023</c:v>
                </c:pt>
                <c:pt idx="1">
                  <c:v>-18.973962690713563</c:v>
                </c:pt>
                <c:pt idx="2">
                  <c:v>-20.659832856908778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657280"/>
        <c:axId val="150671360"/>
      </c:barChart>
      <c:catAx>
        <c:axId val="15065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671360"/>
        <c:crosses val="autoZero"/>
        <c:auto val="1"/>
        <c:lblAlgn val="ctr"/>
        <c:lblOffset val="100"/>
        <c:noMultiLvlLbl val="0"/>
      </c:catAx>
      <c:valAx>
        <c:axId val="150671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657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71-4316-B69F-BB7C8F4CD3EE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'Almac y Transp'!$F$54:$F$56</c:f>
              <c:numCache>
                <c:formatCode>#,##0.0</c:formatCode>
                <c:ptCount val="3"/>
                <c:pt idx="0">
                  <c:v>-19.49844946785182</c:v>
                </c:pt>
                <c:pt idx="1">
                  <c:v>-18.786997437102272</c:v>
                </c:pt>
                <c:pt idx="2">
                  <c:v>-17.762755060905999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'Almac y Transp'!$G$54:$G$56</c:f>
              <c:numCache>
                <c:formatCode>#,##0.0</c:formatCode>
                <c:ptCount val="3"/>
                <c:pt idx="0">
                  <c:v>-15.022512817226763</c:v>
                </c:pt>
                <c:pt idx="1">
                  <c:v>-14.761307502394693</c:v>
                </c:pt>
                <c:pt idx="2">
                  <c:v>-14.824386722631766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728704"/>
        <c:axId val="150730240"/>
      </c:barChart>
      <c:catAx>
        <c:axId val="150728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730240"/>
        <c:crosses val="autoZero"/>
        <c:auto val="1"/>
        <c:lblAlgn val="ctr"/>
        <c:lblOffset val="100"/>
        <c:noMultiLvlLbl val="0"/>
      </c:catAx>
      <c:valAx>
        <c:axId val="150730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728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48F-4FAE-9628-B7813C9914A8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'Almac y Transp'!$H$54:$H$56</c:f>
              <c:numCache>
                <c:formatCode>#,##0.0</c:formatCode>
                <c:ptCount val="3"/>
                <c:pt idx="0">
                  <c:v>-18.460874433171327</c:v>
                </c:pt>
                <c:pt idx="1">
                  <c:v>-17.684285697251802</c:v>
                </c:pt>
                <c:pt idx="2">
                  <c:v>-16.642842773005651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'Almac y Transp'!$I$54:$I$56</c:f>
              <c:numCache>
                <c:formatCode>#,##0.0</c:formatCode>
                <c:ptCount val="3"/>
                <c:pt idx="0">
                  <c:v>-13.618543019343043</c:v>
                </c:pt>
                <c:pt idx="1">
                  <c:v>-13.346053042930794</c:v>
                </c:pt>
                <c:pt idx="2">
                  <c:v>-13.435080509803843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779392"/>
        <c:axId val="150780928"/>
      </c:barChart>
      <c:catAx>
        <c:axId val="150779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780928"/>
        <c:crosses val="autoZero"/>
        <c:auto val="1"/>
        <c:lblAlgn val="ctr"/>
        <c:lblOffset val="100"/>
        <c:noMultiLvlLbl val="0"/>
      </c:catAx>
      <c:valAx>
        <c:axId val="15078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779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B2-4778-857D-04662A9CF99D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'Almac y Transp'!$J$54:$J$56</c:f>
              <c:numCache>
                <c:formatCode>#,##0.0</c:formatCode>
                <c:ptCount val="3"/>
                <c:pt idx="0">
                  <c:v>-12.781490559216756</c:v>
                </c:pt>
                <c:pt idx="1">
                  <c:v>-13.36415609763133</c:v>
                </c:pt>
                <c:pt idx="2">
                  <c:v>-14.021434660154963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'Almac y Transp'!$K$54:$K$56</c:f>
              <c:numCache>
                <c:formatCode>#,##0.0</c:formatCode>
                <c:ptCount val="3"/>
                <c:pt idx="0">
                  <c:v>-8.9551890421108453</c:v>
                </c:pt>
                <c:pt idx="1">
                  <c:v>-9.0529095169169516</c:v>
                </c:pt>
                <c:pt idx="2">
                  <c:v>-9.0414501410764796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850560"/>
        <c:axId val="150860544"/>
      </c:barChart>
      <c:catAx>
        <c:axId val="150850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860544"/>
        <c:crosses val="autoZero"/>
        <c:auto val="1"/>
        <c:lblAlgn val="ctr"/>
        <c:lblOffset val="100"/>
        <c:noMultiLvlLbl val="0"/>
      </c:catAx>
      <c:valAx>
        <c:axId val="150860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8505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FB-4D7E-B703-CDCF5B7B05BE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Postales!$F$20:$F$22</c:f>
              <c:numCache>
                <c:formatCode>#,##0.0</c:formatCode>
                <c:ptCount val="3"/>
                <c:pt idx="0">
                  <c:v>4.717307334755148</c:v>
                </c:pt>
                <c:pt idx="1">
                  <c:v>5.9192989860015643</c:v>
                </c:pt>
                <c:pt idx="2">
                  <c:v>35.7174555455274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Postales!$G$20:$G$22</c:f>
              <c:numCache>
                <c:formatCode>#,##0.0</c:formatCode>
                <c:ptCount val="3"/>
                <c:pt idx="0">
                  <c:v>8.0590111293373781</c:v>
                </c:pt>
                <c:pt idx="1">
                  <c:v>10.312836551497085</c:v>
                </c:pt>
                <c:pt idx="2">
                  <c:v>31.586141720502752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000960"/>
        <c:axId val="151002496"/>
      </c:barChart>
      <c:catAx>
        <c:axId val="151000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002496"/>
        <c:crosses val="autoZero"/>
        <c:auto val="1"/>
        <c:lblAlgn val="ctr"/>
        <c:lblOffset val="100"/>
        <c:noMultiLvlLbl val="0"/>
      </c:catAx>
      <c:valAx>
        <c:axId val="151002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000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F73-4376-95EC-16EE0CFC8715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Postales!$H$20:$H$22</c:f>
              <c:numCache>
                <c:formatCode>#,##0.0</c:formatCode>
                <c:ptCount val="3"/>
                <c:pt idx="0">
                  <c:v>6.5403376803028266</c:v>
                </c:pt>
                <c:pt idx="1">
                  <c:v>7.7527751329925678</c:v>
                </c:pt>
                <c:pt idx="2">
                  <c:v>36.605436588257646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Postales!$I$20:$I$22</c:f>
              <c:numCache>
                <c:formatCode>#,##0.0</c:formatCode>
                <c:ptCount val="3"/>
                <c:pt idx="0">
                  <c:v>9.9398515603128317</c:v>
                </c:pt>
                <c:pt idx="1">
                  <c:v>12.232906343671132</c:v>
                </c:pt>
                <c:pt idx="2">
                  <c:v>32.421368240367457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966656"/>
        <c:axId val="150968192"/>
      </c:barChart>
      <c:catAx>
        <c:axId val="150966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968192"/>
        <c:crosses val="autoZero"/>
        <c:auto val="1"/>
        <c:lblAlgn val="ctr"/>
        <c:lblOffset val="100"/>
        <c:noMultiLvlLbl val="0"/>
      </c:catAx>
      <c:valAx>
        <c:axId val="150968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966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740-4B6B-A45F-9B7F0A1A10B8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Postales!$J$20:$J$22</c:f>
              <c:numCache>
                <c:formatCode>#,##0.0</c:formatCode>
                <c:ptCount val="3"/>
                <c:pt idx="0">
                  <c:v>-7.946580162953282</c:v>
                </c:pt>
                <c:pt idx="1">
                  <c:v>-8.3014740846410007</c:v>
                </c:pt>
                <c:pt idx="2">
                  <c:v>-5.8460048426150308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Postales!$K$20:$K$22</c:f>
              <c:numCache>
                <c:formatCode>#,##0.0</c:formatCode>
                <c:ptCount val="3"/>
                <c:pt idx="0">
                  <c:v>-2.2031305932506768</c:v>
                </c:pt>
                <c:pt idx="1">
                  <c:v>-4.4527554021224773</c:v>
                </c:pt>
                <c:pt idx="2">
                  <c:v>-2.4436697010781785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234432"/>
        <c:axId val="151235968"/>
      </c:barChart>
      <c:catAx>
        <c:axId val="151234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235968"/>
        <c:crosses val="autoZero"/>
        <c:auto val="1"/>
        <c:lblAlgn val="ctr"/>
        <c:lblOffset val="100"/>
        <c:noMultiLvlLbl val="0"/>
      </c:catAx>
      <c:valAx>
        <c:axId val="151235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234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7D0-4113-9812-BCCEC4ADECA1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Postales!$F$54:$F$56</c:f>
              <c:numCache>
                <c:formatCode>#,##0.0</c:formatCode>
                <c:ptCount val="3"/>
                <c:pt idx="0">
                  <c:v>4.3150365846442051</c:v>
                </c:pt>
                <c:pt idx="1">
                  <c:v>4.4652722562895653</c:v>
                </c:pt>
                <c:pt idx="2">
                  <c:v>7.37780546391682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Postales!$G$54:$G$56</c:f>
              <c:numCache>
                <c:formatCode>#,##0.0</c:formatCode>
                <c:ptCount val="3"/>
                <c:pt idx="0">
                  <c:v>6.4589967401987636</c:v>
                </c:pt>
                <c:pt idx="1">
                  <c:v>6.8360732408705438</c:v>
                </c:pt>
                <c:pt idx="2">
                  <c:v>9.2050695936294566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276928"/>
        <c:axId val="151299200"/>
      </c:barChart>
      <c:catAx>
        <c:axId val="151276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299200"/>
        <c:crosses val="autoZero"/>
        <c:auto val="1"/>
        <c:lblAlgn val="ctr"/>
        <c:lblOffset val="100"/>
        <c:noMultiLvlLbl val="0"/>
      </c:catAx>
      <c:valAx>
        <c:axId val="151299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276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4D-4751-85F5-70CDB3821F82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Postales!$H$54:$H$56</c:f>
              <c:numCache>
                <c:formatCode>#,##0.0</c:formatCode>
                <c:ptCount val="3"/>
                <c:pt idx="0">
                  <c:v>3.3765808392375973</c:v>
                </c:pt>
                <c:pt idx="1">
                  <c:v>3.7878625119728504</c:v>
                </c:pt>
                <c:pt idx="2">
                  <c:v>6.8858868357016156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Postales!$I$54:$I$56</c:f>
              <c:numCache>
                <c:formatCode>#,##0.0</c:formatCode>
                <c:ptCount val="3"/>
                <c:pt idx="0">
                  <c:v>5.7188624962186019</c:v>
                </c:pt>
                <c:pt idx="1">
                  <c:v>6.358579687773025</c:v>
                </c:pt>
                <c:pt idx="2">
                  <c:v>8.8866113133867941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352448"/>
        <c:axId val="151353984"/>
      </c:barChart>
      <c:catAx>
        <c:axId val="151352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353984"/>
        <c:crosses val="autoZero"/>
        <c:auto val="1"/>
        <c:lblAlgn val="ctr"/>
        <c:lblOffset val="100"/>
        <c:noMultiLvlLbl val="0"/>
      </c:catAx>
      <c:valAx>
        <c:axId val="151353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3524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8E-4FD5-B14E-F4469CF12F4F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Postales!$J$54:$J$56</c:f>
              <c:numCache>
                <c:formatCode>#,##0.0</c:formatCode>
                <c:ptCount val="3"/>
                <c:pt idx="0">
                  <c:v>-7.8385959008032691</c:v>
                </c:pt>
                <c:pt idx="1">
                  <c:v>-7.8804471666006126</c:v>
                </c:pt>
                <c:pt idx="2">
                  <c:v>-7.7145544563056774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Postales!$K$54:$K$56</c:f>
              <c:numCache>
                <c:formatCode>#,##0.0</c:formatCode>
                <c:ptCount val="3"/>
                <c:pt idx="0">
                  <c:v>-2.087143837573191</c:v>
                </c:pt>
                <c:pt idx="1">
                  <c:v>-2.307520509804506</c:v>
                </c:pt>
                <c:pt idx="2">
                  <c:v>-2.3190191743026722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403136"/>
        <c:axId val="151417216"/>
      </c:barChart>
      <c:catAx>
        <c:axId val="151403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417216"/>
        <c:crosses val="autoZero"/>
        <c:auto val="1"/>
        <c:lblAlgn val="ctr"/>
        <c:lblOffset val="100"/>
        <c:noMultiLvlLbl val="0"/>
      </c:catAx>
      <c:valAx>
        <c:axId val="151417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403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5E5-49A7-8810-09F543F19F8E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Restaurantes!$F$20:$F$22</c:f>
              <c:numCache>
                <c:formatCode>#,##0.0</c:formatCode>
                <c:ptCount val="3"/>
                <c:pt idx="0">
                  <c:v>-38.356224359830925</c:v>
                </c:pt>
                <c:pt idx="1">
                  <c:v>-32.291249625275938</c:v>
                </c:pt>
                <c:pt idx="2">
                  <c:v>-33.881229105011187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Restaurantes!$G$20:$G$22</c:f>
              <c:numCache>
                <c:formatCode>#,##0.0</c:formatCode>
                <c:ptCount val="3"/>
                <c:pt idx="0">
                  <c:v>-23.336548440087569</c:v>
                </c:pt>
                <c:pt idx="1">
                  <c:v>-17.15987787548049</c:v>
                </c:pt>
                <c:pt idx="2">
                  <c:v>-21.122771003012843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549440"/>
        <c:axId val="151550976"/>
      </c:barChart>
      <c:catAx>
        <c:axId val="151549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550976"/>
        <c:crosses val="autoZero"/>
        <c:auto val="1"/>
        <c:lblAlgn val="ctr"/>
        <c:lblOffset val="100"/>
        <c:noMultiLvlLbl val="0"/>
      </c:catAx>
      <c:valAx>
        <c:axId val="151550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549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1AD-44F9-A99E-4A8A961266DF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Restaurantes!$H$20:$H$22</c:f>
              <c:numCache>
                <c:formatCode>#,##0.0</c:formatCode>
                <c:ptCount val="3"/>
                <c:pt idx="0">
                  <c:v>-35.581244291972908</c:v>
                </c:pt>
                <c:pt idx="1">
                  <c:v>-29.218904866876628</c:v>
                </c:pt>
                <c:pt idx="2">
                  <c:v>-30.937259265717969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Restaurantes!$I$20:$I$22</c:f>
              <c:numCache>
                <c:formatCode>#,##0.0</c:formatCode>
                <c:ptCount val="3"/>
                <c:pt idx="0">
                  <c:v>-20.123998887639871</c:v>
                </c:pt>
                <c:pt idx="1">
                  <c:v>-13.691891669052254</c:v>
                </c:pt>
                <c:pt idx="2">
                  <c:v>-17.760169978081279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732224"/>
        <c:axId val="151733760"/>
      </c:barChart>
      <c:catAx>
        <c:axId val="151732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733760"/>
        <c:crosses val="autoZero"/>
        <c:auto val="1"/>
        <c:lblAlgn val="ctr"/>
        <c:lblOffset val="100"/>
        <c:noMultiLvlLbl val="0"/>
      </c:catAx>
      <c:valAx>
        <c:axId val="15173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732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B7F-4467-96B0-8A8F3648CC39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Restaurantes!$J$20:$J$22</c:f>
              <c:numCache>
                <c:formatCode>#,##0.0</c:formatCode>
                <c:ptCount val="3"/>
                <c:pt idx="0">
                  <c:v>-31.699729132840687</c:v>
                </c:pt>
                <c:pt idx="1">
                  <c:v>-30.586341686623797</c:v>
                </c:pt>
                <c:pt idx="2">
                  <c:v>-30.889251265968028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Restaurantes!$K$20:$K$22</c:f>
              <c:numCache>
                <c:formatCode>#,##0.0</c:formatCode>
                <c:ptCount val="3"/>
                <c:pt idx="0">
                  <c:v>-19.405613268824908</c:v>
                </c:pt>
                <c:pt idx="1">
                  <c:v>-18.555858881852345</c:v>
                </c:pt>
                <c:pt idx="2">
                  <c:v>-16.040310191470169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758336"/>
        <c:axId val="151759872"/>
      </c:barChart>
      <c:catAx>
        <c:axId val="151758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759872"/>
        <c:crosses val="autoZero"/>
        <c:auto val="1"/>
        <c:lblAlgn val="ctr"/>
        <c:lblOffset val="100"/>
        <c:noMultiLvlLbl val="0"/>
      </c:catAx>
      <c:valAx>
        <c:axId val="151759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758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391-4FB7-A154-C86A9768AC41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Restaurantes!$F$54:$F$56</c:f>
              <c:numCache>
                <c:formatCode>#,##0.0</c:formatCode>
                <c:ptCount val="3"/>
                <c:pt idx="0">
                  <c:v>-43.674501383203989</c:v>
                </c:pt>
                <c:pt idx="1">
                  <c:v>-42.625472956807187</c:v>
                </c:pt>
                <c:pt idx="2">
                  <c:v>-41.779912199776994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Restaurantes!$G$54:$G$56</c:f>
              <c:numCache>
                <c:formatCode>#,##0.0</c:formatCode>
                <c:ptCount val="3"/>
                <c:pt idx="0">
                  <c:v>-36.064746161281427</c:v>
                </c:pt>
                <c:pt idx="1">
                  <c:v>-34.276662962111082</c:v>
                </c:pt>
                <c:pt idx="2">
                  <c:v>-32.901188237740278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821312"/>
        <c:axId val="151843584"/>
      </c:barChart>
      <c:catAx>
        <c:axId val="151821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843584"/>
        <c:crosses val="autoZero"/>
        <c:auto val="1"/>
        <c:lblAlgn val="ctr"/>
        <c:lblOffset val="100"/>
        <c:noMultiLvlLbl val="0"/>
      </c:catAx>
      <c:valAx>
        <c:axId val="151843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821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D92-487C-A723-2AFA9A2C8DEC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Restaurantes!$H$54:$H$56</c:f>
              <c:numCache>
                <c:formatCode>#,##0.0</c:formatCode>
                <c:ptCount val="3"/>
                <c:pt idx="0">
                  <c:v>-41.68328616400521</c:v>
                </c:pt>
                <c:pt idx="1">
                  <c:v>-40.524062578713668</c:v>
                </c:pt>
                <c:pt idx="2">
                  <c:v>-39.587792544703518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Restaurantes!$I$54:$I$56</c:f>
              <c:numCache>
                <c:formatCode>#,##0.0</c:formatCode>
                <c:ptCount val="3"/>
                <c:pt idx="0">
                  <c:v>-33.714802540842669</c:v>
                </c:pt>
                <c:pt idx="1">
                  <c:v>-31.802706491996158</c:v>
                </c:pt>
                <c:pt idx="2">
                  <c:v>-30.315508760051046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913216"/>
        <c:axId val="151914752"/>
      </c:barChart>
      <c:catAx>
        <c:axId val="15191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914752"/>
        <c:crosses val="autoZero"/>
        <c:auto val="1"/>
        <c:lblAlgn val="ctr"/>
        <c:lblOffset val="100"/>
        <c:noMultiLvlLbl val="0"/>
      </c:catAx>
      <c:valAx>
        <c:axId val="151914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91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E31-44C0-8102-5A6F58019BB5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Restaurantes!$J$54:$J$56</c:f>
              <c:numCache>
                <c:formatCode>#,##0.0</c:formatCode>
                <c:ptCount val="3"/>
                <c:pt idx="0">
                  <c:v>-18.618132442796764</c:v>
                </c:pt>
                <c:pt idx="1">
                  <c:v>-19.709747244570273</c:v>
                </c:pt>
                <c:pt idx="2">
                  <c:v>-20.638084172264605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Restaurantes!$K$54:$K$56</c:f>
              <c:numCache>
                <c:formatCode>#,##0.0</c:formatCode>
                <c:ptCount val="3"/>
                <c:pt idx="0">
                  <c:v>-12.238730600338176</c:v>
                </c:pt>
                <c:pt idx="1">
                  <c:v>-12.828089005482068</c:v>
                </c:pt>
                <c:pt idx="2">
                  <c:v>-13.098742417952147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959808"/>
        <c:axId val="151977984"/>
      </c:barChart>
      <c:catAx>
        <c:axId val="151959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977984"/>
        <c:crosses val="autoZero"/>
        <c:auto val="1"/>
        <c:lblAlgn val="ctr"/>
        <c:lblOffset val="100"/>
        <c:noMultiLvlLbl val="0"/>
      </c:catAx>
      <c:valAx>
        <c:axId val="151977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959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6F9-4E7D-9AE7-9883E9937603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Edición!$F$20:$F$22</c:f>
              <c:numCache>
                <c:formatCode>#,##0.0</c:formatCode>
                <c:ptCount val="3"/>
                <c:pt idx="0">
                  <c:v>-28.498171055125155</c:v>
                </c:pt>
                <c:pt idx="1">
                  <c:v>-16.550556996360726</c:v>
                </c:pt>
                <c:pt idx="2">
                  <c:v>-3.4255099831375162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Edición!$G$20:$G$22</c:f>
              <c:numCache>
                <c:formatCode>#,##0.0</c:formatCode>
                <c:ptCount val="3"/>
                <c:pt idx="0">
                  <c:v>-32.726100096567748</c:v>
                </c:pt>
                <c:pt idx="1">
                  <c:v>-35.591003746158663</c:v>
                </c:pt>
                <c:pt idx="2">
                  <c:v>-13.760659636270205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324992"/>
        <c:axId val="156326528"/>
      </c:barChart>
      <c:catAx>
        <c:axId val="15632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326528"/>
        <c:crosses val="autoZero"/>
        <c:auto val="1"/>
        <c:lblAlgn val="ctr"/>
        <c:lblOffset val="100"/>
        <c:noMultiLvlLbl val="0"/>
      </c:catAx>
      <c:valAx>
        <c:axId val="156326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324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0B6-4715-A119-ACFCC92238FA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Edición!$H$20:$H$22</c:f>
              <c:numCache>
                <c:formatCode>#,##0.0</c:formatCode>
                <c:ptCount val="3"/>
                <c:pt idx="0">
                  <c:v>-27.042824094300272</c:v>
                </c:pt>
                <c:pt idx="1">
                  <c:v>-15.01809644036733</c:v>
                </c:pt>
                <c:pt idx="2">
                  <c:v>-1.6521959971640996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Edición!$I$20:$I$22</c:f>
              <c:numCache>
                <c:formatCode>#,##0.0</c:formatCode>
                <c:ptCount val="3"/>
                <c:pt idx="0">
                  <c:v>-31.294038464328693</c:v>
                </c:pt>
                <c:pt idx="1">
                  <c:v>-34.265585890861558</c:v>
                </c:pt>
                <c:pt idx="2">
                  <c:v>-11.927218188349258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286336"/>
        <c:axId val="156288128"/>
      </c:barChart>
      <c:catAx>
        <c:axId val="156286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288128"/>
        <c:crosses val="autoZero"/>
        <c:auto val="1"/>
        <c:lblAlgn val="ctr"/>
        <c:lblOffset val="100"/>
        <c:noMultiLvlLbl val="0"/>
      </c:catAx>
      <c:valAx>
        <c:axId val="156288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286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BD5-460B-92DC-DAAAF8DEA500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Edición!$J$20:$J$22</c:f>
              <c:numCache>
                <c:formatCode>#,##0.0</c:formatCode>
                <c:ptCount val="3"/>
                <c:pt idx="0">
                  <c:v>-10.161753400586761</c:v>
                </c:pt>
                <c:pt idx="1">
                  <c:v>-8.9315059750786077</c:v>
                </c:pt>
                <c:pt idx="2">
                  <c:v>-9.6640611206522919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Edición!$K$20:$K$22</c:f>
              <c:numCache>
                <c:formatCode>#,##0.0</c:formatCode>
                <c:ptCount val="3"/>
                <c:pt idx="0">
                  <c:v>-14.147745739889487</c:v>
                </c:pt>
                <c:pt idx="1">
                  <c:v>-14.097026019411459</c:v>
                </c:pt>
                <c:pt idx="2">
                  <c:v>-14.216145935936325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415104"/>
        <c:axId val="156416640"/>
      </c:barChart>
      <c:catAx>
        <c:axId val="156415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416640"/>
        <c:crosses val="autoZero"/>
        <c:auto val="1"/>
        <c:lblAlgn val="ctr"/>
        <c:lblOffset val="100"/>
        <c:noMultiLvlLbl val="0"/>
      </c:catAx>
      <c:valAx>
        <c:axId val="1564166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4151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701-43FB-B347-A654BE6F46B2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Edición!$F$54:$F$56</c:f>
              <c:numCache>
                <c:formatCode>#,##0.0</c:formatCode>
                <c:ptCount val="3"/>
                <c:pt idx="0">
                  <c:v>-26.02737098367901</c:v>
                </c:pt>
                <c:pt idx="1">
                  <c:v>-25.113836637058085</c:v>
                </c:pt>
                <c:pt idx="2">
                  <c:v>-22.4808286625669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Edición!$G$54:$G$56</c:f>
              <c:numCache>
                <c:formatCode>#,##0.0</c:formatCode>
                <c:ptCount val="3"/>
                <c:pt idx="0">
                  <c:v>-29.532567406601885</c:v>
                </c:pt>
                <c:pt idx="1">
                  <c:v>-30.192425595710048</c:v>
                </c:pt>
                <c:pt idx="2">
                  <c:v>-28.307263037307163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457600"/>
        <c:axId val="156471680"/>
      </c:barChart>
      <c:catAx>
        <c:axId val="156457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471680"/>
        <c:crosses val="autoZero"/>
        <c:auto val="1"/>
        <c:lblAlgn val="ctr"/>
        <c:lblOffset val="100"/>
        <c:noMultiLvlLbl val="0"/>
      </c:catAx>
      <c:valAx>
        <c:axId val="156471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457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B6-4A98-943B-1EA82F2538C6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Edición!$H$54:$H$56</c:f>
              <c:numCache>
                <c:formatCode>#,##0.0</c:formatCode>
                <c:ptCount val="3"/>
                <c:pt idx="0">
                  <c:v>-24.449018699362369</c:v>
                </c:pt>
                <c:pt idx="1">
                  <c:v>-23.533937537275939</c:v>
                </c:pt>
                <c:pt idx="2">
                  <c:v>-20.861901894852487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Edición!$I$54:$I$56</c:f>
              <c:numCache>
                <c:formatCode>#,##0.0</c:formatCode>
                <c:ptCount val="3"/>
                <c:pt idx="0">
                  <c:v>-28.015223864614846</c:v>
                </c:pt>
                <c:pt idx="1">
                  <c:v>-28.700273837686119</c:v>
                </c:pt>
                <c:pt idx="2">
                  <c:v>-26.764897952961419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557696"/>
        <c:axId val="156559232"/>
      </c:barChart>
      <c:catAx>
        <c:axId val="156557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559232"/>
        <c:crosses val="autoZero"/>
        <c:auto val="1"/>
        <c:lblAlgn val="ctr"/>
        <c:lblOffset val="100"/>
        <c:noMultiLvlLbl val="0"/>
      </c:catAx>
      <c:valAx>
        <c:axId val="156559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557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022-4C51-B919-2F8088D97C70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Edición!$J$54:$J$56</c:f>
              <c:numCache>
                <c:formatCode>#,##0.0</c:formatCode>
                <c:ptCount val="3"/>
                <c:pt idx="0">
                  <c:v>-5.8998564311234851</c:v>
                </c:pt>
                <c:pt idx="1">
                  <c:v>-6.1691615620756757</c:v>
                </c:pt>
                <c:pt idx="2">
                  <c:v>-6.4527261527562167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Edición!$K$54:$K$56</c:f>
              <c:numCache>
                <c:formatCode>#,##0.0</c:formatCode>
                <c:ptCount val="3"/>
                <c:pt idx="0">
                  <c:v>-9.5791232995878559</c:v>
                </c:pt>
                <c:pt idx="1">
                  <c:v>-9.9774247778502083</c:v>
                </c:pt>
                <c:pt idx="2">
                  <c:v>-10.316962862670454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600192"/>
        <c:axId val="156601728"/>
      </c:barChart>
      <c:catAx>
        <c:axId val="1566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601728"/>
        <c:crosses val="autoZero"/>
        <c:auto val="1"/>
        <c:lblAlgn val="ctr"/>
        <c:lblOffset val="100"/>
        <c:noMultiLvlLbl val="0"/>
      </c:catAx>
      <c:valAx>
        <c:axId val="15660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600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D5-4188-824F-2DABE9AE79D6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Cinematografía!$F$20:$F$22</c:f>
              <c:numCache>
                <c:formatCode>#,##0.0</c:formatCode>
                <c:ptCount val="3"/>
                <c:pt idx="0">
                  <c:v>-61.486393674463073</c:v>
                </c:pt>
                <c:pt idx="1">
                  <c:v>-74.87668140113081</c:v>
                </c:pt>
                <c:pt idx="2">
                  <c:v>-54.116568809351648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Cinematografía!$G$20:$G$22</c:f>
              <c:numCache>
                <c:formatCode>#,##0.0</c:formatCode>
                <c:ptCount val="3"/>
                <c:pt idx="0">
                  <c:v>-79.506913532242265</c:v>
                </c:pt>
                <c:pt idx="1">
                  <c:v>-83.822246284075419</c:v>
                </c:pt>
                <c:pt idx="2">
                  <c:v>-68.119360175457572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734208"/>
        <c:axId val="156735744"/>
      </c:barChart>
      <c:catAx>
        <c:axId val="15673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735744"/>
        <c:crosses val="autoZero"/>
        <c:auto val="1"/>
        <c:lblAlgn val="ctr"/>
        <c:lblOffset val="100"/>
        <c:noMultiLvlLbl val="0"/>
      </c:catAx>
      <c:valAx>
        <c:axId val="156735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734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C3E-4C11-8394-3FFB58622436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Cinematografía!$H$20:$H$22</c:f>
              <c:numCache>
                <c:formatCode>#,##0.0</c:formatCode>
                <c:ptCount val="3"/>
                <c:pt idx="0">
                  <c:v>-60.006650740034466</c:v>
                </c:pt>
                <c:pt idx="1">
                  <c:v>-74.108543699325253</c:v>
                </c:pt>
                <c:pt idx="2">
                  <c:v>-53.366128897674841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Cinematografía!$I$20:$I$22</c:f>
              <c:numCache>
                <c:formatCode>#,##0.0</c:formatCode>
                <c:ptCount val="3"/>
                <c:pt idx="0">
                  <c:v>-78.689234271683347</c:v>
                </c:pt>
                <c:pt idx="1">
                  <c:v>-83.30614805582718</c:v>
                </c:pt>
                <c:pt idx="2">
                  <c:v>-67.54423259429511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969984"/>
        <c:axId val="156988160"/>
      </c:barChart>
      <c:catAx>
        <c:axId val="156969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988160"/>
        <c:crosses val="autoZero"/>
        <c:auto val="1"/>
        <c:lblAlgn val="ctr"/>
        <c:lblOffset val="100"/>
        <c:noMultiLvlLbl val="0"/>
      </c:catAx>
      <c:valAx>
        <c:axId val="156988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969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EB-44B9-9823-A6672C87F275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Cinematografía!$J$20:$J$22</c:f>
              <c:numCache>
                <c:formatCode>#,##0.0</c:formatCode>
                <c:ptCount val="3"/>
                <c:pt idx="0">
                  <c:v>-39.711769415532416</c:v>
                </c:pt>
                <c:pt idx="1">
                  <c:v>-42.380451918024178</c:v>
                </c:pt>
                <c:pt idx="2">
                  <c:v>-36.745836745836748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Cinematografía!$K$20:$K$22</c:f>
              <c:numCache>
                <c:formatCode>#,##0.0</c:formatCode>
                <c:ptCount val="3"/>
                <c:pt idx="0">
                  <c:v>-38.98222546871196</c:v>
                </c:pt>
                <c:pt idx="1">
                  <c:v>-45.285766290498721</c:v>
                </c:pt>
                <c:pt idx="2">
                  <c:v>-44.033753268362261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020928"/>
        <c:axId val="157022464"/>
      </c:barChart>
      <c:catAx>
        <c:axId val="157020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022464"/>
        <c:crosses val="autoZero"/>
        <c:auto val="1"/>
        <c:lblAlgn val="ctr"/>
        <c:lblOffset val="100"/>
        <c:noMultiLvlLbl val="0"/>
      </c:catAx>
      <c:valAx>
        <c:axId val="157022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020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C0-40BA-A627-38BACD4B88EF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Cinematografía!$F$54:$F$56</c:f>
              <c:numCache>
                <c:formatCode>#,##0.0</c:formatCode>
                <c:ptCount val="3"/>
                <c:pt idx="0">
                  <c:v>-68.91660118815166</c:v>
                </c:pt>
                <c:pt idx="1">
                  <c:v>-69.3621507989983</c:v>
                </c:pt>
                <c:pt idx="2">
                  <c:v>-68.246479218928641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Cinematografía!$G$54:$G$56</c:f>
              <c:numCache>
                <c:formatCode>#,##0.0</c:formatCode>
                <c:ptCount val="3"/>
                <c:pt idx="0">
                  <c:v>-74.011874313923158</c:v>
                </c:pt>
                <c:pt idx="1">
                  <c:v>-74.746828991789684</c:v>
                </c:pt>
                <c:pt idx="2">
                  <c:v>-74.284920663511954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887296"/>
        <c:axId val="157032448"/>
      </c:barChart>
      <c:catAx>
        <c:axId val="15688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032448"/>
        <c:crosses val="autoZero"/>
        <c:auto val="1"/>
        <c:lblAlgn val="ctr"/>
        <c:lblOffset val="100"/>
        <c:noMultiLvlLbl val="0"/>
      </c:catAx>
      <c:valAx>
        <c:axId val="157032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887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902-479D-B28F-210CD984F6AF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Cinematografía!$H$54:$H$56</c:f>
              <c:numCache>
                <c:formatCode>#,##0.0</c:formatCode>
                <c:ptCount val="3"/>
                <c:pt idx="0">
                  <c:v>-67.336279667743753</c:v>
                </c:pt>
                <c:pt idx="1">
                  <c:v>-67.853343887669084</c:v>
                </c:pt>
                <c:pt idx="2">
                  <c:v>-66.756777538481231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Cinematografía!$I$54:$I$56</c:f>
              <c:numCache>
                <c:formatCode>#,##0.0</c:formatCode>
                <c:ptCount val="3"/>
                <c:pt idx="0">
                  <c:v>-72.790917866954445</c:v>
                </c:pt>
                <c:pt idx="1">
                  <c:v>-73.592961686335784</c:v>
                </c:pt>
                <c:pt idx="2">
                  <c:v>-73.158906082620149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110272"/>
        <c:axId val="157111808"/>
      </c:barChart>
      <c:catAx>
        <c:axId val="15711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111808"/>
        <c:crosses val="autoZero"/>
        <c:auto val="1"/>
        <c:lblAlgn val="ctr"/>
        <c:lblOffset val="100"/>
        <c:noMultiLvlLbl val="0"/>
      </c:catAx>
      <c:valAx>
        <c:axId val="15711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11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B13-4E1C-848A-A94C84939BCE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Cinematografía!$J$54:$J$56</c:f>
              <c:numCache>
                <c:formatCode>#,##0.0</c:formatCode>
                <c:ptCount val="3"/>
                <c:pt idx="0">
                  <c:v>-27.232083807306683</c:v>
                </c:pt>
                <c:pt idx="1">
                  <c:v>-28.617780661907844</c:v>
                </c:pt>
                <c:pt idx="2">
                  <c:v>-29.275458360945429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Cinematografía!$K$54:$K$56</c:f>
              <c:numCache>
                <c:formatCode>#,##0.0</c:formatCode>
                <c:ptCount val="3"/>
                <c:pt idx="0">
                  <c:v>-23.69313671245401</c:v>
                </c:pt>
                <c:pt idx="1">
                  <c:v>-25.640464439313206</c:v>
                </c:pt>
                <c:pt idx="2">
                  <c:v>-27.191285961941226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140480"/>
        <c:axId val="157142016"/>
      </c:barChart>
      <c:catAx>
        <c:axId val="15714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142016"/>
        <c:crosses val="autoZero"/>
        <c:auto val="1"/>
        <c:lblAlgn val="ctr"/>
        <c:lblOffset val="100"/>
        <c:noMultiLvlLbl val="0"/>
      </c:catAx>
      <c:valAx>
        <c:axId val="15714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140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EB5-47CD-B8DB-8AB834971FF6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Televisión!$F$20:$F$22</c:f>
              <c:numCache>
                <c:formatCode>#,##0.0</c:formatCode>
                <c:ptCount val="3"/>
                <c:pt idx="0">
                  <c:v>-5.9758010039737997</c:v>
                </c:pt>
                <c:pt idx="1">
                  <c:v>-7.308216980604243E-2</c:v>
                </c:pt>
                <c:pt idx="2">
                  <c:v>11.965783769449274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Televisión!$G$20:$G$22</c:f>
              <c:numCache>
                <c:formatCode>#,##0.0</c:formatCode>
                <c:ptCount val="3"/>
                <c:pt idx="0">
                  <c:v>-13.394222905583916</c:v>
                </c:pt>
                <c:pt idx="1">
                  <c:v>-4.6634681976220094</c:v>
                </c:pt>
                <c:pt idx="2">
                  <c:v>1.6424040442785071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262208"/>
        <c:axId val="157263744"/>
      </c:barChart>
      <c:catAx>
        <c:axId val="157262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263744"/>
        <c:crosses val="autoZero"/>
        <c:auto val="1"/>
        <c:lblAlgn val="ctr"/>
        <c:lblOffset val="100"/>
        <c:noMultiLvlLbl val="0"/>
      </c:catAx>
      <c:valAx>
        <c:axId val="157263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262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D5A-47AB-A1BE-F6274F03DFB2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Televisión!$H$20:$H$22</c:f>
              <c:numCache>
                <c:formatCode>#,##0.0</c:formatCode>
                <c:ptCount val="3"/>
                <c:pt idx="0">
                  <c:v>-2.5739657811809167</c:v>
                </c:pt>
                <c:pt idx="1">
                  <c:v>3.1488247675050474</c:v>
                </c:pt>
                <c:pt idx="2">
                  <c:v>13.492207109668342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Televisión!$I$20:$I$22</c:f>
              <c:numCache>
                <c:formatCode>#,##0.0</c:formatCode>
                <c:ptCount val="3"/>
                <c:pt idx="0">
                  <c:v>-10.181643847985768</c:v>
                </c:pt>
                <c:pt idx="1">
                  <c:v>-1.7603288526312326</c:v>
                </c:pt>
                <c:pt idx="2">
                  <c:v>3.2707637260950975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342336"/>
        <c:axId val="157372800"/>
      </c:barChart>
      <c:catAx>
        <c:axId val="15734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372800"/>
        <c:crosses val="autoZero"/>
        <c:auto val="1"/>
        <c:lblAlgn val="ctr"/>
        <c:lblOffset val="100"/>
        <c:noMultiLvlLbl val="0"/>
      </c:catAx>
      <c:valAx>
        <c:axId val="157372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34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37-4FF7-801B-80A7C7EBA9B9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Televisión!$J$20:$J$22</c:f>
              <c:numCache>
                <c:formatCode>#,##0.0</c:formatCode>
                <c:ptCount val="3"/>
                <c:pt idx="0">
                  <c:v>-8.1325301204819169</c:v>
                </c:pt>
                <c:pt idx="1">
                  <c:v>-5.8647117627457561</c:v>
                </c:pt>
                <c:pt idx="2">
                  <c:v>-3.7037037037037095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Televisión!$K$20:$K$22</c:f>
              <c:numCache>
                <c:formatCode>#,##0.0</c:formatCode>
                <c:ptCount val="3"/>
                <c:pt idx="0">
                  <c:v>-6.7723498328480503</c:v>
                </c:pt>
                <c:pt idx="1">
                  <c:v>-5.4199376277018985</c:v>
                </c:pt>
                <c:pt idx="2">
                  <c:v>-4.6431270921066954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417856"/>
        <c:axId val="157419392"/>
      </c:barChart>
      <c:catAx>
        <c:axId val="157417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419392"/>
        <c:crosses val="autoZero"/>
        <c:auto val="1"/>
        <c:lblAlgn val="ctr"/>
        <c:lblOffset val="100"/>
        <c:noMultiLvlLbl val="0"/>
      </c:catAx>
      <c:valAx>
        <c:axId val="157419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417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D0E-4200-92CA-BFCC7452440E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Televisión!$F$54:$F$56</c:f>
              <c:numCache>
                <c:formatCode>#,##0.0</c:formatCode>
                <c:ptCount val="3"/>
                <c:pt idx="0">
                  <c:v>-22.334772494680845</c:v>
                </c:pt>
                <c:pt idx="1">
                  <c:v>-20.051125169212213</c:v>
                </c:pt>
                <c:pt idx="2">
                  <c:v>-17.351401166010326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Televisión!$G$54:$G$56</c:f>
              <c:numCache>
                <c:formatCode>#,##0.0</c:formatCode>
                <c:ptCount val="3"/>
                <c:pt idx="0">
                  <c:v>-25.692483313637105</c:v>
                </c:pt>
                <c:pt idx="1">
                  <c:v>-23.451382189354973</c:v>
                </c:pt>
                <c:pt idx="2">
                  <c:v>-20.857481527493562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460352"/>
        <c:axId val="157461888"/>
      </c:barChart>
      <c:catAx>
        <c:axId val="157460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461888"/>
        <c:crosses val="autoZero"/>
        <c:auto val="1"/>
        <c:lblAlgn val="ctr"/>
        <c:lblOffset val="100"/>
        <c:noMultiLvlLbl val="0"/>
      </c:catAx>
      <c:valAx>
        <c:axId val="157461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460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C12-4732-AEAF-C64ACBD8ED43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Televisión!$H$54:$H$56</c:f>
              <c:numCache>
                <c:formatCode>#,##0.0</c:formatCode>
                <c:ptCount val="3"/>
                <c:pt idx="0">
                  <c:v>-18.880289938074768</c:v>
                </c:pt>
                <c:pt idx="1">
                  <c:v>-16.59358865751085</c:v>
                </c:pt>
                <c:pt idx="2">
                  <c:v>-13.987826451046903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Televisión!$I$54:$I$56</c:f>
              <c:numCache>
                <c:formatCode>#,##0.0</c:formatCode>
                <c:ptCount val="3"/>
                <c:pt idx="0">
                  <c:v>-22.459964099181164</c:v>
                </c:pt>
                <c:pt idx="1">
                  <c:v>-20.225899656398351</c:v>
                </c:pt>
                <c:pt idx="2">
                  <c:v>-17.740090484520454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539712"/>
        <c:axId val="157545600"/>
      </c:barChart>
      <c:catAx>
        <c:axId val="157539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545600"/>
        <c:crosses val="autoZero"/>
        <c:auto val="1"/>
        <c:lblAlgn val="ctr"/>
        <c:lblOffset val="100"/>
        <c:noMultiLvlLbl val="0"/>
      </c:catAx>
      <c:valAx>
        <c:axId val="157545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5397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2BA-4364-9060-BF2425998E6A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Televisión!$J$54:$J$56</c:f>
              <c:numCache>
                <c:formatCode>#,##0.0</c:formatCode>
                <c:ptCount val="3"/>
                <c:pt idx="0">
                  <c:v>-4.7689688305995954</c:v>
                </c:pt>
                <c:pt idx="1">
                  <c:v>-4.8696477504094782</c:v>
                </c:pt>
                <c:pt idx="2">
                  <c:v>-4.77205779211668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Televisión!$K$54:$K$56</c:f>
              <c:numCache>
                <c:formatCode>#,##0.0</c:formatCode>
                <c:ptCount val="3"/>
                <c:pt idx="0">
                  <c:v>-5.0614763001259995</c:v>
                </c:pt>
                <c:pt idx="1">
                  <c:v>-5.0943600974676206</c:v>
                </c:pt>
                <c:pt idx="2">
                  <c:v>-5.0565860360849086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598848"/>
        <c:axId val="157600384"/>
      </c:barChart>
      <c:catAx>
        <c:axId val="157598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600384"/>
        <c:crosses val="autoZero"/>
        <c:auto val="1"/>
        <c:lblAlgn val="ctr"/>
        <c:lblOffset val="100"/>
        <c:noMultiLvlLbl val="0"/>
      </c:catAx>
      <c:valAx>
        <c:axId val="157600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59884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95D-4939-9255-4DFDA26835E8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Telecomunicaciones!$F$20:$F$22</c:f>
              <c:numCache>
                <c:formatCode>#,##0.0</c:formatCode>
                <c:ptCount val="3"/>
                <c:pt idx="0">
                  <c:v>-5.3937367395200937</c:v>
                </c:pt>
                <c:pt idx="1">
                  <c:v>3.5777119750365358</c:v>
                </c:pt>
                <c:pt idx="2">
                  <c:v>-3.6653442476242191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Telecomunicaciones!$G$20:$G$22</c:f>
              <c:numCache>
                <c:formatCode>#,##0.0</c:formatCode>
                <c:ptCount val="3"/>
                <c:pt idx="0">
                  <c:v>-4.2392112933106461</c:v>
                </c:pt>
                <c:pt idx="1">
                  <c:v>3.2128888557413973</c:v>
                </c:pt>
                <c:pt idx="2">
                  <c:v>-4.2548220820655445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761536"/>
        <c:axId val="157763072"/>
      </c:barChart>
      <c:catAx>
        <c:axId val="157761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763072"/>
        <c:crosses val="autoZero"/>
        <c:auto val="1"/>
        <c:lblAlgn val="ctr"/>
        <c:lblOffset val="100"/>
        <c:noMultiLvlLbl val="0"/>
      </c:catAx>
      <c:valAx>
        <c:axId val="157763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7615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CCA-4958-BE01-E4DBD17A4B20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Telecomunicaciones!$H$20:$H$22</c:f>
              <c:numCache>
                <c:formatCode>#,##0.0</c:formatCode>
                <c:ptCount val="3"/>
                <c:pt idx="0">
                  <c:v>-3.7467302112545724</c:v>
                </c:pt>
                <c:pt idx="1">
                  <c:v>5.3706549616704677</c:v>
                </c:pt>
                <c:pt idx="2">
                  <c:v>-3.0350395626283984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Telecomunicaciones!$I$20:$I$22</c:f>
              <c:numCache>
                <c:formatCode>#,##0.0</c:formatCode>
                <c:ptCount val="3"/>
                <c:pt idx="0">
                  <c:v>-2.5724297707029535</c:v>
                </c:pt>
                <c:pt idx="1">
                  <c:v>5.0093792393642644</c:v>
                </c:pt>
                <c:pt idx="2">
                  <c:v>-3.6470915817209004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968640"/>
        <c:axId val="157986816"/>
      </c:barChart>
      <c:catAx>
        <c:axId val="157968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986816"/>
        <c:crosses val="autoZero"/>
        <c:auto val="1"/>
        <c:lblAlgn val="ctr"/>
        <c:lblOffset val="100"/>
        <c:noMultiLvlLbl val="0"/>
      </c:catAx>
      <c:valAx>
        <c:axId val="157986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968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273-41D9-83E5-E261DDAB1569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Telecomunicaciones!$J$20:$J$22</c:f>
              <c:numCache>
                <c:formatCode>#,##0.0</c:formatCode>
                <c:ptCount val="3"/>
                <c:pt idx="0">
                  <c:v>-11.668343316512548</c:v>
                </c:pt>
                <c:pt idx="1">
                  <c:v>-12.125488264681266</c:v>
                </c:pt>
                <c:pt idx="2">
                  <c:v>-10.636085784349035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Telecomunicaciones!$K$20:$K$22</c:f>
              <c:numCache>
                <c:formatCode>#,##0.0</c:formatCode>
                <c:ptCount val="3"/>
                <c:pt idx="0">
                  <c:v>-8.1286504919724507</c:v>
                </c:pt>
                <c:pt idx="1">
                  <c:v>-6.6443142262641999</c:v>
                </c:pt>
                <c:pt idx="2">
                  <c:v>-6.8892772701234719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035968"/>
        <c:axId val="158037504"/>
      </c:barChart>
      <c:catAx>
        <c:axId val="158035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037504"/>
        <c:crosses val="autoZero"/>
        <c:auto val="1"/>
        <c:lblAlgn val="ctr"/>
        <c:lblOffset val="100"/>
        <c:noMultiLvlLbl val="0"/>
      </c:catAx>
      <c:valAx>
        <c:axId val="15803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035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0B3-482F-A9B9-593BEA73E387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Telecomunicaciones!$F$54:$F$56</c:f>
              <c:numCache>
                <c:formatCode>#,##0.0</c:formatCode>
                <c:ptCount val="3"/>
                <c:pt idx="0">
                  <c:v>-0.71793818461753922</c:v>
                </c:pt>
                <c:pt idx="1">
                  <c:v>-0.31439010192860772</c:v>
                </c:pt>
                <c:pt idx="2">
                  <c:v>-0.70359500429244548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Telecomunicaciones!$G$54:$G$56</c:f>
              <c:numCache>
                <c:formatCode>#,##0.0</c:formatCode>
                <c:ptCount val="3"/>
                <c:pt idx="0">
                  <c:v>-0.89262803777024891</c:v>
                </c:pt>
                <c:pt idx="1">
                  <c:v>-0.51737638510886974</c:v>
                </c:pt>
                <c:pt idx="2">
                  <c:v>-0.89433876863797002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894144"/>
        <c:axId val="157895680"/>
      </c:barChart>
      <c:catAx>
        <c:axId val="1578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895680"/>
        <c:crosses val="autoZero"/>
        <c:auto val="1"/>
        <c:lblAlgn val="ctr"/>
        <c:lblOffset val="100"/>
        <c:noMultiLvlLbl val="0"/>
      </c:catAx>
      <c:valAx>
        <c:axId val="15789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89414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570-4AEB-B6B7-27C3D2F23BB1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Telecomunicaciones!$H$54:$H$56</c:f>
              <c:numCache>
                <c:formatCode>#,##0.0</c:formatCode>
                <c:ptCount val="3"/>
                <c:pt idx="0">
                  <c:v>-1.5349252166094174</c:v>
                </c:pt>
                <c:pt idx="1">
                  <c:v>-0.88386116861833841</c:v>
                </c:pt>
                <c:pt idx="2">
                  <c:v>-1.1368739019203544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Telecomunicaciones!$I$54:$I$56</c:f>
              <c:numCache>
                <c:formatCode>#,##0.0</c:formatCode>
                <c:ptCount val="3"/>
                <c:pt idx="0">
                  <c:v>-1.4952156813931583</c:v>
                </c:pt>
                <c:pt idx="1">
                  <c:v>-0.89841142988542622</c:v>
                </c:pt>
                <c:pt idx="2">
                  <c:v>-1.1793669650393412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149632"/>
        <c:axId val="158171904"/>
      </c:barChart>
      <c:catAx>
        <c:axId val="158149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171904"/>
        <c:crosses val="autoZero"/>
        <c:auto val="1"/>
        <c:lblAlgn val="ctr"/>
        <c:lblOffset val="100"/>
        <c:noMultiLvlLbl val="0"/>
      </c:catAx>
      <c:valAx>
        <c:axId val="158171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14963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46F-4B3E-81AD-4A7962125BE1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Telecomunicaciones!$J$54:$J$56</c:f>
              <c:numCache>
                <c:formatCode>#,##0.0</c:formatCode>
                <c:ptCount val="3"/>
                <c:pt idx="0">
                  <c:v>-10.405416549638769</c:v>
                </c:pt>
                <c:pt idx="1">
                  <c:v>-10.482794391582729</c:v>
                </c:pt>
                <c:pt idx="2">
                  <c:v>-10.428496388418107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Telecomunicaciones!$K$54:$K$56</c:f>
              <c:numCache>
                <c:formatCode>#,##0.0</c:formatCode>
                <c:ptCount val="3"/>
                <c:pt idx="0">
                  <c:v>-5.2784946030769113</c:v>
                </c:pt>
                <c:pt idx="1">
                  <c:v>-5.4042087152242573</c:v>
                </c:pt>
                <c:pt idx="2">
                  <c:v>-5.5292198227847926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073600"/>
        <c:axId val="158075136"/>
      </c:barChart>
      <c:catAx>
        <c:axId val="158073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075136"/>
        <c:crosses val="autoZero"/>
        <c:auto val="1"/>
        <c:lblAlgn val="ctr"/>
        <c:lblOffset val="100"/>
        <c:noMultiLvlLbl val="0"/>
      </c:catAx>
      <c:valAx>
        <c:axId val="158075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073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F53-4076-B3DF-2FAD933B3A32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Informática!$F$20:$F$22</c:f>
              <c:numCache>
                <c:formatCode>#,##0.0</c:formatCode>
                <c:ptCount val="3"/>
                <c:pt idx="0">
                  <c:v>8.5341005738633697</c:v>
                </c:pt>
                <c:pt idx="1">
                  <c:v>-7.8339928236947429</c:v>
                </c:pt>
                <c:pt idx="2">
                  <c:v>-1.0614539860156924E-2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Informática!$G$20:$G$22</c:f>
              <c:numCache>
                <c:formatCode>#,##0.0</c:formatCode>
                <c:ptCount val="3"/>
                <c:pt idx="0">
                  <c:v>-3.8832675945732973</c:v>
                </c:pt>
                <c:pt idx="1">
                  <c:v>-5.6922799508191275</c:v>
                </c:pt>
                <c:pt idx="2">
                  <c:v>11.717709178243467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1121280"/>
        <c:axId val="158344320"/>
      </c:barChart>
      <c:catAx>
        <c:axId val="151121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344320"/>
        <c:crosses val="autoZero"/>
        <c:auto val="1"/>
        <c:lblAlgn val="ctr"/>
        <c:lblOffset val="100"/>
        <c:noMultiLvlLbl val="0"/>
      </c:catAx>
      <c:valAx>
        <c:axId val="15834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121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AC6-462A-A77A-DC7A7119226B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Informática!$H$20:$H$22</c:f>
              <c:numCache>
                <c:formatCode>#,##0.0</c:formatCode>
                <c:ptCount val="3"/>
                <c:pt idx="0">
                  <c:v>10.069712424215567</c:v>
                </c:pt>
                <c:pt idx="1">
                  <c:v>-6.7453828057346925</c:v>
                </c:pt>
                <c:pt idx="2">
                  <c:v>1.1584564467740393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Informática!$I$20:$I$22</c:f>
              <c:numCache>
                <c:formatCode>#,##0.0</c:formatCode>
                <c:ptCount val="3"/>
                <c:pt idx="0">
                  <c:v>-2.2105409356758088</c:v>
                </c:pt>
                <c:pt idx="1">
                  <c:v>-4.2895960713934329</c:v>
                </c:pt>
                <c:pt idx="2">
                  <c:v>13.525857072457796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549888"/>
        <c:axId val="158551424"/>
      </c:barChart>
      <c:catAx>
        <c:axId val="158549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551424"/>
        <c:crosses val="autoZero"/>
        <c:auto val="1"/>
        <c:lblAlgn val="ctr"/>
        <c:lblOffset val="100"/>
        <c:noMultiLvlLbl val="0"/>
      </c:catAx>
      <c:valAx>
        <c:axId val="158551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5498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88F-43A7-813F-D8C12BE66CA1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Informática!$J$20:$J$22</c:f>
              <c:numCache>
                <c:formatCode>#,##0.0</c:formatCode>
                <c:ptCount val="3"/>
                <c:pt idx="0">
                  <c:v>-4.3166737488968323</c:v>
                </c:pt>
                <c:pt idx="1">
                  <c:v>-4.1441932925766309</c:v>
                </c:pt>
                <c:pt idx="2">
                  <c:v>-4.1156242980939908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Informática!$K$20:$K$22</c:f>
              <c:numCache>
                <c:formatCode>#,##0.0</c:formatCode>
                <c:ptCount val="3"/>
                <c:pt idx="0">
                  <c:v>-1.3139574948343551</c:v>
                </c:pt>
                <c:pt idx="1">
                  <c:v>-1.7965412451910225</c:v>
                </c:pt>
                <c:pt idx="2">
                  <c:v>-1.3614149817535122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481792"/>
        <c:axId val="158487680"/>
      </c:barChart>
      <c:catAx>
        <c:axId val="15848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487680"/>
        <c:crosses val="autoZero"/>
        <c:auto val="1"/>
        <c:lblAlgn val="ctr"/>
        <c:lblOffset val="100"/>
        <c:noMultiLvlLbl val="0"/>
      </c:catAx>
      <c:valAx>
        <c:axId val="158487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48179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22-4055-A6B0-A107F16B5418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Informática!$F$54:$F$56</c:f>
              <c:numCache>
                <c:formatCode>#,##0.0</c:formatCode>
                <c:ptCount val="3"/>
                <c:pt idx="0">
                  <c:v>7.1309045539169835</c:v>
                </c:pt>
                <c:pt idx="1">
                  <c:v>5.4587346851785679</c:v>
                </c:pt>
                <c:pt idx="2">
                  <c:v>4.7586744098791156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Informática!$G$54:$G$56</c:f>
              <c:numCache>
                <c:formatCode>#,##0.0</c:formatCode>
                <c:ptCount val="3"/>
                <c:pt idx="0">
                  <c:v>5.2263985034308069</c:v>
                </c:pt>
                <c:pt idx="1">
                  <c:v>4.0206144819913359</c:v>
                </c:pt>
                <c:pt idx="2">
                  <c:v>4.9464831423041034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606464"/>
        <c:axId val="158608000"/>
      </c:barChart>
      <c:catAx>
        <c:axId val="158606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608000"/>
        <c:crosses val="autoZero"/>
        <c:auto val="1"/>
        <c:lblAlgn val="ctr"/>
        <c:lblOffset val="100"/>
        <c:noMultiLvlLbl val="0"/>
      </c:catAx>
      <c:valAx>
        <c:axId val="158608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6064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AB1-4B9C-A095-73538AA686AB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Informática!$H$54:$H$56</c:f>
              <c:numCache>
                <c:formatCode>#,##0.0</c:formatCode>
                <c:ptCount val="3"/>
                <c:pt idx="0">
                  <c:v>9.5803208952585983</c:v>
                </c:pt>
                <c:pt idx="1">
                  <c:v>7.739528853716271</c:v>
                </c:pt>
                <c:pt idx="2">
                  <c:v>6.8890770048285699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Informática!$I$54:$I$56</c:f>
              <c:numCache>
                <c:formatCode>#,##0.0</c:formatCode>
                <c:ptCount val="3"/>
                <c:pt idx="0">
                  <c:v>8.020277376467666</c:v>
                </c:pt>
                <c:pt idx="1">
                  <c:v>6.6475234445123155</c:v>
                </c:pt>
                <c:pt idx="2">
                  <c:v>7.483877518512827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653056"/>
        <c:axId val="158671232"/>
      </c:barChart>
      <c:catAx>
        <c:axId val="158653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671232"/>
        <c:crosses val="autoZero"/>
        <c:auto val="1"/>
        <c:lblAlgn val="ctr"/>
        <c:lblOffset val="100"/>
        <c:noMultiLvlLbl val="0"/>
      </c:catAx>
      <c:valAx>
        <c:axId val="158671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653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492-471A-A78A-5A982BF5E02D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Informática!$J$54:$J$56</c:f>
              <c:numCache>
                <c:formatCode>#,##0.0</c:formatCode>
                <c:ptCount val="3"/>
                <c:pt idx="0">
                  <c:v>0.85067470563191527</c:v>
                </c:pt>
                <c:pt idx="1">
                  <c:v>0.37817163661293396</c:v>
                </c:pt>
                <c:pt idx="2">
                  <c:v>-9.2776510057346329E-3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Informática!$K$54:$K$56</c:f>
              <c:numCache>
                <c:formatCode>#,##0.0</c:formatCode>
                <c:ptCount val="3"/>
                <c:pt idx="0">
                  <c:v>2.2674264555438972</c:v>
                </c:pt>
                <c:pt idx="1">
                  <c:v>1.8851960619867825</c:v>
                </c:pt>
                <c:pt idx="2">
                  <c:v>1.6045219136147537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732672"/>
        <c:axId val="158734208"/>
      </c:barChart>
      <c:catAx>
        <c:axId val="158732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734208"/>
        <c:crosses val="autoZero"/>
        <c:auto val="1"/>
        <c:lblAlgn val="ctr"/>
        <c:lblOffset val="100"/>
        <c:noMultiLvlLbl val="0"/>
      </c:catAx>
      <c:valAx>
        <c:axId val="158734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73267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13-4DEB-ABEF-9A845C382116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Inmobiliarias!$F$20:$F$22</c:f>
              <c:numCache>
                <c:formatCode>#,##0.0</c:formatCode>
                <c:ptCount val="3"/>
                <c:pt idx="0">
                  <c:v>-10.716019341303621</c:v>
                </c:pt>
                <c:pt idx="1">
                  <c:v>-11.413469683523516</c:v>
                </c:pt>
                <c:pt idx="2">
                  <c:v>-13.541242309064387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Inmobiliarias!$G$20:$G$22</c:f>
              <c:numCache>
                <c:formatCode>#,##0.0</c:formatCode>
                <c:ptCount val="3"/>
                <c:pt idx="0">
                  <c:v>-12.70183259252407</c:v>
                </c:pt>
                <c:pt idx="1">
                  <c:v>-7.4999929657840454</c:v>
                </c:pt>
                <c:pt idx="2">
                  <c:v>-11.582571310748548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862336"/>
        <c:axId val="158872320"/>
      </c:barChart>
      <c:catAx>
        <c:axId val="15886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872320"/>
        <c:crosses val="autoZero"/>
        <c:auto val="1"/>
        <c:lblAlgn val="ctr"/>
        <c:lblOffset val="100"/>
        <c:noMultiLvlLbl val="0"/>
      </c:catAx>
      <c:valAx>
        <c:axId val="15887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86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D49-4D28-9364-743248533477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Inmobiliarias!$H$20:$H$22</c:f>
              <c:numCache>
                <c:formatCode>#,##0.0</c:formatCode>
                <c:ptCount val="3"/>
                <c:pt idx="0">
                  <c:v>-9.4527708505419383</c:v>
                </c:pt>
                <c:pt idx="1">
                  <c:v>-10.367138315665059</c:v>
                </c:pt>
                <c:pt idx="2">
                  <c:v>-12.53037075813161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Inmobiliarias!$I$20:$I$22</c:f>
              <c:numCache>
                <c:formatCode>#,##0.0</c:formatCode>
                <c:ptCount val="3"/>
                <c:pt idx="0">
                  <c:v>-11.182576077649685</c:v>
                </c:pt>
                <c:pt idx="1">
                  <c:v>-6.1241960676510274</c:v>
                </c:pt>
                <c:pt idx="2">
                  <c:v>-10.151537782830019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020544"/>
        <c:axId val="159022080"/>
      </c:barChart>
      <c:catAx>
        <c:axId val="159020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022080"/>
        <c:crosses val="autoZero"/>
        <c:auto val="1"/>
        <c:lblAlgn val="ctr"/>
        <c:lblOffset val="100"/>
        <c:noMultiLvlLbl val="0"/>
      </c:catAx>
      <c:valAx>
        <c:axId val="159022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020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391-45D9-9F4E-559597257B6C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Inmobiliarias!$J$20:$J$22</c:f>
              <c:numCache>
                <c:formatCode>#,##0.0</c:formatCode>
                <c:ptCount val="3"/>
                <c:pt idx="0">
                  <c:v>-11.043907635038835</c:v>
                </c:pt>
                <c:pt idx="1">
                  <c:v>-10.673811799695756</c:v>
                </c:pt>
                <c:pt idx="2">
                  <c:v>-9.4373673794537041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Inmobiliarias!$K$20:$K$22</c:f>
              <c:numCache>
                <c:formatCode>#,##0.0</c:formatCode>
                <c:ptCount val="3"/>
                <c:pt idx="0">
                  <c:v>-10.204388986933495</c:v>
                </c:pt>
                <c:pt idx="1">
                  <c:v>-10.802948380410342</c:v>
                </c:pt>
                <c:pt idx="2">
                  <c:v>-10.167482578961511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075328"/>
        <c:axId val="159089408"/>
      </c:barChart>
      <c:catAx>
        <c:axId val="15907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089408"/>
        <c:crosses val="autoZero"/>
        <c:auto val="1"/>
        <c:lblAlgn val="ctr"/>
        <c:lblOffset val="100"/>
        <c:noMultiLvlLbl val="0"/>
      </c:catAx>
      <c:valAx>
        <c:axId val="159089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0753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EB3-4C62-A9C6-12C6F198102C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Inmobiliarias!$F$54:$F$56</c:f>
              <c:numCache>
                <c:formatCode>#,##0.0</c:formatCode>
                <c:ptCount val="3"/>
                <c:pt idx="0">
                  <c:v>-13.302691907020115</c:v>
                </c:pt>
                <c:pt idx="1">
                  <c:v>-13.12385656662638</c:v>
                </c:pt>
                <c:pt idx="2">
                  <c:v>-13.166238531835928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Inmobiliarias!$G$54:$G$56</c:f>
              <c:numCache>
                <c:formatCode>#,##0.0</c:formatCode>
                <c:ptCount val="3"/>
                <c:pt idx="0">
                  <c:v>-13.389320692625928</c:v>
                </c:pt>
                <c:pt idx="1">
                  <c:v>-12.828327158675467</c:v>
                </c:pt>
                <c:pt idx="2">
                  <c:v>-12.69914332761658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134464"/>
        <c:axId val="159136000"/>
      </c:barChart>
      <c:catAx>
        <c:axId val="159134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136000"/>
        <c:crosses val="autoZero"/>
        <c:auto val="1"/>
        <c:lblAlgn val="ctr"/>
        <c:lblOffset val="100"/>
        <c:noMultiLvlLbl val="0"/>
      </c:catAx>
      <c:valAx>
        <c:axId val="159136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1344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150-49C8-B757-5622F82B8C25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Inmobiliarias!$H$54:$H$56</c:f>
              <c:numCache>
                <c:formatCode>#,##0.0</c:formatCode>
                <c:ptCount val="3"/>
                <c:pt idx="0">
                  <c:v>-11.291127069682371</c:v>
                </c:pt>
                <c:pt idx="1">
                  <c:v>-11.202813192781026</c:v>
                </c:pt>
                <c:pt idx="2">
                  <c:v>-11.339025166248728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Inmobiliarias!$I$54:$I$56</c:f>
              <c:numCache>
                <c:formatCode>#,##0.0</c:formatCode>
                <c:ptCount val="3"/>
                <c:pt idx="0">
                  <c:v>-11.062316921535299</c:v>
                </c:pt>
                <c:pt idx="1">
                  <c:v>-10.586972613465374</c:v>
                </c:pt>
                <c:pt idx="2">
                  <c:v>-10.541289744261217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213824"/>
        <c:axId val="159232000"/>
      </c:barChart>
      <c:catAx>
        <c:axId val="159213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232000"/>
        <c:crosses val="autoZero"/>
        <c:auto val="1"/>
        <c:lblAlgn val="ctr"/>
        <c:lblOffset val="100"/>
        <c:noMultiLvlLbl val="0"/>
      </c:catAx>
      <c:valAx>
        <c:axId val="15923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21382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24-4BF2-8BFD-BF27972BE201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Inmobiliarias!$J$54:$J$56</c:f>
              <c:numCache>
                <c:formatCode>#,##0.0</c:formatCode>
                <c:ptCount val="3"/>
                <c:pt idx="0">
                  <c:v>-5.9758092592126166</c:v>
                </c:pt>
                <c:pt idx="1">
                  <c:v>-6.4059574624137809</c:v>
                </c:pt>
                <c:pt idx="2">
                  <c:v>-6.6588299351383995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Inmobiliarias!$K$54:$K$56</c:f>
              <c:numCache>
                <c:formatCode>#,##0.0</c:formatCode>
                <c:ptCount val="3"/>
                <c:pt idx="0">
                  <c:v>-3.1987264944807969</c:v>
                </c:pt>
                <c:pt idx="1">
                  <c:v>-3.9207332692709818</c:v>
                </c:pt>
                <c:pt idx="2">
                  <c:v>-4.4620322219622981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277056"/>
        <c:axId val="159278592"/>
      </c:barChart>
      <c:catAx>
        <c:axId val="159277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278592"/>
        <c:crosses val="autoZero"/>
        <c:auto val="1"/>
        <c:lblAlgn val="ctr"/>
        <c:lblOffset val="100"/>
        <c:noMultiLvlLbl val="0"/>
      </c:catAx>
      <c:valAx>
        <c:axId val="159278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277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0C5-49A1-8616-05D1DC347349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'Científicas y técnicas'!$F$20:$F$22</c:f>
              <c:numCache>
                <c:formatCode>#,##0.0</c:formatCode>
                <c:ptCount val="3"/>
                <c:pt idx="0">
                  <c:v>-18.62328847501125</c:v>
                </c:pt>
                <c:pt idx="1">
                  <c:v>-18.638112259644217</c:v>
                </c:pt>
                <c:pt idx="2">
                  <c:v>-12.261336260248967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'Científicas y técnicas'!$G$20:$G$22</c:f>
              <c:numCache>
                <c:formatCode>#,##0.0</c:formatCode>
                <c:ptCount val="3"/>
                <c:pt idx="0">
                  <c:v>-17.528792324402247</c:v>
                </c:pt>
                <c:pt idx="1">
                  <c:v>-23.549374087533153</c:v>
                </c:pt>
                <c:pt idx="2">
                  <c:v>-16.260508669537231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361664"/>
        <c:axId val="159388032"/>
      </c:barChart>
      <c:catAx>
        <c:axId val="1593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388032"/>
        <c:crosses val="autoZero"/>
        <c:auto val="1"/>
        <c:lblAlgn val="ctr"/>
        <c:lblOffset val="100"/>
        <c:noMultiLvlLbl val="0"/>
      </c:catAx>
      <c:valAx>
        <c:axId val="159388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3616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9E-4AFB-9F3A-446A00A81A44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'Científicas y técnicas'!$H$20:$H$22</c:f>
              <c:numCache>
                <c:formatCode>#,##0.0</c:formatCode>
                <c:ptCount val="3"/>
                <c:pt idx="0">
                  <c:v>-17.47191722947889</c:v>
                </c:pt>
                <c:pt idx="1">
                  <c:v>-17.677114069662267</c:v>
                </c:pt>
                <c:pt idx="2">
                  <c:v>-11.235500110620038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'Científicas y técnicas'!$I$20:$I$22</c:f>
              <c:numCache>
                <c:formatCode>#,##0.0</c:formatCode>
                <c:ptCount val="3"/>
                <c:pt idx="0">
                  <c:v>-16.09353974955863</c:v>
                </c:pt>
                <c:pt idx="1">
                  <c:v>-22.412287320050069</c:v>
                </c:pt>
                <c:pt idx="2">
                  <c:v>-14.905187422570179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540352"/>
        <c:axId val="159541888"/>
      </c:barChart>
      <c:catAx>
        <c:axId val="159540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541888"/>
        <c:crosses val="autoZero"/>
        <c:auto val="1"/>
        <c:lblAlgn val="ctr"/>
        <c:lblOffset val="100"/>
        <c:noMultiLvlLbl val="0"/>
      </c:catAx>
      <c:valAx>
        <c:axId val="159541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540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591-4E6E-939F-D045BBECAD55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'Científicas y técnicas'!$J$20:$J$22</c:f>
              <c:numCache>
                <c:formatCode>#,##0.0</c:formatCode>
                <c:ptCount val="3"/>
                <c:pt idx="0">
                  <c:v>-14.432207677342078</c:v>
                </c:pt>
                <c:pt idx="1">
                  <c:v>-13.936204184150526</c:v>
                </c:pt>
                <c:pt idx="2">
                  <c:v>-13.728188697443684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'Científicas y técnicas'!$K$20:$K$22</c:f>
              <c:numCache>
                <c:formatCode>#,##0.0</c:formatCode>
                <c:ptCount val="3"/>
                <c:pt idx="0">
                  <c:v>-10.856443521978591</c:v>
                </c:pt>
                <c:pt idx="1">
                  <c:v>-9.1650379080170552</c:v>
                </c:pt>
                <c:pt idx="2">
                  <c:v>-9.1099323715113911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455872"/>
        <c:axId val="159482240"/>
      </c:barChart>
      <c:catAx>
        <c:axId val="15945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482240"/>
        <c:crosses val="autoZero"/>
        <c:auto val="1"/>
        <c:lblAlgn val="ctr"/>
        <c:lblOffset val="100"/>
        <c:noMultiLvlLbl val="0"/>
      </c:catAx>
      <c:valAx>
        <c:axId val="159482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455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75-47D1-B65D-DA39D93F6E1D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'Científicas y técnicas'!$F$54:$F$56</c:f>
              <c:numCache>
                <c:formatCode>#,##0.0</c:formatCode>
                <c:ptCount val="3"/>
                <c:pt idx="0">
                  <c:v>-14.844113812316383</c:v>
                </c:pt>
                <c:pt idx="1">
                  <c:v>-15.266769679098957</c:v>
                </c:pt>
                <c:pt idx="2">
                  <c:v>-14.858885828430136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'Científicas y técnicas'!$G$54:$G$56</c:f>
              <c:numCache>
                <c:formatCode>#,##0.0</c:formatCode>
                <c:ptCount val="3"/>
                <c:pt idx="0">
                  <c:v>-11.766439790894911</c:v>
                </c:pt>
                <c:pt idx="1">
                  <c:v>-13.116056562902557</c:v>
                </c:pt>
                <c:pt idx="2">
                  <c:v>-13.563747657571268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728000"/>
        <c:axId val="159729536"/>
      </c:barChart>
      <c:catAx>
        <c:axId val="159728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729536"/>
        <c:crosses val="autoZero"/>
        <c:auto val="1"/>
        <c:lblAlgn val="ctr"/>
        <c:lblOffset val="100"/>
        <c:noMultiLvlLbl val="0"/>
      </c:catAx>
      <c:valAx>
        <c:axId val="15972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728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9E-4FFE-A461-660C0F0E0837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'Científicas y técnicas'!$H$54:$H$56</c:f>
              <c:numCache>
                <c:formatCode>#,##0.0</c:formatCode>
                <c:ptCount val="3"/>
                <c:pt idx="0">
                  <c:v>-12.923273765793631</c:v>
                </c:pt>
                <c:pt idx="1">
                  <c:v>-13.457546077675985</c:v>
                </c:pt>
                <c:pt idx="2">
                  <c:v>-13.153167316895741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'Científicas y técnicas'!$I$54:$I$56</c:f>
              <c:numCache>
                <c:formatCode>#,##0.0</c:formatCode>
                <c:ptCount val="3"/>
                <c:pt idx="0">
                  <c:v>-9.4243836825835707</c:v>
                </c:pt>
                <c:pt idx="1">
                  <c:v>-10.926501353619301</c:v>
                </c:pt>
                <c:pt idx="2">
                  <c:v>-11.498917791793396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651712"/>
        <c:axId val="159653248"/>
      </c:barChart>
      <c:catAx>
        <c:axId val="159651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653248"/>
        <c:crosses val="autoZero"/>
        <c:auto val="1"/>
        <c:lblAlgn val="ctr"/>
        <c:lblOffset val="100"/>
        <c:noMultiLvlLbl val="0"/>
      </c:catAx>
      <c:valAx>
        <c:axId val="159653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6517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2E-4453-8BBF-47310E00E77A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'Científicas y técnicas'!$J$54:$J$56</c:f>
              <c:numCache>
                <c:formatCode>#,##0.0</c:formatCode>
                <c:ptCount val="3"/>
                <c:pt idx="0">
                  <c:v>-7.9841076880613038</c:v>
                </c:pt>
                <c:pt idx="1">
                  <c:v>-8.5399739795000364</c:v>
                </c:pt>
                <c:pt idx="2">
                  <c:v>-8.9745977365532799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'Científicas y técnicas'!$K$54:$K$56</c:f>
              <c:numCache>
                <c:formatCode>#,##0.0</c:formatCode>
                <c:ptCount val="3"/>
                <c:pt idx="0">
                  <c:v>-7.7651879786515661</c:v>
                </c:pt>
                <c:pt idx="1">
                  <c:v>-7.894784564438706</c:v>
                </c:pt>
                <c:pt idx="2">
                  <c:v>-7.9966875641098278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710592"/>
        <c:axId val="159790208"/>
      </c:barChart>
      <c:catAx>
        <c:axId val="159710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790208"/>
        <c:crosses val="autoZero"/>
        <c:auto val="1"/>
        <c:lblAlgn val="ctr"/>
        <c:lblOffset val="100"/>
        <c:noMultiLvlLbl val="0"/>
      </c:catAx>
      <c:valAx>
        <c:axId val="159790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71059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9A9-44AE-8475-4C2C056F8EEE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Publicidad!$F$20:$F$22</c:f>
              <c:numCache>
                <c:formatCode>#,##0.0</c:formatCode>
                <c:ptCount val="3"/>
                <c:pt idx="0">
                  <c:v>-24.023723815850289</c:v>
                </c:pt>
                <c:pt idx="1">
                  <c:v>-17.937660124854744</c:v>
                </c:pt>
                <c:pt idx="2">
                  <c:v>-26.63104504912674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Publicidad!$G$20:$G$22</c:f>
              <c:numCache>
                <c:formatCode>#,##0.0</c:formatCode>
                <c:ptCount val="3"/>
                <c:pt idx="0">
                  <c:v>-25.609372406763299</c:v>
                </c:pt>
                <c:pt idx="1">
                  <c:v>-17.57854458871212</c:v>
                </c:pt>
                <c:pt idx="2">
                  <c:v>-19.944996346304961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045312"/>
        <c:axId val="160059392"/>
      </c:barChart>
      <c:catAx>
        <c:axId val="16004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059392"/>
        <c:crosses val="autoZero"/>
        <c:auto val="1"/>
        <c:lblAlgn val="ctr"/>
        <c:lblOffset val="100"/>
        <c:noMultiLvlLbl val="0"/>
      </c:catAx>
      <c:valAx>
        <c:axId val="160059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04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3AB-4947-8EF4-8B239709D3BB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Publicidad!$H$20:$H$22</c:f>
              <c:numCache>
                <c:formatCode>#,##0.0</c:formatCode>
                <c:ptCount val="3"/>
                <c:pt idx="0">
                  <c:v>-22.948761482011165</c:v>
                </c:pt>
                <c:pt idx="1">
                  <c:v>-16.968388611177957</c:v>
                </c:pt>
                <c:pt idx="2">
                  <c:v>-25.773218829293356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Publicidad!$I$20:$I$22</c:f>
              <c:numCache>
                <c:formatCode>#,##0.0</c:formatCode>
                <c:ptCount val="3"/>
                <c:pt idx="0">
                  <c:v>-24.314746769445051</c:v>
                </c:pt>
                <c:pt idx="1">
                  <c:v>-16.352650814968811</c:v>
                </c:pt>
                <c:pt idx="2">
                  <c:v>-18.649308425898326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207616"/>
        <c:axId val="160209152"/>
      </c:barChart>
      <c:catAx>
        <c:axId val="160207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209152"/>
        <c:crosses val="autoZero"/>
        <c:auto val="1"/>
        <c:lblAlgn val="ctr"/>
        <c:lblOffset val="100"/>
        <c:noMultiLvlLbl val="0"/>
      </c:catAx>
      <c:valAx>
        <c:axId val="160209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207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4C-4F58-90CB-95DA0F1D0DC3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Publicidad!$J$20:$J$22</c:f>
              <c:numCache>
                <c:formatCode>#,##0.0</c:formatCode>
                <c:ptCount val="3"/>
                <c:pt idx="0">
                  <c:v>-20.756232617753028</c:v>
                </c:pt>
                <c:pt idx="1">
                  <c:v>-14.588807750120381</c:v>
                </c:pt>
                <c:pt idx="2">
                  <c:v>-14.960347750052875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Publicidad!$K$20:$K$22</c:f>
              <c:numCache>
                <c:formatCode>#,##0.0</c:formatCode>
                <c:ptCount val="3"/>
                <c:pt idx="0">
                  <c:v>-15.704848586975288</c:v>
                </c:pt>
                <c:pt idx="1">
                  <c:v>-13.734965956231264</c:v>
                </c:pt>
                <c:pt idx="2">
                  <c:v>-12.350003312482499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139520"/>
        <c:axId val="160153600"/>
      </c:barChart>
      <c:catAx>
        <c:axId val="160139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153600"/>
        <c:crosses val="autoZero"/>
        <c:auto val="1"/>
        <c:lblAlgn val="ctr"/>
        <c:lblOffset val="100"/>
        <c:noMultiLvlLbl val="0"/>
      </c:catAx>
      <c:valAx>
        <c:axId val="160153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139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770-4CC7-979A-BAE110A6AC6C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Publicidad!$F$54:$F$56</c:f>
              <c:numCache>
                <c:formatCode>#,##0.0</c:formatCode>
                <c:ptCount val="3"/>
                <c:pt idx="0">
                  <c:v>-22.802098695744977</c:v>
                </c:pt>
                <c:pt idx="1">
                  <c:v>-22.275786621018277</c:v>
                </c:pt>
                <c:pt idx="2">
                  <c:v>-22.92927894502008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Publicidad!$G$54:$G$56</c:f>
              <c:numCache>
                <c:formatCode>#,##0.0</c:formatCode>
                <c:ptCount val="3"/>
                <c:pt idx="0">
                  <c:v>-22.797881708459066</c:v>
                </c:pt>
                <c:pt idx="1">
                  <c:v>-22.257233955745093</c:v>
                </c:pt>
                <c:pt idx="2">
                  <c:v>-21.940443070803529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329728"/>
        <c:axId val="160331264"/>
      </c:barChart>
      <c:catAx>
        <c:axId val="160329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331264"/>
        <c:crosses val="autoZero"/>
        <c:auto val="1"/>
        <c:lblAlgn val="ctr"/>
        <c:lblOffset val="100"/>
        <c:noMultiLvlLbl val="0"/>
      </c:catAx>
      <c:valAx>
        <c:axId val="160331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3297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74-4B8D-89E7-E5AB3BC461BF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Publicidad!$H$54:$H$56</c:f>
              <c:numCache>
                <c:formatCode>#,##0.0</c:formatCode>
                <c:ptCount val="3"/>
                <c:pt idx="0">
                  <c:v>-21.070390986073217</c:v>
                </c:pt>
                <c:pt idx="1">
                  <c:v>-20.622673134837644</c:v>
                </c:pt>
                <c:pt idx="2">
                  <c:v>-21.402536867915611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Publicidad!$I$54:$I$56</c:f>
              <c:numCache>
                <c:formatCode>#,##0.0</c:formatCode>
                <c:ptCount val="3"/>
                <c:pt idx="0">
                  <c:v>-20.776099898722865</c:v>
                </c:pt>
                <c:pt idx="1">
                  <c:v>-20.313440439952423</c:v>
                </c:pt>
                <c:pt idx="2">
                  <c:v>-20.083036508939077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290304"/>
        <c:axId val="160291840"/>
      </c:barChart>
      <c:catAx>
        <c:axId val="160290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291840"/>
        <c:crosses val="autoZero"/>
        <c:auto val="1"/>
        <c:lblAlgn val="ctr"/>
        <c:lblOffset val="100"/>
        <c:noMultiLvlLbl val="0"/>
      </c:catAx>
      <c:valAx>
        <c:axId val="160291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29030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FDE-4D8B-90EA-5D01B23F806B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Publicidad!$J$54:$J$56</c:f>
              <c:numCache>
                <c:formatCode>#,##0.0</c:formatCode>
                <c:ptCount val="3"/>
                <c:pt idx="0">
                  <c:v>-16.622441801495256</c:v>
                </c:pt>
                <c:pt idx="1">
                  <c:v>-16.439383964742792</c:v>
                </c:pt>
                <c:pt idx="2">
                  <c:v>-16.314385960661625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Publicidad!$K$54:$K$56</c:f>
              <c:numCache>
                <c:formatCode>#,##0.0</c:formatCode>
                <c:ptCount val="3"/>
                <c:pt idx="0">
                  <c:v>-10.759559844000421</c:v>
                </c:pt>
                <c:pt idx="1">
                  <c:v>-11.0382984544521</c:v>
                </c:pt>
                <c:pt idx="2">
                  <c:v>-11.150397109823263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394240"/>
        <c:axId val="160404224"/>
      </c:barChart>
      <c:catAx>
        <c:axId val="1603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404224"/>
        <c:crosses val="autoZero"/>
        <c:auto val="1"/>
        <c:lblAlgn val="ctr"/>
        <c:lblOffset val="100"/>
        <c:noMultiLvlLbl val="0"/>
      </c:catAx>
      <c:valAx>
        <c:axId val="160404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39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84-43C8-BA6F-EFD6DB646E34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Empleo!$F$20:$F$22</c:f>
              <c:numCache>
                <c:formatCode>#,##0.0</c:formatCode>
                <c:ptCount val="3"/>
                <c:pt idx="0">
                  <c:v>-15.736436071467381</c:v>
                </c:pt>
                <c:pt idx="1">
                  <c:v>-14.386578356086346</c:v>
                </c:pt>
                <c:pt idx="2">
                  <c:v>-10.027895806066013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Empleo!$G$20:$G$22</c:f>
              <c:numCache>
                <c:formatCode>#,##0.0</c:formatCode>
                <c:ptCount val="3"/>
                <c:pt idx="0">
                  <c:v>-8.0141380522496917</c:v>
                </c:pt>
                <c:pt idx="1">
                  <c:v>-5.1783504824997664</c:v>
                </c:pt>
                <c:pt idx="2">
                  <c:v>0.27769658215434845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499584"/>
        <c:axId val="160501120"/>
      </c:barChart>
      <c:catAx>
        <c:axId val="160499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501120"/>
        <c:crosses val="autoZero"/>
        <c:auto val="1"/>
        <c:lblAlgn val="ctr"/>
        <c:lblOffset val="100"/>
        <c:noMultiLvlLbl val="0"/>
      </c:catAx>
      <c:valAx>
        <c:axId val="160501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499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DCF-476E-8423-3A7F8FC19EAC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Empleo!$H$20:$H$22</c:f>
              <c:numCache>
                <c:formatCode>#,##0.0</c:formatCode>
                <c:ptCount val="3"/>
                <c:pt idx="0">
                  <c:v>-14.544219739112904</c:v>
                </c:pt>
                <c:pt idx="1">
                  <c:v>-13.37536357822232</c:v>
                </c:pt>
                <c:pt idx="2">
                  <c:v>-8.9759463802793391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Empleo!$I$20:$I$22</c:f>
              <c:numCache>
                <c:formatCode>#,##0.0</c:formatCode>
                <c:ptCount val="3"/>
                <c:pt idx="0">
                  <c:v>-6.4133012398553291</c:v>
                </c:pt>
                <c:pt idx="1">
                  <c:v>-3.768022683997259</c:v>
                </c:pt>
                <c:pt idx="2">
                  <c:v>1.9006882031372072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670080"/>
        <c:axId val="160671616"/>
      </c:barChart>
      <c:catAx>
        <c:axId val="160670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671616"/>
        <c:crosses val="autoZero"/>
        <c:auto val="1"/>
        <c:lblAlgn val="ctr"/>
        <c:lblOffset val="100"/>
        <c:noMultiLvlLbl val="0"/>
      </c:catAx>
      <c:valAx>
        <c:axId val="160671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670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74A-4A77-A062-B1DE077F3880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Empleo!$J$20:$J$22</c:f>
              <c:numCache>
                <c:formatCode>#,##0.0</c:formatCode>
                <c:ptCount val="3"/>
                <c:pt idx="0">
                  <c:v>-18.966163263102104</c:v>
                </c:pt>
                <c:pt idx="1">
                  <c:v>-17.65751622927435</c:v>
                </c:pt>
                <c:pt idx="2">
                  <c:v>-13.542374426995124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Empleo!$K$20:$K$22</c:f>
              <c:numCache>
                <c:formatCode>#,##0.0</c:formatCode>
                <c:ptCount val="3"/>
                <c:pt idx="0">
                  <c:v>-12.021577062613474</c:v>
                </c:pt>
                <c:pt idx="1">
                  <c:v>-11.189137326581928</c:v>
                </c:pt>
                <c:pt idx="2">
                  <c:v>-9.1905661731130692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585600"/>
        <c:axId val="160587136"/>
      </c:barChart>
      <c:catAx>
        <c:axId val="16058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587136"/>
        <c:crosses val="autoZero"/>
        <c:auto val="1"/>
        <c:lblAlgn val="ctr"/>
        <c:lblOffset val="100"/>
        <c:noMultiLvlLbl val="0"/>
      </c:catAx>
      <c:valAx>
        <c:axId val="160587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585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99-421D-90BF-0E48085D0279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Empleo!$F$54:$F$56</c:f>
              <c:numCache>
                <c:formatCode>#,##0.0</c:formatCode>
                <c:ptCount val="3"/>
                <c:pt idx="0">
                  <c:v>-14.600288982502196</c:v>
                </c:pt>
                <c:pt idx="1">
                  <c:v>-14.580202869450265</c:v>
                </c:pt>
                <c:pt idx="2">
                  <c:v>-14.145121149750805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Empleo!$G$54:$G$56</c:f>
              <c:numCache>
                <c:formatCode>#,##0.0</c:formatCode>
                <c:ptCount val="3"/>
                <c:pt idx="0">
                  <c:v>-8.2545536880097696</c:v>
                </c:pt>
                <c:pt idx="1">
                  <c:v>-7.9623302307481936</c:v>
                </c:pt>
                <c:pt idx="2">
                  <c:v>-7.2000307354292641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771456"/>
        <c:axId val="160781440"/>
      </c:barChart>
      <c:catAx>
        <c:axId val="160771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781440"/>
        <c:crosses val="autoZero"/>
        <c:auto val="1"/>
        <c:lblAlgn val="ctr"/>
        <c:lblOffset val="100"/>
        <c:noMultiLvlLbl val="0"/>
      </c:catAx>
      <c:valAx>
        <c:axId val="160781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771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07-4C85-8B02-152EA96B6657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Empleo!$H$54:$H$56</c:f>
              <c:numCache>
                <c:formatCode>#,##0.0</c:formatCode>
                <c:ptCount val="3"/>
                <c:pt idx="0">
                  <c:v>-12.626114822074763</c:v>
                </c:pt>
                <c:pt idx="1">
                  <c:v>-12.697207974474168</c:v>
                </c:pt>
                <c:pt idx="2">
                  <c:v>-12.337852813283334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Empleo!$I$54:$I$56</c:f>
              <c:numCache>
                <c:formatCode>#,##0.0</c:formatCode>
                <c:ptCount val="3"/>
                <c:pt idx="0">
                  <c:v>-5.7826690949162156</c:v>
                </c:pt>
                <c:pt idx="1">
                  <c:v>-5.5892766076059086</c:v>
                </c:pt>
                <c:pt idx="2">
                  <c:v>-4.8881720645313376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855168"/>
        <c:axId val="160856704"/>
      </c:barChart>
      <c:catAx>
        <c:axId val="160855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856704"/>
        <c:crosses val="autoZero"/>
        <c:auto val="1"/>
        <c:lblAlgn val="ctr"/>
        <c:lblOffset val="100"/>
        <c:noMultiLvlLbl val="0"/>
      </c:catAx>
      <c:valAx>
        <c:axId val="160856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855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25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52-434F-B0DE-8111C0133404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Empleo!$J$54:$J$56</c:f>
              <c:numCache>
                <c:formatCode>#,##0.0</c:formatCode>
                <c:ptCount val="3"/>
                <c:pt idx="0">
                  <c:v>-15.150154810855588</c:v>
                </c:pt>
                <c:pt idx="1">
                  <c:v>-15.38032313117098</c:v>
                </c:pt>
                <c:pt idx="2">
                  <c:v>-15.226372231758067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Empleo!$K$54:$K$56</c:f>
              <c:numCache>
                <c:formatCode>#,##0.0</c:formatCode>
                <c:ptCount val="3"/>
                <c:pt idx="0">
                  <c:v>-8.8160082486487212</c:v>
                </c:pt>
                <c:pt idx="1">
                  <c:v>-9.0394106252960515</c:v>
                </c:pt>
                <c:pt idx="2">
                  <c:v>-9.0523584163261894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701056"/>
        <c:axId val="160719232"/>
      </c:barChart>
      <c:catAx>
        <c:axId val="160701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719232"/>
        <c:crosses val="autoZero"/>
        <c:auto val="1"/>
        <c:lblAlgn val="ctr"/>
        <c:lblOffset val="100"/>
        <c:noMultiLvlLbl val="0"/>
      </c:catAx>
      <c:valAx>
        <c:axId val="160719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701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9D5-4BA1-BC2A-D7526CD1DCF3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'Call centers'!$F$20:$F$22</c:f>
              <c:numCache>
                <c:formatCode>#,##0.0</c:formatCode>
                <c:ptCount val="3"/>
                <c:pt idx="0">
                  <c:v>29.939197656897591</c:v>
                </c:pt>
                <c:pt idx="1">
                  <c:v>16.024032316668098</c:v>
                </c:pt>
                <c:pt idx="2">
                  <c:v>20.642018277477447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'Call centers'!$G$20:$G$22</c:f>
              <c:numCache>
                <c:formatCode>#,##0.0</c:formatCode>
                <c:ptCount val="3"/>
                <c:pt idx="0">
                  <c:v>34.857650211251666</c:v>
                </c:pt>
                <c:pt idx="1">
                  <c:v>24.235398874010357</c:v>
                </c:pt>
                <c:pt idx="2">
                  <c:v>30.532815104304319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048064"/>
        <c:axId val="161049600"/>
      </c:barChart>
      <c:catAx>
        <c:axId val="161048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049600"/>
        <c:crosses val="autoZero"/>
        <c:auto val="1"/>
        <c:lblAlgn val="ctr"/>
        <c:lblOffset val="100"/>
        <c:noMultiLvlLbl val="0"/>
      </c:catAx>
      <c:valAx>
        <c:axId val="161049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048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728-494B-B7E9-E3039359591E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'Call centers'!$H$20:$H$22</c:f>
              <c:numCache>
                <c:formatCode>#,##0.0</c:formatCode>
                <c:ptCount val="3"/>
                <c:pt idx="0">
                  <c:v>31.77766290138905</c:v>
                </c:pt>
                <c:pt idx="1">
                  <c:v>17.394439126875611</c:v>
                </c:pt>
                <c:pt idx="2">
                  <c:v>22.052558833238862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'Call centers'!$I$20:$I$22</c:f>
              <c:numCache>
                <c:formatCode>#,##0.0</c:formatCode>
                <c:ptCount val="3"/>
                <c:pt idx="0">
                  <c:v>37.204587950594714</c:v>
                </c:pt>
                <c:pt idx="1">
                  <c:v>26.083211451429491</c:v>
                </c:pt>
                <c:pt idx="2">
                  <c:v>32.645484944142822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005568"/>
        <c:axId val="161007104"/>
      </c:barChart>
      <c:catAx>
        <c:axId val="161005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007104"/>
        <c:crosses val="autoZero"/>
        <c:auto val="1"/>
        <c:lblAlgn val="ctr"/>
        <c:lblOffset val="100"/>
        <c:noMultiLvlLbl val="0"/>
      </c:catAx>
      <c:valAx>
        <c:axId val="161007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0055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78A-47F2-B0CD-D8AE9D59012D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'Call centers'!$J$20:$J$22</c:f>
              <c:numCache>
                <c:formatCode>#,##0.0</c:formatCode>
                <c:ptCount val="3"/>
                <c:pt idx="0">
                  <c:v>14.864006144501587</c:v>
                </c:pt>
                <c:pt idx="1">
                  <c:v>16.155360431176803</c:v>
                </c:pt>
                <c:pt idx="2">
                  <c:v>16.140767772355332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'Call centers'!$K$20:$K$22</c:f>
              <c:numCache>
                <c:formatCode>#,##0.0</c:formatCode>
                <c:ptCount val="3"/>
                <c:pt idx="0">
                  <c:v>20.399190914213023</c:v>
                </c:pt>
                <c:pt idx="1">
                  <c:v>21.752153791025535</c:v>
                </c:pt>
                <c:pt idx="2">
                  <c:v>21.371776061315458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125888"/>
        <c:axId val="161127424"/>
      </c:barChart>
      <c:catAx>
        <c:axId val="161125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127424"/>
        <c:crosses val="autoZero"/>
        <c:auto val="1"/>
        <c:lblAlgn val="ctr"/>
        <c:lblOffset val="100"/>
        <c:noMultiLvlLbl val="0"/>
      </c:catAx>
      <c:valAx>
        <c:axId val="161127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125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6F-4DB4-8674-D885EB8D18C5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'Call centers'!$F$54:$F$56</c:f>
              <c:numCache>
                <c:formatCode>#,##0.0</c:formatCode>
                <c:ptCount val="3"/>
                <c:pt idx="0">
                  <c:v>24.008227823977801</c:v>
                </c:pt>
                <c:pt idx="1">
                  <c:v>23.175932663193311</c:v>
                </c:pt>
                <c:pt idx="2">
                  <c:v>22.929408546820284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'Call centers'!$G$54:$G$56</c:f>
              <c:numCache>
                <c:formatCode>#,##0.0</c:formatCode>
                <c:ptCount val="3"/>
                <c:pt idx="0">
                  <c:v>23.674509092285277</c:v>
                </c:pt>
                <c:pt idx="1">
                  <c:v>23.730967311368858</c:v>
                </c:pt>
                <c:pt idx="2">
                  <c:v>24.367629073865228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246208"/>
        <c:axId val="161272576"/>
      </c:barChart>
      <c:catAx>
        <c:axId val="161246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272576"/>
        <c:crosses val="autoZero"/>
        <c:auto val="1"/>
        <c:lblAlgn val="ctr"/>
        <c:lblOffset val="100"/>
        <c:noMultiLvlLbl val="0"/>
      </c:catAx>
      <c:valAx>
        <c:axId val="16127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246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7B2-49A9-B972-D56B18A82553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'Call centers'!$H$54:$H$56</c:f>
              <c:numCache>
                <c:formatCode>#,##0.0</c:formatCode>
                <c:ptCount val="3"/>
                <c:pt idx="0">
                  <c:v>26.791374801413426</c:v>
                </c:pt>
                <c:pt idx="1">
                  <c:v>25.803105906282255</c:v>
                </c:pt>
                <c:pt idx="2">
                  <c:v>25.434648695888917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'Call centers'!$I$54:$I$56</c:f>
              <c:numCache>
                <c:formatCode>#,##0.0</c:formatCode>
                <c:ptCount val="3"/>
                <c:pt idx="0">
                  <c:v>26.987408102145416</c:v>
                </c:pt>
                <c:pt idx="1">
                  <c:v>26.895467243280223</c:v>
                </c:pt>
                <c:pt idx="2">
                  <c:v>27.439869449622535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194752"/>
        <c:axId val="161196288"/>
      </c:barChart>
      <c:catAx>
        <c:axId val="161194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196288"/>
        <c:crosses val="autoZero"/>
        <c:auto val="1"/>
        <c:lblAlgn val="ctr"/>
        <c:lblOffset val="100"/>
        <c:noMultiLvlLbl val="0"/>
      </c:catAx>
      <c:valAx>
        <c:axId val="161196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19475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25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D3F-43D9-9C7B-90447C177ED4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'Call centers'!$J$54:$J$56</c:f>
              <c:numCache>
                <c:formatCode>#,##0.0</c:formatCode>
                <c:ptCount val="3"/>
                <c:pt idx="0">
                  <c:v>13.138100425515976</c:v>
                </c:pt>
                <c:pt idx="1">
                  <c:v>13.433628264811293</c:v>
                </c:pt>
                <c:pt idx="2">
                  <c:v>13.676880671835479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'Call centers'!$K$54:$K$56</c:f>
              <c:numCache>
                <c:formatCode>#,##0.0</c:formatCode>
                <c:ptCount val="3"/>
                <c:pt idx="0">
                  <c:v>16.272729408722441</c:v>
                </c:pt>
                <c:pt idx="1">
                  <c:v>16.810837421210636</c:v>
                </c:pt>
                <c:pt idx="2">
                  <c:v>17.22049496366369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384704"/>
        <c:axId val="161402880"/>
      </c:barChart>
      <c:catAx>
        <c:axId val="161384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402880"/>
        <c:crosses val="autoZero"/>
        <c:auto val="1"/>
        <c:lblAlgn val="ctr"/>
        <c:lblOffset val="100"/>
        <c:noMultiLvlLbl val="0"/>
      </c:catAx>
      <c:valAx>
        <c:axId val="161402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384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57D-4EA4-9EEC-9B7401BBC65E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'Admin y oficinas'!$F$20:$F$22</c:f>
              <c:numCache>
                <c:formatCode>#,##0.0</c:formatCode>
                <c:ptCount val="3"/>
                <c:pt idx="0">
                  <c:v>-22.978229691042642</c:v>
                </c:pt>
                <c:pt idx="1">
                  <c:v>-22.425723350284315</c:v>
                </c:pt>
                <c:pt idx="2">
                  <c:v>-23.980211493082038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'Admin y oficinas'!$G$20:$G$22</c:f>
              <c:numCache>
                <c:formatCode>#,##0.0</c:formatCode>
                <c:ptCount val="3"/>
                <c:pt idx="0">
                  <c:v>-15.47423107622491</c:v>
                </c:pt>
                <c:pt idx="1">
                  <c:v>-15.890697206130739</c:v>
                </c:pt>
                <c:pt idx="2">
                  <c:v>-4.2600663061844699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494720"/>
        <c:axId val="160496256"/>
      </c:barChart>
      <c:catAx>
        <c:axId val="160494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496256"/>
        <c:crosses val="autoZero"/>
        <c:auto val="1"/>
        <c:lblAlgn val="ctr"/>
        <c:lblOffset val="100"/>
        <c:noMultiLvlLbl val="0"/>
      </c:catAx>
      <c:valAx>
        <c:axId val="160496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494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906-493D-A8BE-4766CD7D689D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'Admin y oficinas'!$H$20:$H$22</c:f>
              <c:numCache>
                <c:formatCode>#,##0.0</c:formatCode>
                <c:ptCount val="3"/>
                <c:pt idx="0">
                  <c:v>-21.888475018583307</c:v>
                </c:pt>
                <c:pt idx="1">
                  <c:v>-21.50946216805319</c:v>
                </c:pt>
                <c:pt idx="2">
                  <c:v>-23.091391857432498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'Admin y oficinas'!$I$20:$I$22</c:f>
              <c:numCache>
                <c:formatCode>#,##0.0</c:formatCode>
                <c:ptCount val="3"/>
                <c:pt idx="0">
                  <c:v>-14.003222818825748</c:v>
                </c:pt>
                <c:pt idx="1">
                  <c:v>-14.639699270042669</c:v>
                </c:pt>
                <c:pt idx="2">
                  <c:v>-2.7105182464001558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574272"/>
        <c:axId val="161481856"/>
      </c:barChart>
      <c:catAx>
        <c:axId val="161574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481856"/>
        <c:crosses val="autoZero"/>
        <c:auto val="1"/>
        <c:lblAlgn val="ctr"/>
        <c:lblOffset val="100"/>
        <c:noMultiLvlLbl val="0"/>
      </c:catAx>
      <c:valAx>
        <c:axId val="161481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574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9F8-4F0F-AA09-56108FE9D063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'Admin y oficinas'!$J$20:$J$22</c:f>
              <c:numCache>
                <c:formatCode>#,##0.0</c:formatCode>
                <c:ptCount val="3"/>
                <c:pt idx="0">
                  <c:v>-12.753147235905885</c:v>
                </c:pt>
                <c:pt idx="1">
                  <c:v>-11.821586444007863</c:v>
                </c:pt>
                <c:pt idx="2">
                  <c:v>-9.8048993330424707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'Admin y oficinas'!$K$20:$K$22</c:f>
              <c:numCache>
                <c:formatCode>#,##0.0</c:formatCode>
                <c:ptCount val="3"/>
                <c:pt idx="0">
                  <c:v>-14.103740872190258</c:v>
                </c:pt>
                <c:pt idx="1">
                  <c:v>-12.34916061265568</c:v>
                </c:pt>
                <c:pt idx="2">
                  <c:v>-10.772572006916064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522816"/>
        <c:axId val="161524352"/>
      </c:barChart>
      <c:catAx>
        <c:axId val="161522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524352"/>
        <c:crosses val="autoZero"/>
        <c:auto val="1"/>
        <c:lblAlgn val="ctr"/>
        <c:lblOffset val="100"/>
        <c:noMultiLvlLbl val="0"/>
      </c:catAx>
      <c:valAx>
        <c:axId val="161524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522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38-4B52-8C29-2D3CE251E5F4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'Admin y oficinas'!$F$54:$F$56</c:f>
              <c:numCache>
                <c:formatCode>#,##0.0</c:formatCode>
                <c:ptCount val="3"/>
                <c:pt idx="0">
                  <c:v>-28.119363916566776</c:v>
                </c:pt>
                <c:pt idx="1">
                  <c:v>-27.563516894935336</c:v>
                </c:pt>
                <c:pt idx="2">
                  <c:v>-27.163087135287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'Admin y oficinas'!$G$54:$G$56</c:f>
              <c:numCache>
                <c:formatCode>#,##0.0</c:formatCode>
                <c:ptCount val="3"/>
                <c:pt idx="0">
                  <c:v>-16.218642621723145</c:v>
                </c:pt>
                <c:pt idx="1">
                  <c:v>-16.183691701949176</c:v>
                </c:pt>
                <c:pt idx="2">
                  <c:v>-14.790481571533331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639040"/>
        <c:axId val="161644928"/>
      </c:barChart>
      <c:catAx>
        <c:axId val="161639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644928"/>
        <c:crosses val="autoZero"/>
        <c:auto val="1"/>
        <c:lblAlgn val="ctr"/>
        <c:lblOffset val="100"/>
        <c:noMultiLvlLbl val="0"/>
      </c:catAx>
      <c:valAx>
        <c:axId val="161644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639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40F-4D01-A03D-3F7BB20A3053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'Admin y oficinas'!$H$54:$H$56</c:f>
              <c:numCache>
                <c:formatCode>#,##0.0</c:formatCode>
                <c:ptCount val="3"/>
                <c:pt idx="0">
                  <c:v>-26.543536431949455</c:v>
                </c:pt>
                <c:pt idx="1">
                  <c:v>-26.047862214608209</c:v>
                </c:pt>
                <c:pt idx="2">
                  <c:v>-25.714392322849289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'Admin y oficinas'!$I$54:$I$56</c:f>
              <c:numCache>
                <c:formatCode>#,##0.0</c:formatCode>
                <c:ptCount val="3"/>
                <c:pt idx="0">
                  <c:v>-14.032950102105357</c:v>
                </c:pt>
                <c:pt idx="1">
                  <c:v>-14.098237470283815</c:v>
                </c:pt>
                <c:pt idx="2">
                  <c:v>-12.753367790146363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784192"/>
        <c:axId val="161785728"/>
      </c:barChart>
      <c:catAx>
        <c:axId val="161784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785728"/>
        <c:crosses val="autoZero"/>
        <c:auto val="1"/>
        <c:lblAlgn val="ctr"/>
        <c:lblOffset val="100"/>
        <c:noMultiLvlLbl val="0"/>
      </c:catAx>
      <c:valAx>
        <c:axId val="161785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784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25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AE-461A-AB27-7CB2A9D48AC2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'Admin y oficinas'!$J$54:$J$56</c:f>
              <c:numCache>
                <c:formatCode>#,##0.0</c:formatCode>
                <c:ptCount val="3"/>
                <c:pt idx="0">
                  <c:v>-4.7231993553809026</c:v>
                </c:pt>
                <c:pt idx="1">
                  <c:v>-5.4025996411586235</c:v>
                </c:pt>
                <c:pt idx="2">
                  <c:v>-5.7818605558648155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'Admin y oficinas'!$K$54:$K$56</c:f>
              <c:numCache>
                <c:formatCode>#,##0.0</c:formatCode>
                <c:ptCount val="3"/>
                <c:pt idx="0">
                  <c:v>-13.04251490986379</c:v>
                </c:pt>
                <c:pt idx="1">
                  <c:v>-12.979257537099365</c:v>
                </c:pt>
                <c:pt idx="2">
                  <c:v>-12.799990407501316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703808"/>
        <c:axId val="161705344"/>
      </c:barChart>
      <c:catAx>
        <c:axId val="16170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705344"/>
        <c:crosses val="autoZero"/>
        <c:auto val="1"/>
        <c:lblAlgn val="ctr"/>
        <c:lblOffset val="100"/>
        <c:noMultiLvlLbl val="0"/>
      </c:catAx>
      <c:valAx>
        <c:axId val="161705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703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AF1-4020-A1D6-5E65E4FD45E3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'Educación sup'!$F$20:$F$22</c:f>
              <c:numCache>
                <c:formatCode>#,##0.0</c:formatCode>
                <c:ptCount val="3"/>
                <c:pt idx="0">
                  <c:v>-1.2285950031339752</c:v>
                </c:pt>
                <c:pt idx="1">
                  <c:v>5.1806098686209197</c:v>
                </c:pt>
                <c:pt idx="2">
                  <c:v>17.998202613331074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'Educación sup'!$G$20:$G$22</c:f>
              <c:numCache>
                <c:formatCode>#,##0.0</c:formatCode>
                <c:ptCount val="3"/>
                <c:pt idx="0">
                  <c:v>3.0362417897646026</c:v>
                </c:pt>
                <c:pt idx="1">
                  <c:v>4.6607245528406622</c:v>
                </c:pt>
                <c:pt idx="2">
                  <c:v>12.050472832739388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903360"/>
        <c:axId val="161904896"/>
      </c:barChart>
      <c:catAx>
        <c:axId val="161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904896"/>
        <c:crosses val="autoZero"/>
        <c:auto val="1"/>
        <c:lblAlgn val="ctr"/>
        <c:lblOffset val="100"/>
        <c:noMultiLvlLbl val="0"/>
      </c:catAx>
      <c:valAx>
        <c:axId val="161904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90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43E-4142-B278-613CD498B70D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'Educación sup'!$H$20:$H$22</c:f>
              <c:numCache>
                <c:formatCode>#,##0.0</c:formatCode>
                <c:ptCount val="3"/>
                <c:pt idx="0">
                  <c:v>-14.059217169662588</c:v>
                </c:pt>
                <c:pt idx="1">
                  <c:v>-11.908367767426014</c:v>
                </c:pt>
                <c:pt idx="2">
                  <c:v>-1.1732839189459554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'Educación sup'!$I$20:$I$22</c:f>
              <c:numCache>
                <c:formatCode>#,##0.0</c:formatCode>
                <c:ptCount val="3"/>
                <c:pt idx="0">
                  <c:v>-14.27822677553317</c:v>
                </c:pt>
                <c:pt idx="1">
                  <c:v>-15.588181165277007</c:v>
                </c:pt>
                <c:pt idx="2">
                  <c:v>-9.6281412773237776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1995776"/>
        <c:axId val="162075392"/>
      </c:barChart>
      <c:catAx>
        <c:axId val="16199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075392"/>
        <c:crosses val="autoZero"/>
        <c:auto val="1"/>
        <c:lblAlgn val="ctr"/>
        <c:lblOffset val="100"/>
        <c:noMultiLvlLbl val="0"/>
      </c:catAx>
      <c:valAx>
        <c:axId val="162075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99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0A-44BD-8228-6EF7BE7D6454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'Educación sup'!$J$20:$J$22</c:f>
              <c:numCache>
                <c:formatCode>#,##0.0</c:formatCode>
                <c:ptCount val="3"/>
                <c:pt idx="0">
                  <c:v>-9.6239831955636106</c:v>
                </c:pt>
                <c:pt idx="1">
                  <c:v>-8.6146955014051514</c:v>
                </c:pt>
                <c:pt idx="2">
                  <c:v>-6.3736297324497002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'Educación sup'!$K$20:$K$22</c:f>
              <c:numCache>
                <c:formatCode>#,##0.0</c:formatCode>
                <c:ptCount val="3"/>
                <c:pt idx="0">
                  <c:v>-10.709316505644651</c:v>
                </c:pt>
                <c:pt idx="1">
                  <c:v>-10.733721502052347</c:v>
                </c:pt>
                <c:pt idx="2">
                  <c:v>-4.563067450091836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120448"/>
        <c:axId val="162121984"/>
      </c:barChart>
      <c:catAx>
        <c:axId val="162120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121984"/>
        <c:crosses val="autoZero"/>
        <c:auto val="1"/>
        <c:lblAlgn val="ctr"/>
        <c:lblOffset val="100"/>
        <c:noMultiLvlLbl val="0"/>
      </c:catAx>
      <c:valAx>
        <c:axId val="162121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120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75B-44E9-9CC8-039304EA9FBC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'Educación sup'!$F$54:$F$56</c:f>
              <c:numCache>
                <c:formatCode>#,##0.0</c:formatCode>
                <c:ptCount val="3"/>
                <c:pt idx="0">
                  <c:v>-8.2475674167389439</c:v>
                </c:pt>
                <c:pt idx="1">
                  <c:v>-6.904278808968078</c:v>
                </c:pt>
                <c:pt idx="2">
                  <c:v>-5.3028757483213003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'Educación sup'!$G$54:$G$56</c:f>
              <c:numCache>
                <c:formatCode>#,##0.0</c:formatCode>
                <c:ptCount val="3"/>
                <c:pt idx="0">
                  <c:v>-8.6041377939561343</c:v>
                </c:pt>
                <c:pt idx="1">
                  <c:v>-7.2842460926040857</c:v>
                </c:pt>
                <c:pt idx="2">
                  <c:v>-5.9722271458873326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240768"/>
        <c:axId val="162271232"/>
      </c:barChart>
      <c:catAx>
        <c:axId val="162240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271232"/>
        <c:crosses val="autoZero"/>
        <c:auto val="1"/>
        <c:lblAlgn val="ctr"/>
        <c:lblOffset val="100"/>
        <c:noMultiLvlLbl val="0"/>
      </c:catAx>
      <c:valAx>
        <c:axId val="162271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240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31-4924-8B29-9D75F262FFAB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'Educación sup'!$H$54:$H$56</c:f>
              <c:numCache>
                <c:formatCode>#,##0.0</c:formatCode>
                <c:ptCount val="3"/>
                <c:pt idx="0">
                  <c:v>-7.8382427373813961</c:v>
                </c:pt>
                <c:pt idx="1">
                  <c:v>-8.2475787144900217</c:v>
                </c:pt>
                <c:pt idx="2">
                  <c:v>-7.7903731314131637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'Educación sup'!$I$54:$I$56</c:f>
              <c:numCache>
                <c:formatCode>#,##0.0</c:formatCode>
                <c:ptCount val="3"/>
                <c:pt idx="0">
                  <c:v>-8.9581999925481206</c:v>
                </c:pt>
                <c:pt idx="1">
                  <c:v>-9.6217764822666858</c:v>
                </c:pt>
                <c:pt idx="2">
                  <c:v>-9.6222107492058839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312192"/>
        <c:axId val="162313728"/>
      </c:barChart>
      <c:catAx>
        <c:axId val="162312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313728"/>
        <c:crosses val="autoZero"/>
        <c:auto val="1"/>
        <c:lblAlgn val="ctr"/>
        <c:lblOffset val="100"/>
        <c:noMultiLvlLbl val="0"/>
      </c:catAx>
      <c:valAx>
        <c:axId val="162313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312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25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3C2-4B3A-BDAB-5FDC395E2E73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'Educación sup'!$J$54:$J$56</c:f>
              <c:numCache>
                <c:formatCode>#,##0.0</c:formatCode>
                <c:ptCount val="3"/>
                <c:pt idx="0">
                  <c:v>-6.0339313217658397</c:v>
                </c:pt>
                <c:pt idx="1">
                  <c:v>-6.2765004701976324</c:v>
                </c:pt>
                <c:pt idx="2">
                  <c:v>-6.2834981874650753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'Educación sup'!$K$54:$K$56</c:f>
              <c:numCache>
                <c:formatCode>#,##0.0</c:formatCode>
                <c:ptCount val="3"/>
                <c:pt idx="0">
                  <c:v>-6.1130602609341</c:v>
                </c:pt>
                <c:pt idx="1">
                  <c:v>-6.5537626964143332</c:v>
                </c:pt>
                <c:pt idx="2">
                  <c:v>-6.4147927264613935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375168"/>
        <c:axId val="162376704"/>
      </c:barChart>
      <c:catAx>
        <c:axId val="162375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376704"/>
        <c:crosses val="autoZero"/>
        <c:auto val="1"/>
        <c:lblAlgn val="ctr"/>
        <c:lblOffset val="100"/>
        <c:noMultiLvlLbl val="0"/>
      </c:catAx>
      <c:valAx>
        <c:axId val="162376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37516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00-447D-AAB1-29E7DB233148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con internación'!$F$20:$F$22</c:f>
              <c:numCache>
                <c:formatCode>#,##0.0</c:formatCode>
                <c:ptCount val="3"/>
                <c:pt idx="0">
                  <c:v>-1.685331269726376</c:v>
                </c:pt>
                <c:pt idx="1">
                  <c:v>2.1928331566431183</c:v>
                </c:pt>
                <c:pt idx="2">
                  <c:v>6.3850391090020935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con internación'!$G$20:$G$22</c:f>
              <c:numCache>
                <c:formatCode>#,##0.0</c:formatCode>
                <c:ptCount val="3"/>
                <c:pt idx="0">
                  <c:v>0.79724114441413008</c:v>
                </c:pt>
                <c:pt idx="1">
                  <c:v>3.89536306732181</c:v>
                </c:pt>
                <c:pt idx="2">
                  <c:v>2.428665541541065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517376"/>
        <c:axId val="162518912"/>
      </c:barChart>
      <c:catAx>
        <c:axId val="162517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518912"/>
        <c:crosses val="autoZero"/>
        <c:auto val="1"/>
        <c:lblAlgn val="ctr"/>
        <c:lblOffset val="100"/>
        <c:noMultiLvlLbl val="0"/>
      </c:catAx>
      <c:valAx>
        <c:axId val="162518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517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7FE-4F81-B87A-5915A9ED0043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con internación'!$H$20:$H$22</c:f>
              <c:numCache>
                <c:formatCode>#,##0.0</c:formatCode>
                <c:ptCount val="3"/>
                <c:pt idx="0">
                  <c:v>3.3500646165563808</c:v>
                </c:pt>
                <c:pt idx="1">
                  <c:v>7.3838638230110547</c:v>
                </c:pt>
                <c:pt idx="2">
                  <c:v>11.73936759014758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con internación'!$I$20:$I$22</c:f>
              <c:numCache>
                <c:formatCode>#,##0.0</c:formatCode>
                <c:ptCount val="3"/>
                <c:pt idx="0">
                  <c:v>5.9340330879252434</c:v>
                </c:pt>
                <c:pt idx="1">
                  <c:v>9.0977222116572705</c:v>
                </c:pt>
                <c:pt idx="2">
                  <c:v>7.5092548652315969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910528"/>
        <c:axId val="159928704"/>
      </c:barChart>
      <c:catAx>
        <c:axId val="15991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928704"/>
        <c:crosses val="autoZero"/>
        <c:auto val="1"/>
        <c:lblAlgn val="ctr"/>
        <c:lblOffset val="100"/>
        <c:noMultiLvlLbl val="0"/>
      </c:catAx>
      <c:valAx>
        <c:axId val="15992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910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B45-4D7D-944A-3EC7192EBA4A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con internación'!$J$20:$J$22</c:f>
              <c:numCache>
                <c:formatCode>#,##0.0</c:formatCode>
                <c:ptCount val="3"/>
                <c:pt idx="0">
                  <c:v>4.7031111358689941</c:v>
                </c:pt>
                <c:pt idx="1">
                  <c:v>4.698077201845166</c:v>
                </c:pt>
                <c:pt idx="2">
                  <c:v>4.9830916626597741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con internación'!$K$20:$K$22</c:f>
              <c:numCache>
                <c:formatCode>#,##0.0</c:formatCode>
                <c:ptCount val="3"/>
                <c:pt idx="0">
                  <c:v>1.9258949681492794</c:v>
                </c:pt>
                <c:pt idx="1">
                  <c:v>2.4557902468690571</c:v>
                </c:pt>
                <c:pt idx="2">
                  <c:v>3.3529496952222786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742656"/>
        <c:axId val="162744192"/>
      </c:barChart>
      <c:catAx>
        <c:axId val="162742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744192"/>
        <c:crosses val="autoZero"/>
        <c:auto val="1"/>
        <c:lblAlgn val="ctr"/>
        <c:lblOffset val="100"/>
        <c:noMultiLvlLbl val="0"/>
      </c:catAx>
      <c:valAx>
        <c:axId val="16274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742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DAF-4DC6-80E0-2CC775151953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con internación'!$F$54:$F$56</c:f>
              <c:numCache>
                <c:formatCode>#,##0.0</c:formatCode>
                <c:ptCount val="3"/>
                <c:pt idx="0">
                  <c:v>-13.375265107050504</c:v>
                </c:pt>
                <c:pt idx="1">
                  <c:v>-12.015849503055842</c:v>
                </c:pt>
                <c:pt idx="2">
                  <c:v>-10.533330568876254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con internación'!$G$54:$G$56</c:f>
              <c:numCache>
                <c:formatCode>#,##0.0</c:formatCode>
                <c:ptCount val="3"/>
                <c:pt idx="0">
                  <c:v>-11.395140557147842</c:v>
                </c:pt>
                <c:pt idx="1">
                  <c:v>-10.055163265883149</c:v>
                </c:pt>
                <c:pt idx="2">
                  <c:v>-9.0270862938280683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785152"/>
        <c:axId val="162786688"/>
      </c:barChart>
      <c:catAx>
        <c:axId val="162785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786688"/>
        <c:crosses val="autoZero"/>
        <c:auto val="1"/>
        <c:lblAlgn val="ctr"/>
        <c:lblOffset val="100"/>
        <c:noMultiLvlLbl val="0"/>
      </c:catAx>
      <c:valAx>
        <c:axId val="162786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785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63-4081-A00D-2C0543A9C605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con internación'!$H$54:$H$56</c:f>
              <c:numCache>
                <c:formatCode>#,##0.0</c:formatCode>
                <c:ptCount val="3"/>
                <c:pt idx="0">
                  <c:v>-9.5295726483486618</c:v>
                </c:pt>
                <c:pt idx="1">
                  <c:v>-8.0358189304923773</c:v>
                </c:pt>
                <c:pt idx="2">
                  <c:v>-6.4235680967916213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con internación'!$I$54:$I$56</c:f>
              <c:numCache>
                <c:formatCode>#,##0.0</c:formatCode>
                <c:ptCount val="3"/>
                <c:pt idx="0">
                  <c:v>-7.4083415160920758</c:v>
                </c:pt>
                <c:pt idx="1">
                  <c:v>-5.943429083329832</c:v>
                </c:pt>
                <c:pt idx="2">
                  <c:v>-4.820937646411716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721152"/>
        <c:axId val="162804864"/>
      </c:barChart>
      <c:catAx>
        <c:axId val="162721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804864"/>
        <c:crosses val="autoZero"/>
        <c:auto val="1"/>
        <c:lblAlgn val="ctr"/>
        <c:lblOffset val="100"/>
        <c:noMultiLvlLbl val="0"/>
      </c:catAx>
      <c:valAx>
        <c:axId val="162804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721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25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A5D-4B37-9003-F7CF6DDFE9EE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con internación'!$J$54:$J$56</c:f>
              <c:numCache>
                <c:formatCode>#,##0.0</c:formatCode>
                <c:ptCount val="3"/>
                <c:pt idx="0">
                  <c:v>4.645825688935612</c:v>
                </c:pt>
                <c:pt idx="1">
                  <c:v>4.6507001076832255</c:v>
                </c:pt>
                <c:pt idx="2">
                  <c:v>4.6790474965614948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con internación'!$K$54:$K$56</c:f>
              <c:numCache>
                <c:formatCode>#,##0.0</c:formatCode>
                <c:ptCount val="3"/>
                <c:pt idx="0">
                  <c:v>0.91372110553766817</c:v>
                </c:pt>
                <c:pt idx="1">
                  <c:v>1.0551782998231118</c:v>
                </c:pt>
                <c:pt idx="2">
                  <c:v>1.2482228210243029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854016"/>
        <c:axId val="162855552"/>
      </c:barChart>
      <c:catAx>
        <c:axId val="162854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855552"/>
        <c:crosses val="autoZero"/>
        <c:auto val="1"/>
        <c:lblAlgn val="ctr"/>
        <c:lblOffset val="100"/>
        <c:noMultiLvlLbl val="0"/>
      </c:catAx>
      <c:valAx>
        <c:axId val="162855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85401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C91-4090-8E34-F06EA7414792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sin internación'!$F$20:$F$22</c:f>
              <c:numCache>
                <c:formatCode>#,##0.0</c:formatCode>
                <c:ptCount val="3"/>
                <c:pt idx="0">
                  <c:v>-5.8105350617809961</c:v>
                </c:pt>
                <c:pt idx="1">
                  <c:v>0.12553710666406914</c:v>
                </c:pt>
                <c:pt idx="2">
                  <c:v>0.56533974698706402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sin internación'!$G$20:$G$22</c:f>
              <c:numCache>
                <c:formatCode>#,##0.0</c:formatCode>
                <c:ptCount val="3"/>
                <c:pt idx="0">
                  <c:v>-0.93156928420640384</c:v>
                </c:pt>
                <c:pt idx="1">
                  <c:v>4.5127415562180317</c:v>
                </c:pt>
                <c:pt idx="2">
                  <c:v>10.387619554336652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971648"/>
        <c:axId val="162973184"/>
      </c:barChart>
      <c:catAx>
        <c:axId val="16297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973184"/>
        <c:crosses val="autoZero"/>
        <c:auto val="1"/>
        <c:lblAlgn val="ctr"/>
        <c:lblOffset val="100"/>
        <c:noMultiLvlLbl val="0"/>
      </c:catAx>
      <c:valAx>
        <c:axId val="162973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971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AC2-4737-9E61-A82E64019F31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sin internación'!$H$20:$H$22</c:f>
              <c:numCache>
                <c:formatCode>#,##0.0</c:formatCode>
                <c:ptCount val="3"/>
                <c:pt idx="0">
                  <c:v>-0.98642030447788898</c:v>
                </c:pt>
                <c:pt idx="1">
                  <c:v>5.2115565226300191</c:v>
                </c:pt>
                <c:pt idx="2">
                  <c:v>5.6267644297533792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sin internación'!$I$20:$I$22</c:f>
              <c:numCache>
                <c:formatCode>#,##0.0</c:formatCode>
                <c:ptCount val="3"/>
                <c:pt idx="0">
                  <c:v>4.1171196578656719</c:v>
                </c:pt>
                <c:pt idx="1">
                  <c:v>9.7460147330223492</c:v>
                </c:pt>
                <c:pt idx="2">
                  <c:v>15.862982905115871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125504"/>
        <c:axId val="163135488"/>
      </c:barChart>
      <c:catAx>
        <c:axId val="163125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135488"/>
        <c:crosses val="autoZero"/>
        <c:auto val="1"/>
        <c:lblAlgn val="ctr"/>
        <c:lblOffset val="100"/>
        <c:noMultiLvlLbl val="0"/>
      </c:catAx>
      <c:valAx>
        <c:axId val="16313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125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B7D-4E38-A73B-1751197AB1F8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sin internación'!$J$20:$J$22</c:f>
              <c:numCache>
                <c:formatCode>#,##0.0</c:formatCode>
                <c:ptCount val="3"/>
                <c:pt idx="0">
                  <c:v>-6.4586645468998256</c:v>
                </c:pt>
                <c:pt idx="1">
                  <c:v>-3.7252668438594156</c:v>
                </c:pt>
                <c:pt idx="2">
                  <c:v>-2.2775698243593325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sin internación'!$K$20:$K$22</c:f>
              <c:numCache>
                <c:formatCode>#,##0.0</c:formatCode>
                <c:ptCount val="3"/>
                <c:pt idx="0">
                  <c:v>-3.7575231122417279</c:v>
                </c:pt>
                <c:pt idx="1">
                  <c:v>-4.687163177511124</c:v>
                </c:pt>
                <c:pt idx="2">
                  <c:v>-4.4789323595568789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176448"/>
        <c:axId val="163177984"/>
      </c:barChart>
      <c:catAx>
        <c:axId val="163176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177984"/>
        <c:crosses val="autoZero"/>
        <c:auto val="1"/>
        <c:lblAlgn val="ctr"/>
        <c:lblOffset val="100"/>
        <c:noMultiLvlLbl val="0"/>
      </c:catAx>
      <c:valAx>
        <c:axId val="163177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176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306-4E62-AECE-5B6180CC5699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sin internación'!$F$54:$F$56</c:f>
              <c:numCache>
                <c:formatCode>#,##0.0</c:formatCode>
                <c:ptCount val="3"/>
                <c:pt idx="0">
                  <c:v>-15.408580584761733</c:v>
                </c:pt>
                <c:pt idx="1">
                  <c:v>-14.003101498781989</c:v>
                </c:pt>
                <c:pt idx="2">
                  <c:v>-12.768103712730461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sin internación'!$G$54:$G$56</c:f>
              <c:numCache>
                <c:formatCode>#,##0.0</c:formatCode>
                <c:ptCount val="3"/>
                <c:pt idx="0">
                  <c:v>-9.456779987287744</c:v>
                </c:pt>
                <c:pt idx="1">
                  <c:v>-8.1947905935668928</c:v>
                </c:pt>
                <c:pt idx="2">
                  <c:v>-6.6714294375970873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100160"/>
        <c:axId val="163101696"/>
      </c:barChart>
      <c:catAx>
        <c:axId val="16310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101696"/>
        <c:crosses val="autoZero"/>
        <c:auto val="1"/>
        <c:lblAlgn val="ctr"/>
        <c:lblOffset val="100"/>
        <c:noMultiLvlLbl val="0"/>
      </c:catAx>
      <c:valAx>
        <c:axId val="163101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100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6A-4893-BF61-64B4A2631918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sin internación'!$H$54:$H$56</c:f>
              <c:numCache>
                <c:formatCode>#,##0.0</c:formatCode>
                <c:ptCount val="3"/>
                <c:pt idx="0">
                  <c:v>-11.638768727399162</c:v>
                </c:pt>
                <c:pt idx="1">
                  <c:v>-10.096892423902382</c:v>
                </c:pt>
                <c:pt idx="2">
                  <c:v>-8.7482126733886663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sin internación'!$I$54:$I$56</c:f>
              <c:numCache>
                <c:formatCode>#,##0.0</c:formatCode>
                <c:ptCount val="3"/>
                <c:pt idx="0">
                  <c:v>-5.3613653238892667</c:v>
                </c:pt>
                <c:pt idx="1">
                  <c:v>-3.9793102507172051</c:v>
                </c:pt>
                <c:pt idx="2">
                  <c:v>-2.3312869073597753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245056"/>
        <c:axId val="163324672"/>
      </c:barChart>
      <c:catAx>
        <c:axId val="16324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324672"/>
        <c:crosses val="autoZero"/>
        <c:auto val="1"/>
        <c:lblAlgn val="ctr"/>
        <c:lblOffset val="100"/>
        <c:noMultiLvlLbl val="0"/>
      </c:catAx>
      <c:valAx>
        <c:axId val="163324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245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25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03-4877-A6A9-508A18D0F5BD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sin internación'!$J$54:$J$56</c:f>
              <c:numCache>
                <c:formatCode>#,##0.0</c:formatCode>
                <c:ptCount val="3"/>
                <c:pt idx="0">
                  <c:v>-5.5579231385503576</c:v>
                </c:pt>
                <c:pt idx="1">
                  <c:v>-5.3923170873385384</c:v>
                </c:pt>
                <c:pt idx="2">
                  <c:v>-5.1335868487920493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'Salud sin internación'!$K$54:$K$56</c:f>
              <c:numCache>
                <c:formatCode>#,##0.0</c:formatCode>
                <c:ptCount val="3"/>
                <c:pt idx="0">
                  <c:v>-2.1616358938811753</c:v>
                </c:pt>
                <c:pt idx="1">
                  <c:v>-2.3930081310586604</c:v>
                </c:pt>
                <c:pt idx="2">
                  <c:v>-2.567403320423689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373824"/>
        <c:axId val="163375360"/>
      </c:barChart>
      <c:catAx>
        <c:axId val="163373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375360"/>
        <c:crosses val="autoZero"/>
        <c:auto val="1"/>
        <c:lblAlgn val="ctr"/>
        <c:lblOffset val="100"/>
        <c:noMultiLvlLbl val="0"/>
      </c:catAx>
      <c:valAx>
        <c:axId val="163375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37382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E4-450C-A336-BCAEE5BE7379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Entretenimiento!$F$20:$F$22</c:f>
              <c:numCache>
                <c:formatCode>#,##0.0</c:formatCode>
                <c:ptCount val="3"/>
                <c:pt idx="0">
                  <c:v>-18.746215726805076</c:v>
                </c:pt>
                <c:pt idx="1">
                  <c:v>-21.073884960988082</c:v>
                </c:pt>
                <c:pt idx="2">
                  <c:v>-7.738156724844643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Entretenimiento!$G$20:$G$22</c:f>
              <c:numCache>
                <c:formatCode>#,##0.0</c:formatCode>
                <c:ptCount val="3"/>
                <c:pt idx="0">
                  <c:v>-12.655108975354878</c:v>
                </c:pt>
                <c:pt idx="1">
                  <c:v>-16.834790113650428</c:v>
                </c:pt>
                <c:pt idx="2">
                  <c:v>-7.2263630765267379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528064"/>
        <c:axId val="163533952"/>
      </c:barChart>
      <c:catAx>
        <c:axId val="163528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533952"/>
        <c:crosses val="autoZero"/>
        <c:auto val="1"/>
        <c:lblAlgn val="ctr"/>
        <c:lblOffset val="100"/>
        <c:noMultiLvlLbl val="0"/>
      </c:catAx>
      <c:valAx>
        <c:axId val="163533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528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469-41F6-9D7E-384845E9E658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Entretenimiento!$H$20:$H$22</c:f>
              <c:numCache>
                <c:formatCode>#,##0.0</c:formatCode>
                <c:ptCount val="3"/>
                <c:pt idx="0">
                  <c:v>-17.596583736894573</c:v>
                </c:pt>
                <c:pt idx="1">
                  <c:v>-20.141656668340246</c:v>
                </c:pt>
                <c:pt idx="2">
                  <c:v>-6.6594357821164749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Entretenimiento!$I$20:$I$22</c:f>
              <c:numCache>
                <c:formatCode>#,##0.0</c:formatCode>
                <c:ptCount val="3"/>
                <c:pt idx="0">
                  <c:v>-11.135039325887973</c:v>
                </c:pt>
                <c:pt idx="1">
                  <c:v>-15.597834123453609</c:v>
                </c:pt>
                <c:pt idx="2">
                  <c:v>-5.7248244442392888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489664"/>
        <c:axId val="163491200"/>
      </c:barChart>
      <c:catAx>
        <c:axId val="163489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491200"/>
        <c:crosses val="autoZero"/>
        <c:auto val="1"/>
        <c:lblAlgn val="ctr"/>
        <c:lblOffset val="100"/>
        <c:noMultiLvlLbl val="0"/>
      </c:catAx>
      <c:valAx>
        <c:axId val="163491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4896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C4-45BA-9480-B9738A8D09C2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Entretenimiento!$J$20:$J$22</c:f>
              <c:numCache>
                <c:formatCode>#,##0.0</c:formatCode>
                <c:ptCount val="3"/>
                <c:pt idx="0">
                  <c:v>-10.979035334570767</c:v>
                </c:pt>
                <c:pt idx="1">
                  <c:v>-10.992661854487224</c:v>
                </c:pt>
                <c:pt idx="2">
                  <c:v>-11.135429781237946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Entretenimiento!$K$20:$K$22</c:f>
              <c:numCache>
                <c:formatCode>#,##0.0</c:formatCode>
                <c:ptCount val="3"/>
                <c:pt idx="0">
                  <c:v>-12.634327608717484</c:v>
                </c:pt>
                <c:pt idx="1">
                  <c:v>-12.690543535837392</c:v>
                </c:pt>
                <c:pt idx="2">
                  <c:v>-11.999258895456904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402688"/>
        <c:axId val="18404480"/>
      </c:barChart>
      <c:catAx>
        <c:axId val="18402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404480"/>
        <c:crosses val="autoZero"/>
        <c:auto val="1"/>
        <c:lblAlgn val="ctr"/>
        <c:lblOffset val="100"/>
        <c:noMultiLvlLbl val="0"/>
      </c:catAx>
      <c:valAx>
        <c:axId val="18404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4026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B63-4675-BEDD-BA6C02BB01A0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Entretenimiento!$F$54:$F$56</c:f>
              <c:numCache>
                <c:formatCode>#,##0.0</c:formatCode>
                <c:ptCount val="3"/>
                <c:pt idx="0">
                  <c:v>-24.172361664844711</c:v>
                </c:pt>
                <c:pt idx="1">
                  <c:v>-23.879811328070332</c:v>
                </c:pt>
                <c:pt idx="2">
                  <c:v>-22.21375867156349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Entretenimiento!$G$54:$G$56</c:f>
              <c:numCache>
                <c:formatCode>#,##0.0</c:formatCode>
                <c:ptCount val="3"/>
                <c:pt idx="0">
                  <c:v>-28.951014600010083</c:v>
                </c:pt>
                <c:pt idx="1">
                  <c:v>-27.81544405674672</c:v>
                </c:pt>
                <c:pt idx="2">
                  <c:v>-25.784325746913606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445440"/>
        <c:axId val="18446976"/>
      </c:barChart>
      <c:catAx>
        <c:axId val="18445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446976"/>
        <c:crosses val="autoZero"/>
        <c:auto val="1"/>
        <c:lblAlgn val="ctr"/>
        <c:lblOffset val="100"/>
        <c:noMultiLvlLbl val="0"/>
      </c:catAx>
      <c:valAx>
        <c:axId val="18446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445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EB1-4EDE-9B7B-E82C01E3B500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Entretenimiento!$H$54:$H$56</c:f>
              <c:numCache>
                <c:formatCode>#,##0.0</c:formatCode>
                <c:ptCount val="3"/>
                <c:pt idx="0">
                  <c:v>-22.477291558850109</c:v>
                </c:pt>
                <c:pt idx="1">
                  <c:v>-22.25472595187512</c:v>
                </c:pt>
                <c:pt idx="2">
                  <c:v>-20.628904590932063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Entretenimiento!$I$54:$I$56</c:f>
              <c:numCache>
                <c:formatCode>#,##0.0</c:formatCode>
                <c:ptCount val="3"/>
                <c:pt idx="0">
                  <c:v>-27.090163615452511</c:v>
                </c:pt>
                <c:pt idx="1">
                  <c:v>-26.001896582625218</c:v>
                </c:pt>
                <c:pt idx="2">
                  <c:v>-23.978315328518573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826304"/>
        <c:axId val="163905920"/>
      </c:barChart>
      <c:catAx>
        <c:axId val="163826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905920"/>
        <c:crosses val="autoZero"/>
        <c:auto val="1"/>
        <c:lblAlgn val="ctr"/>
        <c:lblOffset val="100"/>
        <c:noMultiLvlLbl val="0"/>
      </c:catAx>
      <c:valAx>
        <c:axId val="163905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826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25E-2"/>
          <c:w val="0.900981613223283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5B-46AB-9954-2CA859F5FB8D}"/>
                </c:ext>
              </c:extLst>
            </c:dLbl>
            <c:dLbl>
              <c:idx val="14"/>
              <c:layout>
                <c:manualLayout>
                  <c:x val="0"/>
                  <c:y val="-6.9636432026618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Entretenimiento!$J$54:$J$56</c:f>
              <c:numCache>
                <c:formatCode>#,##0.0</c:formatCode>
                <c:ptCount val="3"/>
                <c:pt idx="0">
                  <c:v>-6.1816504608799283</c:v>
                </c:pt>
                <c:pt idx="1">
                  <c:v>-6.6359278519679492</c:v>
                </c:pt>
                <c:pt idx="2">
                  <c:v>-7.0134084747735077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E-2"/>
                  <c:y val="-4.690491354029367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</c:strCache>
            </c:strRef>
          </c:cat>
          <c:val>
            <c:numRef>
              <c:f>Entretenimiento!$K$54:$K$56</c:f>
              <c:numCache>
                <c:formatCode>#,##0.0</c:formatCode>
                <c:ptCount val="3"/>
                <c:pt idx="0">
                  <c:v>-8.9454896482038304</c:v>
                </c:pt>
                <c:pt idx="1">
                  <c:v>-9.2871492466674148</c:v>
                </c:pt>
                <c:pt idx="2">
                  <c:v>-9.5115132399780968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950976"/>
        <c:axId val="163952512"/>
      </c:barChart>
      <c:catAx>
        <c:axId val="16395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952512"/>
        <c:crosses val="autoZero"/>
        <c:auto val="1"/>
        <c:lblAlgn val="ctr"/>
        <c:lblOffset val="100"/>
        <c:noMultiLvlLbl val="0"/>
      </c:catAx>
      <c:valAx>
        <c:axId val="16395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950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47"/>
          <c:y val="0.91000840873460809"/>
          <c:w val="0.548067656419383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lmac y Transp'!A1"/><Relationship Id="rId3" Type="http://schemas.openxmlformats.org/officeDocument/2006/relationships/hyperlink" Target="#'Ing Actividad corri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5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-1</xdr:colOff>
      <xdr:row>6</xdr:row>
      <xdr:rowOff>9619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1187" cy="115261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5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0</xdr:rowOff>
    </xdr:from>
    <xdr:to>
      <xdr:col>0</xdr:col>
      <xdr:colOff>275331</xdr:colOff>
      <xdr:row>9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8</xdr:row>
      <xdr:rowOff>9523</xdr:rowOff>
    </xdr:from>
    <xdr:to>
      <xdr:col>1</xdr:col>
      <xdr:colOff>315737</xdr:colOff>
      <xdr:row>9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56029</xdr:rowOff>
    </xdr:from>
    <xdr:to>
      <xdr:col>9</xdr:col>
      <xdr:colOff>0</xdr:colOff>
      <xdr:row>55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  <a:r>
            <a:rPr lang="es-ES" sz="1200" b="1" baseline="0">
              <a:solidFill>
                <a:sysClr val="windowText" lastClr="000000"/>
              </a:solidFill>
            </a:rPr>
            <a:t> % </a:t>
          </a:r>
          <a:r>
            <a:rPr lang="es-ES" sz="1200" b="1">
              <a:solidFill>
                <a:sysClr val="windowText" lastClr="000000"/>
              </a:solidFill>
            </a:rPr>
            <a:t>2020  </a:t>
          </a:r>
          <a:r>
            <a:rPr lang="es-ES" sz="1100" b="1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8</xdr:row>
      <xdr:rowOff>11205</xdr:rowOff>
    </xdr:from>
    <xdr:to>
      <xdr:col>2</xdr:col>
      <xdr:colOff>293892</xdr:colOff>
      <xdr:row>9</xdr:row>
      <xdr:rowOff>87698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83</xdr:row>
      <xdr:rowOff>38100</xdr:rowOff>
    </xdr:from>
    <xdr:to>
      <xdr:col>9</xdr:col>
      <xdr:colOff>0</xdr:colOff>
      <xdr:row>103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</a:t>
          </a:r>
          <a:r>
            <a:rPr lang="es-ES" sz="1200" b="1" baseline="0">
              <a:solidFill>
                <a:sysClr val="windowText" lastClr="000000"/>
              </a:solidFill>
            </a:rPr>
            <a:t>2020  </a:t>
          </a:r>
          <a:r>
            <a:rPr lang="es-ES" sz="1100" b="1" baseline="0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12" name="Imagen 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34500" cy="125505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179295</xdr:rowOff>
    </xdr:from>
    <xdr:to>
      <xdr:col>0</xdr:col>
      <xdr:colOff>275331</xdr:colOff>
      <xdr:row>9</xdr:row>
      <xdr:rowOff>43370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7</xdr:row>
      <xdr:rowOff>177611</xdr:rowOff>
    </xdr:from>
    <xdr:to>
      <xdr:col>1</xdr:col>
      <xdr:colOff>315737</xdr:colOff>
      <xdr:row>9</xdr:row>
      <xdr:rowOff>44554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35</xdr:row>
      <xdr:rowOff>26893</xdr:rowOff>
    </xdr:from>
    <xdr:to>
      <xdr:col>9</xdr:col>
      <xdr:colOff>0</xdr:colOff>
      <xdr:row>57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2020  </a:t>
          </a:r>
          <a:r>
            <a:rPr lang="es-ES" sz="1100" b="1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7</xdr:row>
      <xdr:rowOff>179292</xdr:rowOff>
    </xdr:from>
    <xdr:to>
      <xdr:col>2</xdr:col>
      <xdr:colOff>316303</xdr:colOff>
      <xdr:row>9</xdr:row>
      <xdr:rowOff>54079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85</xdr:row>
      <xdr:rowOff>94130</xdr:rowOff>
    </xdr:from>
    <xdr:to>
      <xdr:col>9</xdr:col>
      <xdr:colOff>0</xdr:colOff>
      <xdr:row>106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82</xdr:row>
      <xdr:rowOff>139432</xdr:rowOff>
    </xdr:from>
    <xdr:to>
      <xdr:col>9</xdr:col>
      <xdr:colOff>0</xdr:colOff>
      <xdr:row>85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</a:t>
          </a:r>
          <a:r>
            <a:rPr lang="es-ES" sz="1200" b="1" baseline="0">
              <a:solidFill>
                <a:sysClr val="windowText" lastClr="000000"/>
              </a:solidFill>
            </a:rPr>
            <a:t>2020  </a:t>
          </a:r>
          <a:r>
            <a:rPr lang="es-ES" sz="1100" b="1" baseline="0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11207</xdr:rowOff>
    </xdr:from>
    <xdr:to>
      <xdr:col>0</xdr:col>
      <xdr:colOff>275331</xdr:colOff>
      <xdr:row>9</xdr:row>
      <xdr:rowOff>76988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8</xdr:row>
      <xdr:rowOff>9523</xdr:rowOff>
    </xdr:from>
    <xdr:to>
      <xdr:col>1</xdr:col>
      <xdr:colOff>293325</xdr:colOff>
      <xdr:row>9</xdr:row>
      <xdr:rowOff>78172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11205</xdr:rowOff>
    </xdr:from>
    <xdr:to>
      <xdr:col>9</xdr:col>
      <xdr:colOff>0</xdr:colOff>
      <xdr:row>54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31</xdr:row>
      <xdr:rowOff>105815</xdr:rowOff>
    </xdr:from>
    <xdr:to>
      <xdr:col>10</xdr:col>
      <xdr:colOff>11206</xdr:colOff>
      <xdr:row>33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anual %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>
              <a:effectLst/>
              <a:latin typeface="+mn-lt"/>
              <a:ea typeface="+mn-ea"/>
              <a:cs typeface="+mn-cs"/>
            </a:rPr>
            <a:t>2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</a:t>
          </a:r>
          <a:endParaRPr lang="es-ES" sz="1400">
            <a:effectLst/>
          </a:endParaRPr>
        </a:p>
      </xdr:txBody>
    </xdr:sp>
    <xdr:clientData/>
  </xdr:twoCellAnchor>
  <xdr:twoCellAnchor>
    <xdr:from>
      <xdr:col>0</xdr:col>
      <xdr:colOff>114300</xdr:colOff>
      <xdr:row>83</xdr:row>
      <xdr:rowOff>38099</xdr:rowOff>
    </xdr:from>
    <xdr:to>
      <xdr:col>9</xdr:col>
      <xdr:colOff>0</xdr:colOff>
      <xdr:row>106</xdr:row>
      <xdr:rowOff>99391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año corrido %, 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2020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</a:t>
          </a:r>
          <a:endParaRPr lang="es-ES" sz="1400">
            <a:effectLst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  <xdr:twoCellAnchor editAs="oneCell">
    <xdr:from>
      <xdr:col>1</xdr:col>
      <xdr:colOff>306689</xdr:colOff>
      <xdr:row>8</xdr:row>
      <xdr:rowOff>19051</xdr:rowOff>
    </xdr:from>
    <xdr:to>
      <xdr:col>2</xdr:col>
      <xdr:colOff>244288</xdr:colOff>
      <xdr:row>9</xdr:row>
      <xdr:rowOff>85726</xdr:rowOff>
    </xdr:to>
    <xdr:pic>
      <xdr:nvPicPr>
        <xdr:cNvPr id="10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24</xdr:row>
      <xdr:rowOff>113959</xdr:rowOff>
    </xdr:from>
    <xdr:to>
      <xdr:col>14</xdr:col>
      <xdr:colOff>149678</xdr:colOff>
      <xdr:row>27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154780</xdr:rowOff>
    </xdr:from>
    <xdr:to>
      <xdr:col>14</xdr:col>
      <xdr:colOff>122465</xdr:colOff>
      <xdr:row>61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24</xdr:row>
      <xdr:rowOff>149679</xdr:rowOff>
    </xdr:from>
    <xdr:to>
      <xdr:col>9</xdr:col>
      <xdr:colOff>394606</xdr:colOff>
      <xdr:row>27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9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 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61</xdr:row>
      <xdr:rowOff>163286</xdr:rowOff>
    </xdr:from>
    <xdr:to>
      <xdr:col>9</xdr:col>
      <xdr:colOff>174172</xdr:colOff>
      <xdr:row>74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127565</xdr:rowOff>
    </xdr:from>
    <xdr:to>
      <xdr:col>13</xdr:col>
      <xdr:colOff>350884</xdr:colOff>
      <xdr:row>27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802822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24</xdr:row>
      <xdr:rowOff>100352</xdr:rowOff>
    </xdr:from>
    <xdr:to>
      <xdr:col>14</xdr:col>
      <xdr:colOff>244929</xdr:colOff>
      <xdr:row>26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154780</xdr:rowOff>
    </xdr:from>
    <xdr:to>
      <xdr:col>13</xdr:col>
      <xdr:colOff>350884</xdr:colOff>
      <xdr:row>61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24</xdr:row>
      <xdr:rowOff>149679</xdr:rowOff>
    </xdr:from>
    <xdr:to>
      <xdr:col>9</xdr:col>
      <xdr:colOff>340179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14</xdr:col>
      <xdr:colOff>244929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353786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24</xdr:row>
      <xdr:rowOff>59530</xdr:rowOff>
    </xdr:from>
    <xdr:to>
      <xdr:col>14</xdr:col>
      <xdr:colOff>204107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258535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24</xdr:row>
      <xdr:rowOff>127566</xdr:rowOff>
    </xdr:from>
    <xdr:to>
      <xdr:col>13</xdr:col>
      <xdr:colOff>310063</xdr:colOff>
      <xdr:row>27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113959</xdr:rowOff>
    </xdr:from>
    <xdr:to>
      <xdr:col>13</xdr:col>
      <xdr:colOff>350884</xdr:colOff>
      <xdr:row>61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100352</xdr:rowOff>
    </xdr:from>
    <xdr:to>
      <xdr:col>13</xdr:col>
      <xdr:colOff>350884</xdr:colOff>
      <xdr:row>60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231321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24</xdr:row>
      <xdr:rowOff>161943</xdr:rowOff>
    </xdr:from>
    <xdr:to>
      <xdr:col>4</xdr:col>
      <xdr:colOff>707572</xdr:colOff>
      <xdr:row>27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122463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61</xdr:row>
      <xdr:rowOff>95250</xdr:rowOff>
    </xdr:from>
    <xdr:to>
      <xdr:col>14</xdr:col>
      <xdr:colOff>174173</xdr:colOff>
      <xdr:row>74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>
              <a:solidFill>
                <a:sysClr val="windowText" lastClr="000000"/>
              </a:solidFill>
            </a:rPr>
            <a:t>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variación anual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204107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108858</xdr:rowOff>
    </xdr:from>
    <xdr:to>
      <xdr:col>9</xdr:col>
      <xdr:colOff>77640</xdr:colOff>
      <xdr:row>27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Variación anual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7</xdr:row>
      <xdr:rowOff>130969</xdr:rowOff>
    </xdr:from>
    <xdr:to>
      <xdr:col>1</xdr:col>
      <xdr:colOff>239612</xdr:colOff>
      <xdr:row>8</xdr:row>
      <xdr:rowOff>196750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7</xdr:row>
      <xdr:rowOff>116680</xdr:rowOff>
    </xdr:from>
    <xdr:to>
      <xdr:col>2</xdr:col>
      <xdr:colOff>340995</xdr:colOff>
      <xdr:row>9</xdr:row>
      <xdr:rowOff>0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11906</xdr:colOff>
      <xdr:row>5</xdr:row>
      <xdr:rowOff>130969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55906" cy="1143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Alfredo/trabajo%20en%20casa/Bases%20de%20datos/Servicios/BD%20Servicios%20mensual%20diciembre%20formulad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CHA BD EMSB CIIU REV. 4"/>
      <sheetName val="BASE EMSB CIIU REV.4 2018"/>
      <sheetName val="FICHA BD EMS CIIU REV. 4"/>
      <sheetName val="BASE EMS CIIU REV. 4. 2018"/>
    </sheetNames>
    <sheetDataSet>
      <sheetData sheetId="0"/>
      <sheetData sheetId="1">
        <row r="39">
          <cell r="E39">
            <v>-32.469163521749394</v>
          </cell>
        </row>
        <row r="183">
          <cell r="Q183">
            <v>-13.818543716942273</v>
          </cell>
        </row>
        <row r="184">
          <cell r="Q184">
            <v>-13.666699864046549</v>
          </cell>
        </row>
        <row r="185">
          <cell r="Q185">
            <v>-11.320699029990863</v>
          </cell>
        </row>
        <row r="186">
          <cell r="Q186">
            <v>-11.668343316512548</v>
          </cell>
        </row>
        <row r="187">
          <cell r="Q187">
            <v>-12.125488264681266</v>
          </cell>
        </row>
        <row r="188">
          <cell r="Q188">
            <v>-10.636085784349035</v>
          </cell>
        </row>
      </sheetData>
      <sheetData sheetId="2"/>
      <sheetData sheetId="3">
        <row r="39">
          <cell r="F39">
            <v>-10.95089689140022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L79"/>
  <sheetViews>
    <sheetView showGridLines="0" tabSelected="1" zoomScaleNormal="100" zoomScaleSheetLayoutView="100" zoomScalePageLayoutView="80" workbookViewId="0">
      <selection activeCell="M15" sqref="M15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6"/>
    </row>
    <row r="2" spans="1:12" ht="15.6" customHeight="1" x14ac:dyDescent="0.25">
      <c r="A2" s="5"/>
      <c r="B2" s="28"/>
      <c r="C2" s="28"/>
      <c r="D2" s="28"/>
      <c r="E2" s="28"/>
      <c r="F2" s="28"/>
      <c r="G2" s="28"/>
      <c r="H2" s="28"/>
      <c r="I2" s="28"/>
      <c r="J2" s="28"/>
      <c r="K2" s="29"/>
      <c r="L2" s="6"/>
    </row>
    <row r="3" spans="1:12" ht="15.6" customHeight="1" x14ac:dyDescent="0.25">
      <c r="A3" s="5"/>
      <c r="B3" s="28"/>
      <c r="C3" s="28"/>
      <c r="D3" s="28"/>
      <c r="E3" s="28"/>
      <c r="F3" s="28"/>
      <c r="G3" s="28"/>
      <c r="H3" s="28"/>
      <c r="I3" s="28"/>
      <c r="J3" s="28"/>
      <c r="K3" s="29"/>
      <c r="L3" s="6"/>
    </row>
    <row r="4" spans="1:12" ht="15.6" customHeight="1" x14ac:dyDescent="0.25">
      <c r="A4" s="5"/>
      <c r="B4" s="28"/>
      <c r="C4" s="28"/>
      <c r="D4"/>
      <c r="E4" s="28"/>
      <c r="F4" s="28"/>
      <c r="G4" s="28"/>
      <c r="H4" s="28"/>
      <c r="I4" s="28"/>
      <c r="J4" s="28"/>
      <c r="K4" s="29"/>
      <c r="L4" s="6"/>
    </row>
    <row r="5" spans="1:12" ht="15.6" customHeight="1" x14ac:dyDescent="0.25">
      <c r="A5" s="5"/>
      <c r="B5" s="28"/>
      <c r="C5" s="28"/>
      <c r="D5" s="28"/>
      <c r="E5" s="28"/>
      <c r="F5" s="28"/>
      <c r="G5" s="28"/>
      <c r="H5" s="28"/>
      <c r="I5" s="28"/>
      <c r="J5" s="28"/>
      <c r="K5" s="29"/>
      <c r="L5" s="6"/>
    </row>
    <row r="6" spans="1:12" ht="15.6" customHeight="1" x14ac:dyDescent="0.25">
      <c r="A6" s="5"/>
      <c r="B6" s="28"/>
      <c r="C6" s="28"/>
      <c r="D6" s="28"/>
      <c r="E6" s="28"/>
      <c r="F6" s="28"/>
      <c r="G6" s="28"/>
      <c r="H6" s="28"/>
      <c r="I6" s="28"/>
      <c r="J6" s="28"/>
      <c r="K6" s="29"/>
      <c r="L6" s="6"/>
    </row>
    <row r="7" spans="1:12" x14ac:dyDescent="0.25">
      <c r="A7" s="5"/>
      <c r="B7" s="59" t="s">
        <v>7</v>
      </c>
      <c r="C7" s="28"/>
      <c r="D7" s="28"/>
      <c r="E7" s="28"/>
      <c r="F7" s="28"/>
      <c r="G7" s="28"/>
      <c r="H7" s="28"/>
      <c r="I7" s="28"/>
      <c r="J7" s="28"/>
      <c r="K7" s="29"/>
      <c r="L7" s="6"/>
    </row>
    <row r="8" spans="1:12" ht="15.6" customHeight="1" x14ac:dyDescent="0.3">
      <c r="A8" s="11"/>
      <c r="B8" s="100"/>
      <c r="C8" s="100"/>
      <c r="D8" s="100"/>
      <c r="E8" s="100"/>
      <c r="F8" s="100"/>
      <c r="G8" s="100"/>
      <c r="H8" s="100"/>
      <c r="I8" s="100"/>
      <c r="J8" s="100"/>
      <c r="K8" s="101"/>
      <c r="L8" s="6"/>
    </row>
    <row r="9" spans="1:12" ht="17.25" customHeight="1" x14ac:dyDescent="0.25">
      <c r="A9" s="5"/>
      <c r="B9" s="7" t="s">
        <v>93</v>
      </c>
      <c r="C9" s="7"/>
      <c r="I9" s="16"/>
      <c r="J9" s="16"/>
      <c r="K9" s="17"/>
      <c r="L9" s="6"/>
    </row>
    <row r="10" spans="1:12" x14ac:dyDescent="0.25">
      <c r="A10" s="5"/>
      <c r="B10" s="21"/>
      <c r="C10" s="38" t="s">
        <v>83</v>
      </c>
      <c r="I10" s="24"/>
      <c r="J10" s="24"/>
      <c r="K10" s="25"/>
      <c r="L10" s="6"/>
    </row>
    <row r="11" spans="1:12" x14ac:dyDescent="0.25">
      <c r="A11" s="5"/>
      <c r="B11" s="21"/>
      <c r="C11" s="38" t="s">
        <v>85</v>
      </c>
      <c r="D11" s="18"/>
      <c r="E11" s="18"/>
      <c r="I11" s="18"/>
      <c r="J11" s="18"/>
      <c r="K11" s="19"/>
      <c r="L11" s="6"/>
    </row>
    <row r="12" spans="1:12" ht="16.5" customHeight="1" x14ac:dyDescent="0.25">
      <c r="A12" s="5"/>
      <c r="B12" s="21"/>
      <c r="C12" s="31"/>
      <c r="D12" s="18"/>
      <c r="E12" s="18"/>
      <c r="I12" s="18"/>
      <c r="J12" s="18"/>
      <c r="K12" s="19"/>
      <c r="L12" s="6"/>
    </row>
    <row r="13" spans="1:12" ht="16.5" customHeight="1" x14ac:dyDescent="0.25">
      <c r="A13" s="5"/>
      <c r="B13" s="75" t="s">
        <v>6</v>
      </c>
      <c r="I13" s="26"/>
      <c r="J13" s="26"/>
      <c r="K13" s="27"/>
      <c r="L13" s="6"/>
    </row>
    <row r="14" spans="1:12" ht="16.5" customHeight="1" x14ac:dyDescent="0.25">
      <c r="A14" s="5"/>
      <c r="B14" s="21"/>
      <c r="C14" s="38" t="s">
        <v>51</v>
      </c>
      <c r="I14" s="26"/>
      <c r="J14" s="26"/>
      <c r="K14" s="27"/>
      <c r="L14" s="6"/>
    </row>
    <row r="15" spans="1:12" ht="16.5" customHeight="1" x14ac:dyDescent="0.25">
      <c r="A15" s="5"/>
      <c r="B15" s="21"/>
      <c r="I15" s="26"/>
      <c r="J15" s="26"/>
      <c r="K15" s="27"/>
      <c r="L15" s="6"/>
    </row>
    <row r="16" spans="1:12" ht="16.5" customHeight="1" x14ac:dyDescent="0.25">
      <c r="A16" s="5"/>
      <c r="B16" s="21" t="s">
        <v>84</v>
      </c>
      <c r="C16" s="31"/>
      <c r="I16" s="26"/>
      <c r="J16" s="26"/>
      <c r="K16" s="27"/>
      <c r="L16" s="6"/>
    </row>
    <row r="17" spans="1:12" ht="16.5" customHeight="1" x14ac:dyDescent="0.25">
      <c r="A17" s="5"/>
      <c r="B17" s="21"/>
      <c r="C17" s="76" t="s">
        <v>8</v>
      </c>
      <c r="H17" s="21"/>
      <c r="K17" s="20"/>
      <c r="L17" s="6"/>
    </row>
    <row r="18" spans="1:12" ht="16.5" customHeight="1" x14ac:dyDescent="0.25">
      <c r="A18" s="5"/>
      <c r="B18" s="21"/>
      <c r="C18" s="76" t="s">
        <v>10</v>
      </c>
      <c r="F18" s="21"/>
      <c r="G18" s="21"/>
      <c r="I18" s="38"/>
      <c r="J18"/>
      <c r="K18" s="20"/>
      <c r="L18" s="6"/>
    </row>
    <row r="19" spans="1:12" ht="16.5" customHeight="1" x14ac:dyDescent="0.25">
      <c r="A19" s="5"/>
      <c r="C19" s="76" t="s">
        <v>9</v>
      </c>
      <c r="I19" s="38"/>
      <c r="J19"/>
      <c r="K19" s="20"/>
      <c r="L19" s="6"/>
    </row>
    <row r="20" spans="1:12" ht="16.5" customHeight="1" x14ac:dyDescent="0.25">
      <c r="A20" s="5"/>
      <c r="C20" s="77" t="s">
        <v>56</v>
      </c>
      <c r="I20" s="38"/>
      <c r="J20"/>
      <c r="K20" s="20"/>
      <c r="L20" s="6"/>
    </row>
    <row r="21" spans="1:12" ht="16.5" customHeight="1" x14ac:dyDescent="0.25">
      <c r="A21" s="5"/>
      <c r="C21" s="76" t="s">
        <v>26</v>
      </c>
      <c r="I21" s="38"/>
      <c r="J21"/>
      <c r="K21" s="20"/>
      <c r="L21" s="6"/>
    </row>
    <row r="22" spans="1:12" ht="16.5" customHeight="1" x14ac:dyDescent="0.25">
      <c r="A22" s="5"/>
      <c r="C22" s="76" t="s">
        <v>27</v>
      </c>
      <c r="I22" s="38"/>
      <c r="J22"/>
      <c r="K22" s="20"/>
      <c r="L22" s="6"/>
    </row>
    <row r="23" spans="1:12" ht="16.5" customHeight="1" x14ac:dyDescent="0.25">
      <c r="A23" s="5"/>
      <c r="C23" s="76" t="s">
        <v>4</v>
      </c>
      <c r="I23" s="38"/>
      <c r="J23"/>
      <c r="K23" s="20"/>
      <c r="L23" s="6"/>
    </row>
    <row r="24" spans="1:12" ht="16.5" customHeight="1" x14ac:dyDescent="0.25">
      <c r="A24" s="5"/>
      <c r="C24" s="76" t="s">
        <v>12</v>
      </c>
      <c r="I24" s="38"/>
      <c r="J24"/>
      <c r="K24" s="20"/>
      <c r="L24" s="6"/>
    </row>
    <row r="25" spans="1:12" ht="16.5" customHeight="1" x14ac:dyDescent="0.25">
      <c r="A25" s="5"/>
      <c r="C25" s="76" t="s">
        <v>28</v>
      </c>
      <c r="I25" s="38"/>
      <c r="J25"/>
      <c r="K25" s="20"/>
      <c r="L25" s="6"/>
    </row>
    <row r="26" spans="1:12" ht="16.5" customHeight="1" x14ac:dyDescent="0.25">
      <c r="A26" s="5"/>
      <c r="C26" s="76" t="s">
        <v>29</v>
      </c>
      <c r="I26" s="38"/>
      <c r="J26"/>
      <c r="K26" s="20"/>
      <c r="L26" s="6"/>
    </row>
    <row r="27" spans="1:12" ht="16.5" customHeight="1" x14ac:dyDescent="0.25">
      <c r="A27" s="5"/>
      <c r="C27" s="76" t="s">
        <v>5</v>
      </c>
      <c r="F27" s="35"/>
      <c r="G27" s="35"/>
      <c r="I27" s="38"/>
      <c r="J27"/>
      <c r="K27" s="20"/>
      <c r="L27" s="6"/>
    </row>
    <row r="28" spans="1:12" ht="16.5" customHeight="1" x14ac:dyDescent="0.25">
      <c r="A28" s="5"/>
      <c r="C28" s="76" t="s">
        <v>30</v>
      </c>
      <c r="I28" s="38"/>
      <c r="J28"/>
      <c r="K28" s="20"/>
      <c r="L28" s="6"/>
    </row>
    <row r="29" spans="1:12" ht="16.5" customHeight="1" x14ac:dyDescent="0.25">
      <c r="A29" s="5"/>
      <c r="C29" s="78" t="s">
        <v>57</v>
      </c>
      <c r="I29" s="38"/>
      <c r="J29"/>
      <c r="K29" s="20"/>
      <c r="L29" s="6"/>
    </row>
    <row r="30" spans="1:12" ht="16.5" customHeight="1" x14ac:dyDescent="0.25">
      <c r="A30" s="5"/>
      <c r="C30" s="76" t="s">
        <v>31</v>
      </c>
      <c r="F30" s="9"/>
      <c r="G30" s="9"/>
      <c r="I30" s="38"/>
      <c r="J30"/>
      <c r="K30" s="20"/>
      <c r="L30" s="6"/>
    </row>
    <row r="31" spans="1:12" ht="16.5" customHeight="1" x14ac:dyDescent="0.25">
      <c r="A31" s="5"/>
      <c r="C31" s="76" t="s">
        <v>3</v>
      </c>
      <c r="F31" s="9"/>
      <c r="G31" s="9"/>
      <c r="I31" s="38"/>
      <c r="J31"/>
      <c r="K31" s="20"/>
      <c r="L31" s="6"/>
    </row>
    <row r="32" spans="1:12" ht="16.5" customHeight="1" x14ac:dyDescent="0.25">
      <c r="A32" s="5"/>
      <c r="C32" s="78" t="s">
        <v>58</v>
      </c>
      <c r="F32" s="9"/>
      <c r="G32" s="9"/>
      <c r="I32" s="38"/>
      <c r="J32"/>
      <c r="K32" s="20"/>
      <c r="L32" s="6"/>
    </row>
    <row r="33" spans="1:12" ht="16.5" customHeight="1" x14ac:dyDescent="0.25">
      <c r="A33" s="5"/>
      <c r="C33" s="78" t="s">
        <v>59</v>
      </c>
      <c r="F33" s="9"/>
      <c r="G33" s="9"/>
      <c r="I33" s="38"/>
      <c r="J33"/>
      <c r="K33" s="20"/>
      <c r="L33" s="6"/>
    </row>
    <row r="34" spans="1:12" ht="16.5" customHeight="1" x14ac:dyDescent="0.25">
      <c r="A34" s="5"/>
      <c r="C34" s="76" t="s">
        <v>32</v>
      </c>
      <c r="F34" s="9"/>
      <c r="G34" s="9"/>
      <c r="I34" s="38"/>
      <c r="J34"/>
      <c r="K34" s="20"/>
      <c r="L34" s="6"/>
    </row>
    <row r="35" spans="1:12" ht="16.5" customHeight="1" x14ac:dyDescent="0.25">
      <c r="A35" s="5"/>
      <c r="C35" s="50"/>
      <c r="F35" s="9"/>
      <c r="G35" s="9"/>
      <c r="I35" s="38"/>
      <c r="J35"/>
      <c r="K35" s="20"/>
      <c r="L35" s="6"/>
    </row>
    <row r="36" spans="1:12" ht="16.5" customHeight="1" x14ac:dyDescent="0.25">
      <c r="A36" s="5"/>
      <c r="C36" s="38" t="s">
        <v>23</v>
      </c>
      <c r="F36" s="9"/>
      <c r="G36" s="9"/>
      <c r="I36" s="38"/>
      <c r="J36"/>
      <c r="K36" s="20"/>
      <c r="L36" s="6"/>
    </row>
    <row r="37" spans="1:12" ht="16.5" customHeight="1" x14ac:dyDescent="0.25">
      <c r="A37" s="5"/>
      <c r="C37" s="38"/>
      <c r="F37" s="9"/>
      <c r="G37" s="9"/>
      <c r="I37" s="38"/>
      <c r="J37"/>
      <c r="K37" s="20"/>
      <c r="L37" s="6"/>
    </row>
    <row r="38" spans="1:12" ht="16.5" customHeight="1" x14ac:dyDescent="0.25">
      <c r="A38" s="5" t="s">
        <v>55</v>
      </c>
      <c r="C38" s="38"/>
      <c r="F38" s="9"/>
      <c r="G38" s="9"/>
      <c r="I38" s="38"/>
      <c r="J38"/>
      <c r="K38" s="20"/>
      <c r="L38" s="6"/>
    </row>
    <row r="39" spans="1:12" x14ac:dyDescent="0.25">
      <c r="A39" s="18" t="s">
        <v>110</v>
      </c>
      <c r="C39" s="38"/>
      <c r="F39" s="9"/>
      <c r="G39" s="9"/>
      <c r="I39" s="38"/>
      <c r="J39"/>
      <c r="K39" s="20"/>
      <c r="L39" s="6"/>
    </row>
    <row r="40" spans="1:12" x14ac:dyDescent="0.25">
      <c r="A40" s="41"/>
      <c r="B40" s="12"/>
      <c r="C40" s="12"/>
      <c r="D40" s="12"/>
      <c r="E40" s="12"/>
      <c r="F40" s="12"/>
      <c r="G40" s="12"/>
      <c r="H40" s="12"/>
      <c r="I40" s="12"/>
      <c r="J40" s="12"/>
      <c r="K40" s="13"/>
    </row>
    <row r="79" spans="2:2" x14ac:dyDescent="0.25">
      <c r="B79" s="4" t="s">
        <v>92</v>
      </c>
    </row>
  </sheetData>
  <mergeCells count="1">
    <mergeCell ref="B8:K8"/>
  </mergeCells>
  <hyperlinks>
    <hyperlink ref="C10" location="'Ing Actividad Anual'!A1" display="Ingresos por actividad económica en Bogotá Variación anual % "/>
    <hyperlink ref="C11" location="'Ing Actividad corrida'!A1" display="Ingresos por actividad económica en Bogotá Variación año corrido % "/>
    <hyperlink ref="C14" location="'Empleo Act Anual-Corrido'!A1" display="Variación anual y año corrido % por actividad económica en Bogotá"/>
    <hyperlink ref="C17" location="'Almac y Transp'!A1" display="Almacenamiento y actividades complementarias al transporte"/>
    <hyperlink ref="C18" location="Postales!A1" display="Correo y servicios de mensajería"/>
    <hyperlink ref="C19" location="Restaurantes!A1" display="Restaurantes, catering y bares"/>
    <hyperlink ref="C20" location="Edición!A1" display="Actividades de edición"/>
    <hyperlink ref="C21" location="Cinematografía!A1" display="Producción de películas cinematográficas y programas de televisión"/>
    <hyperlink ref="C22" location="Televisión!A1" display="Actividades de programación y trasmisión,  agencias de noticias"/>
    <hyperlink ref="C23" location="Telecomunicaciones!A1" display="Telecomunicaciones"/>
    <hyperlink ref="C24" location="Informática!A1" display="Desarrollo de sistemas informáticos y procesamiento de datos"/>
    <hyperlink ref="C25" location="Inmobiliarias!A1" display="Inmobiliarias,  de alquiler y arrendamiento "/>
    <hyperlink ref="C26" location="'Científicas y técnicas'!A1" display="Actividades profesionales científicas y técnicas "/>
    <hyperlink ref="C27" location="Publicidad!A1" display="Publicidad"/>
    <hyperlink ref="C28" location="Empleo!A1" display="Actividades de empleo, seguridad e investigación privada, servicios a edificios"/>
    <hyperlink ref="C29" location="'Call centers'!A1" display="Actividades de centros de llamadas (call center)"/>
    <hyperlink ref="C30" location="'Admin y oficinas'!A1" display="Actividades administrativas y de apoyo de oficina y otras actividades"/>
    <hyperlink ref="C31" location="'Educación sup'!A1" display="Educación superior privada"/>
    <hyperlink ref="C32" location="'Salud con internación'!A1" display="Salud humana privada con internación"/>
    <hyperlink ref="C33" location="'Salud sin internación'!A1" display="Salud humana privada sin internación"/>
    <hyperlink ref="C34" location="Entretenimiento!A1" display="Otros servicios de entretenimiento y otros servicios"/>
    <hyperlink ref="C36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462"/>
  <sheetViews>
    <sheetView showGridLines="0" topLeftCell="C59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10" width="9.140625" style="4" customWidth="1"/>
    <col min="11" max="11" width="6.42578125" style="4" customWidth="1"/>
    <col min="12" max="13" width="3" style="4" customWidth="1"/>
    <col min="14" max="14" width="10.85546875" style="95"/>
    <col min="15" max="15" width="32.28515625" style="96" customWidth="1"/>
    <col min="16" max="16" width="8.28515625" style="96" customWidth="1"/>
    <col min="17" max="17" width="10.85546875" style="97"/>
    <col min="18" max="16384" width="10.85546875" style="4"/>
  </cols>
  <sheetData>
    <row r="1" spans="1:16" x14ac:dyDescent="0.25">
      <c r="A1" s="46"/>
      <c r="B1" s="46"/>
      <c r="C1" s="46"/>
      <c r="D1" s="46"/>
      <c r="E1" s="46"/>
      <c r="F1" s="46"/>
      <c r="G1" s="46"/>
      <c r="H1" s="46"/>
      <c r="I1" s="46"/>
      <c r="J1" s="46"/>
      <c r="K1" s="47"/>
      <c r="L1" s="28"/>
      <c r="M1" s="28"/>
    </row>
    <row r="2" spans="1:16" x14ac:dyDescent="0.25">
      <c r="A2" s="28"/>
      <c r="B2" s="28"/>
      <c r="C2" s="28"/>
      <c r="D2" s="28"/>
      <c r="E2" s="28"/>
      <c r="F2" s="28"/>
      <c r="G2" s="28"/>
      <c r="H2" s="28"/>
      <c r="I2" s="28"/>
      <c r="J2" s="88"/>
      <c r="K2" s="49"/>
      <c r="L2" s="28"/>
      <c r="M2" s="28"/>
    </row>
    <row r="3" spans="1:16" x14ac:dyDescent="0.25">
      <c r="A3" s="28"/>
      <c r="B3" s="28"/>
      <c r="C3" s="28"/>
      <c r="D3" s="28"/>
      <c r="E3" s="28"/>
      <c r="F3" s="28"/>
      <c r="G3" s="28"/>
      <c r="H3" s="28"/>
      <c r="I3" s="28"/>
      <c r="J3" s="88"/>
      <c r="K3" s="49"/>
      <c r="L3" s="28"/>
      <c r="M3" s="28"/>
    </row>
    <row r="4" spans="1:16" x14ac:dyDescent="0.25">
      <c r="A4" s="28"/>
      <c r="B4" s="28"/>
      <c r="C4" s="28"/>
      <c r="D4" s="28"/>
      <c r="E4" s="28"/>
      <c r="F4" s="28"/>
      <c r="G4" s="28"/>
      <c r="H4" s="28"/>
      <c r="I4" s="28"/>
      <c r="J4" s="88"/>
      <c r="K4" s="53"/>
      <c r="L4" s="6"/>
      <c r="M4" s="6"/>
    </row>
    <row r="5" spans="1:16" x14ac:dyDescent="0.25">
      <c r="A5" s="28"/>
      <c r="B5" s="28"/>
      <c r="C5" s="28"/>
      <c r="D5" s="28"/>
      <c r="E5" s="28"/>
      <c r="F5" s="28"/>
      <c r="G5" s="28"/>
      <c r="H5" s="28"/>
      <c r="I5" s="28"/>
      <c r="J5" s="88"/>
      <c r="K5" s="53"/>
      <c r="L5" s="6"/>
      <c r="M5" s="6"/>
    </row>
    <row r="6" spans="1:16" x14ac:dyDescent="0.25">
      <c r="A6" s="28"/>
      <c r="B6" s="28"/>
      <c r="C6" s="28"/>
      <c r="D6" s="28"/>
      <c r="E6" s="28"/>
      <c r="F6" s="28"/>
      <c r="G6" s="28"/>
      <c r="H6" s="28"/>
      <c r="I6" s="28"/>
      <c r="J6" s="88"/>
      <c r="K6" s="53"/>
      <c r="L6" s="6"/>
      <c r="M6" s="6"/>
    </row>
    <row r="7" spans="1:16" x14ac:dyDescent="0.25">
      <c r="A7" s="28"/>
      <c r="B7" s="28"/>
      <c r="C7" s="28"/>
      <c r="D7" s="28"/>
      <c r="E7" s="28"/>
      <c r="F7" s="28"/>
      <c r="G7" s="28"/>
      <c r="H7" s="28"/>
      <c r="I7" s="28"/>
      <c r="J7" s="88"/>
      <c r="K7" s="53"/>
      <c r="L7" s="6"/>
      <c r="M7" s="6"/>
    </row>
    <row r="8" spans="1:16" x14ac:dyDescent="0.25">
      <c r="A8" s="28"/>
      <c r="B8" s="28"/>
      <c r="C8" s="105" t="s">
        <v>19</v>
      </c>
      <c r="D8" s="105"/>
      <c r="E8" s="105"/>
      <c r="F8" s="105"/>
      <c r="G8" s="105"/>
      <c r="H8" s="105"/>
      <c r="I8" s="105"/>
      <c r="J8" s="88"/>
      <c r="K8" s="53"/>
      <c r="L8" s="6"/>
      <c r="M8" s="6"/>
    </row>
    <row r="9" spans="1:16" x14ac:dyDescent="0.25">
      <c r="A9" s="28"/>
      <c r="B9" s="28"/>
      <c r="C9" s="103" t="s">
        <v>97</v>
      </c>
      <c r="D9" s="103"/>
      <c r="E9" s="103"/>
      <c r="F9" s="103"/>
      <c r="G9" s="103"/>
      <c r="H9" s="103"/>
      <c r="I9" s="103"/>
      <c r="J9" s="86"/>
      <c r="K9" s="53"/>
      <c r="L9" s="6"/>
      <c r="M9" s="6"/>
    </row>
    <row r="10" spans="1:16" x14ac:dyDescent="0.25">
      <c r="A10" s="28"/>
      <c r="B10" s="28"/>
      <c r="C10" s="104"/>
      <c r="D10" s="104"/>
      <c r="E10" s="104"/>
      <c r="F10" s="104"/>
      <c r="G10" s="104"/>
      <c r="H10" s="104"/>
      <c r="I10" s="104"/>
      <c r="J10" s="87"/>
      <c r="K10" s="53"/>
      <c r="L10" s="6"/>
      <c r="M10" s="6"/>
    </row>
    <row r="11" spans="1:16" x14ac:dyDescent="0.25">
      <c r="A11" s="28"/>
      <c r="B11" s="28"/>
      <c r="C11" s="28"/>
      <c r="E11" s="102" t="s">
        <v>101</v>
      </c>
      <c r="F11" s="102"/>
      <c r="G11" s="102"/>
      <c r="H11" s="102"/>
      <c r="I11" s="102"/>
      <c r="J11" s="102"/>
      <c r="K11" s="53"/>
      <c r="L11" s="6"/>
      <c r="M11" s="6"/>
    </row>
    <row r="12" spans="1:16" x14ac:dyDescent="0.25">
      <c r="A12" s="6"/>
      <c r="B12" s="6"/>
      <c r="C12" s="60" t="s">
        <v>20</v>
      </c>
      <c r="E12" s="90" t="s">
        <v>96</v>
      </c>
      <c r="F12" s="90" t="s">
        <v>95</v>
      </c>
      <c r="G12" s="91" t="s">
        <v>106</v>
      </c>
      <c r="H12" s="92" t="s">
        <v>107</v>
      </c>
      <c r="I12" s="93" t="s">
        <v>108</v>
      </c>
      <c r="J12" s="94" t="s">
        <v>111</v>
      </c>
      <c r="K12" s="53"/>
      <c r="L12" s="6"/>
      <c r="M12" s="6"/>
      <c r="P12" s="98" t="s">
        <v>111</v>
      </c>
    </row>
    <row r="13" spans="1:16" x14ac:dyDescent="0.25">
      <c r="A13" s="6"/>
      <c r="B13" s="6"/>
      <c r="C13" s="39"/>
      <c r="E13" s="44"/>
      <c r="F13" s="42"/>
      <c r="G13" s="42"/>
      <c r="K13" s="53"/>
      <c r="L13" s="6"/>
      <c r="M13" s="6"/>
      <c r="O13" s="96" t="s">
        <v>26</v>
      </c>
      <c r="P13" s="99">
        <v>-54.116568809351648</v>
      </c>
    </row>
    <row r="14" spans="1:16" x14ac:dyDescent="0.25">
      <c r="A14" s="50"/>
      <c r="B14" s="6"/>
      <c r="C14" s="50" t="s">
        <v>8</v>
      </c>
      <c r="D14" s="6"/>
      <c r="E14" s="80">
        <v>-32.382959586731985</v>
      </c>
      <c r="F14" s="80">
        <v>-30.079655050001975</v>
      </c>
      <c r="G14" s="80">
        <v>-20.30827430043189</v>
      </c>
      <c r="H14" s="80">
        <v>-14.043553075800048</v>
      </c>
      <c r="I14" s="80">
        <v>-11.787467010189118</v>
      </c>
      <c r="J14" s="66">
        <v>-7.7013089596063651</v>
      </c>
      <c r="K14" s="53"/>
      <c r="L14" s="6"/>
      <c r="M14" s="6"/>
      <c r="O14" s="96" t="s">
        <v>9</v>
      </c>
      <c r="P14" s="99">
        <v>-33.881229105011187</v>
      </c>
    </row>
    <row r="15" spans="1:16" x14ac:dyDescent="0.25">
      <c r="A15" s="50"/>
      <c r="B15" s="6"/>
      <c r="C15" s="50" t="s">
        <v>10</v>
      </c>
      <c r="D15" s="6"/>
      <c r="E15" s="80">
        <v>16.820748004883242</v>
      </c>
      <c r="F15" s="80">
        <v>1.8751539377267648</v>
      </c>
      <c r="G15" s="80">
        <v>6.6248610329512729</v>
      </c>
      <c r="H15" s="80">
        <v>4.717307334755148</v>
      </c>
      <c r="I15" s="80">
        <v>5.9192989860015643</v>
      </c>
      <c r="J15" s="66">
        <v>35.7174555455274</v>
      </c>
      <c r="K15" s="53"/>
      <c r="L15" s="6"/>
      <c r="M15" s="6"/>
      <c r="O15" s="96" t="s">
        <v>5</v>
      </c>
      <c r="P15" s="99">
        <v>-26.63104504912674</v>
      </c>
    </row>
    <row r="16" spans="1:16" x14ac:dyDescent="0.25">
      <c r="A16" s="50"/>
      <c r="B16" s="6"/>
      <c r="C16" s="50" t="s">
        <v>9</v>
      </c>
      <c r="D16" s="6"/>
      <c r="E16" s="80">
        <v>-57.840737615323114</v>
      </c>
      <c r="F16" s="80">
        <v>-55.449498281311818</v>
      </c>
      <c r="G16" s="80">
        <v>-47.840941056732866</v>
      </c>
      <c r="H16" s="80">
        <v>-38.356224359830925</v>
      </c>
      <c r="I16" s="80">
        <v>-32.291249625275938</v>
      </c>
      <c r="J16" s="66">
        <v>-33.881229105011187</v>
      </c>
      <c r="K16" s="53"/>
      <c r="L16" s="6"/>
      <c r="M16" s="6"/>
      <c r="O16" s="96" t="s">
        <v>31</v>
      </c>
      <c r="P16" s="99">
        <v>-23.980211493082038</v>
      </c>
    </row>
    <row r="17" spans="1:16" x14ac:dyDescent="0.25">
      <c r="A17" s="68"/>
      <c r="B17" s="6"/>
      <c r="C17" s="68" t="s">
        <v>56</v>
      </c>
      <c r="D17" s="6"/>
      <c r="E17" s="80">
        <v>-36.858075752709439</v>
      </c>
      <c r="F17" s="80">
        <v>-17.252377904664229</v>
      </c>
      <c r="G17" s="80">
        <v>-19.93108360903824</v>
      </c>
      <c r="H17" s="80">
        <v>-28.498171055125155</v>
      </c>
      <c r="I17" s="80">
        <v>-16.550556996360726</v>
      </c>
      <c r="J17" s="66">
        <v>-3.4255099831375162</v>
      </c>
      <c r="K17" s="53"/>
      <c r="L17" s="6"/>
      <c r="M17" s="6"/>
      <c r="O17" s="96" t="s">
        <v>28</v>
      </c>
      <c r="P17" s="99">
        <v>-13.541242309064387</v>
      </c>
    </row>
    <row r="18" spans="1:16" x14ac:dyDescent="0.25">
      <c r="A18" s="50"/>
      <c r="B18" s="6"/>
      <c r="C18" s="50" t="s">
        <v>26</v>
      </c>
      <c r="D18" s="6"/>
      <c r="E18" s="80">
        <v>-80.492787066384267</v>
      </c>
      <c r="F18" s="80">
        <v>-89.897489589245836</v>
      </c>
      <c r="G18" s="80">
        <v>-72.717849301192075</v>
      </c>
      <c r="H18" s="80">
        <v>-61.486393674463073</v>
      </c>
      <c r="I18" s="80">
        <v>-74.87668140113081</v>
      </c>
      <c r="J18" s="66">
        <v>-54.116568809351648</v>
      </c>
      <c r="K18" s="53"/>
      <c r="L18" s="6"/>
      <c r="M18" s="6"/>
      <c r="O18" s="96" t="s">
        <v>29</v>
      </c>
      <c r="P18" s="99">
        <v>-12.261336260248967</v>
      </c>
    </row>
    <row r="19" spans="1:16" x14ac:dyDescent="0.25">
      <c r="A19" s="50"/>
      <c r="B19" s="6"/>
      <c r="C19" s="50" t="s">
        <v>27</v>
      </c>
      <c r="D19" s="6"/>
      <c r="E19" s="80">
        <v>-30.708831674035025</v>
      </c>
      <c r="F19" s="80">
        <v>-22.947680217183503</v>
      </c>
      <c r="G19" s="80">
        <v>-12.013794172631805</v>
      </c>
      <c r="H19" s="80">
        <v>-5.9758010039737997</v>
      </c>
      <c r="I19" s="80">
        <v>-7.308216980604243E-2</v>
      </c>
      <c r="J19" s="66">
        <v>11.965783769449274</v>
      </c>
      <c r="K19" s="53"/>
      <c r="L19" s="6"/>
      <c r="M19" s="6"/>
      <c r="O19" s="96" t="s">
        <v>30</v>
      </c>
      <c r="P19" s="99">
        <v>-10.027895806066013</v>
      </c>
    </row>
    <row r="20" spans="1:16" x14ac:dyDescent="0.25">
      <c r="A20" s="50"/>
      <c r="B20" s="6"/>
      <c r="C20" s="50" t="s">
        <v>4</v>
      </c>
      <c r="D20" s="6"/>
      <c r="E20" s="80">
        <v>13.347613738544254</v>
      </c>
      <c r="F20" s="80">
        <v>2.1912064737971804</v>
      </c>
      <c r="G20" s="80">
        <v>-8.5572790919792254</v>
      </c>
      <c r="H20" s="80">
        <v>-5.3937367395200937</v>
      </c>
      <c r="I20" s="80">
        <v>3.5777119750365358</v>
      </c>
      <c r="J20" s="66">
        <v>-3.6653442476242191</v>
      </c>
      <c r="K20" s="53"/>
      <c r="L20" s="6"/>
      <c r="M20" s="6"/>
      <c r="O20" s="96" t="s">
        <v>32</v>
      </c>
      <c r="P20" s="99">
        <v>-7.738156724844643</v>
      </c>
    </row>
    <row r="21" spans="1:16" x14ac:dyDescent="0.25">
      <c r="A21" s="50"/>
      <c r="B21" s="6"/>
      <c r="C21" s="50" t="s">
        <v>12</v>
      </c>
      <c r="D21" s="6"/>
      <c r="E21" s="80">
        <v>7.2730938028501271</v>
      </c>
      <c r="F21" s="80">
        <v>8.3229570125596695</v>
      </c>
      <c r="G21" s="80">
        <v>4.7591965789921744</v>
      </c>
      <c r="H21" s="80">
        <v>8.5341005738633697</v>
      </c>
      <c r="I21" s="80">
        <v>-7.8339928236947429</v>
      </c>
      <c r="J21" s="66">
        <v>-1.0614539860156924E-2</v>
      </c>
      <c r="K21" s="53"/>
      <c r="L21" s="6"/>
      <c r="M21" s="6"/>
      <c r="O21" s="96" t="s">
        <v>8</v>
      </c>
      <c r="P21" s="99">
        <v>-7.7013089596063651</v>
      </c>
    </row>
    <row r="22" spans="1:16" x14ac:dyDescent="0.25">
      <c r="A22" s="50"/>
      <c r="B22" s="6"/>
      <c r="C22" s="50" t="s">
        <v>28</v>
      </c>
      <c r="D22" s="6"/>
      <c r="E22" s="80">
        <v>-19.071831877261758</v>
      </c>
      <c r="F22" s="80">
        <v>-14.402370753645812</v>
      </c>
      <c r="G22" s="80">
        <v>-16.27189796956317</v>
      </c>
      <c r="H22" s="80">
        <v>-10.716019341303621</v>
      </c>
      <c r="I22" s="80">
        <v>-11.413469683523516</v>
      </c>
      <c r="J22" s="66">
        <v>-13.541242309064387</v>
      </c>
      <c r="K22" s="53"/>
      <c r="L22" s="6"/>
      <c r="M22" s="6"/>
      <c r="O22" s="96" t="s">
        <v>4</v>
      </c>
      <c r="P22" s="99">
        <v>-3.6653442476242191</v>
      </c>
    </row>
    <row r="23" spans="1:16" x14ac:dyDescent="0.25">
      <c r="A23" s="50"/>
      <c r="B23" s="6"/>
      <c r="C23" s="50" t="s">
        <v>29</v>
      </c>
      <c r="D23" s="6"/>
      <c r="E23" s="80">
        <v>-24.733619291567805</v>
      </c>
      <c r="F23" s="80">
        <v>-15.540765585588332</v>
      </c>
      <c r="G23" s="80">
        <v>-8.7016102751155131</v>
      </c>
      <c r="H23" s="80">
        <v>-18.62328847501125</v>
      </c>
      <c r="I23" s="80">
        <v>-18.638112259644217</v>
      </c>
      <c r="J23" s="66">
        <v>-12.261336260248967</v>
      </c>
      <c r="K23" s="53"/>
      <c r="L23" s="6"/>
      <c r="M23" s="6"/>
      <c r="O23" s="96" t="s">
        <v>56</v>
      </c>
      <c r="P23" s="99">
        <v>-3.4255099831375162</v>
      </c>
    </row>
    <row r="24" spans="1:16" x14ac:dyDescent="0.25">
      <c r="A24" s="50"/>
      <c r="B24" s="6"/>
      <c r="C24" s="50" t="s">
        <v>5</v>
      </c>
      <c r="D24" s="6"/>
      <c r="E24" s="80">
        <v>-33.011931965437398</v>
      </c>
      <c r="F24" s="80">
        <v>-27.937136295897545</v>
      </c>
      <c r="G24" s="80">
        <v>-23.096399793315641</v>
      </c>
      <c r="H24" s="80">
        <v>-24.023723815850289</v>
      </c>
      <c r="I24" s="80">
        <v>-17.937660124854744</v>
      </c>
      <c r="J24" s="66">
        <v>-26.63104504912674</v>
      </c>
      <c r="K24" s="53"/>
      <c r="L24" s="6"/>
      <c r="M24" s="6"/>
      <c r="O24" s="96" t="s">
        <v>12</v>
      </c>
      <c r="P24" s="99">
        <v>-1.0614539860156924E-2</v>
      </c>
    </row>
    <row r="25" spans="1:16" x14ac:dyDescent="0.25">
      <c r="A25" s="50"/>
      <c r="B25" s="6"/>
      <c r="C25" s="50" t="s">
        <v>30</v>
      </c>
      <c r="D25" s="6"/>
      <c r="E25" s="80">
        <v>-20.585231132364385</v>
      </c>
      <c r="F25" s="80">
        <v>-21.12727287294625</v>
      </c>
      <c r="G25" s="80">
        <v>-18.950882087822066</v>
      </c>
      <c r="H25" s="80">
        <v>-15.736436071467381</v>
      </c>
      <c r="I25" s="80">
        <v>-14.386578356086346</v>
      </c>
      <c r="J25" s="66">
        <v>-10.027895806066013</v>
      </c>
      <c r="K25" s="53"/>
      <c r="L25" s="6"/>
      <c r="M25" s="6"/>
      <c r="O25" s="96" t="s">
        <v>59</v>
      </c>
      <c r="P25" s="99">
        <v>0.56533974698706402</v>
      </c>
    </row>
    <row r="26" spans="1:16" x14ac:dyDescent="0.25">
      <c r="A26" s="69"/>
      <c r="B26" s="6"/>
      <c r="C26" s="69" t="s">
        <v>57</v>
      </c>
      <c r="D26" s="6"/>
      <c r="E26" s="80">
        <v>32.087943470038653</v>
      </c>
      <c r="F26" s="80">
        <v>26.593822447537846</v>
      </c>
      <c r="G26" s="80">
        <v>21.942306411964438</v>
      </c>
      <c r="H26" s="80">
        <v>29.939197656897591</v>
      </c>
      <c r="I26" s="80">
        <v>16.024032316668098</v>
      </c>
      <c r="J26" s="66">
        <v>20.642018277477447</v>
      </c>
      <c r="K26" s="53"/>
      <c r="L26" s="6"/>
      <c r="M26" s="6"/>
      <c r="O26" s="96" t="s">
        <v>58</v>
      </c>
      <c r="P26" s="99">
        <v>6.3850391090020935</v>
      </c>
    </row>
    <row r="27" spans="1:16" x14ac:dyDescent="0.25">
      <c r="A27" s="50"/>
      <c r="B27" s="6"/>
      <c r="C27" s="50" t="s">
        <v>31</v>
      </c>
      <c r="D27" s="6"/>
      <c r="E27" s="80">
        <v>-43.145102067265107</v>
      </c>
      <c r="F27" s="80">
        <v>-29.58919569346196</v>
      </c>
      <c r="G27" s="80">
        <v>-30.729535946406003</v>
      </c>
      <c r="H27" s="80">
        <v>-22.978229691042642</v>
      </c>
      <c r="I27" s="80">
        <v>-22.425723350284315</v>
      </c>
      <c r="J27" s="66">
        <v>-23.980211493082038</v>
      </c>
      <c r="K27" s="53"/>
      <c r="L27" s="6"/>
      <c r="M27" s="6"/>
      <c r="O27" s="96" t="s">
        <v>27</v>
      </c>
      <c r="P27" s="99">
        <v>11.965783769449274</v>
      </c>
    </row>
    <row r="28" spans="1:16" x14ac:dyDescent="0.25">
      <c r="A28" s="50"/>
      <c r="B28" s="37"/>
      <c r="C28" s="50" t="s">
        <v>3</v>
      </c>
      <c r="D28" s="37"/>
      <c r="E28" s="80">
        <v>-27.782634095385077</v>
      </c>
      <c r="F28" s="80">
        <v>-13.149977039644952</v>
      </c>
      <c r="G28" s="80">
        <v>-3.8359560559153181</v>
      </c>
      <c r="H28" s="80">
        <v>-1.2285950031339752</v>
      </c>
      <c r="I28" s="80">
        <v>5.1806098686209197</v>
      </c>
      <c r="J28" s="66">
        <v>17.998202613331074</v>
      </c>
      <c r="K28" s="53"/>
      <c r="L28" s="6"/>
      <c r="M28" s="6"/>
      <c r="O28" s="96" t="s">
        <v>3</v>
      </c>
      <c r="P28" s="99">
        <v>17.998202613331074</v>
      </c>
    </row>
    <row r="29" spans="1:16" x14ac:dyDescent="0.25">
      <c r="A29" s="69"/>
      <c r="B29" s="6"/>
      <c r="C29" s="69" t="s">
        <v>58</v>
      </c>
      <c r="D29" s="6"/>
      <c r="E29" s="80">
        <v>-16.959352190482065</v>
      </c>
      <c r="F29" s="80">
        <v>-14.236583309144009</v>
      </c>
      <c r="G29" s="80">
        <v>-7.7073134168412736</v>
      </c>
      <c r="H29" s="80">
        <v>-1.685331269726376</v>
      </c>
      <c r="I29" s="80">
        <v>2.1928331566431183</v>
      </c>
      <c r="J29" s="66">
        <v>6.3850391090020935</v>
      </c>
      <c r="K29" s="53"/>
      <c r="L29" s="6"/>
      <c r="M29" s="6"/>
      <c r="O29" s="96" t="s">
        <v>57</v>
      </c>
      <c r="P29" s="99">
        <v>20.642018277477447</v>
      </c>
    </row>
    <row r="30" spans="1:16" x14ac:dyDescent="0.25">
      <c r="A30" s="69"/>
      <c r="B30" s="6"/>
      <c r="C30" s="69" t="s">
        <v>59</v>
      </c>
      <c r="D30" s="6"/>
      <c r="E30" s="80">
        <v>-14.236079685695515</v>
      </c>
      <c r="F30" s="80">
        <v>-13.889017051341668</v>
      </c>
      <c r="G30" s="80">
        <v>-8.9532652684872716</v>
      </c>
      <c r="H30" s="80">
        <v>-5.8105350617809961</v>
      </c>
      <c r="I30" s="80">
        <v>0.12553710666406914</v>
      </c>
      <c r="J30" s="66">
        <v>0.56533974698706402</v>
      </c>
      <c r="K30" s="53"/>
      <c r="L30" s="6"/>
      <c r="M30" s="6"/>
      <c r="O30" s="96" t="s">
        <v>10</v>
      </c>
      <c r="P30" s="99">
        <v>35.7174555455274</v>
      </c>
    </row>
    <row r="31" spans="1:16" x14ac:dyDescent="0.25">
      <c r="A31" s="50"/>
      <c r="B31" s="6"/>
      <c r="C31" s="50" t="s">
        <v>32</v>
      </c>
      <c r="D31" s="6"/>
      <c r="E31" s="80">
        <v>-28.066189837375674</v>
      </c>
      <c r="F31" s="80">
        <v>-29.382204561415662</v>
      </c>
      <c r="G31" s="80">
        <v>-19.831130237485766</v>
      </c>
      <c r="H31" s="80">
        <v>-18.746215726805076</v>
      </c>
      <c r="I31" s="80">
        <v>-21.073884960988082</v>
      </c>
      <c r="J31" s="66">
        <v>-7.738156724844643</v>
      </c>
      <c r="K31" s="53"/>
      <c r="L31" s="6"/>
      <c r="M31" s="6"/>
      <c r="P31" s="99"/>
    </row>
    <row r="32" spans="1:16" x14ac:dyDescent="0.25">
      <c r="A32" s="50"/>
      <c r="B32" s="6"/>
      <c r="C32" s="6"/>
      <c r="K32" s="53"/>
      <c r="L32" s="6"/>
      <c r="M32" s="6"/>
      <c r="P32" s="99"/>
    </row>
    <row r="33" spans="1:17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53"/>
      <c r="L33" s="6"/>
      <c r="M33" s="6"/>
    </row>
    <row r="34" spans="1:17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53"/>
      <c r="L34" s="6"/>
      <c r="M34" s="6"/>
      <c r="Q34" s="95"/>
    </row>
    <row r="35" spans="1:17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53"/>
      <c r="L35" s="6"/>
      <c r="M35" s="6"/>
      <c r="Q35" s="95"/>
    </row>
    <row r="36" spans="1:17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53"/>
      <c r="L36" s="6"/>
      <c r="M36" s="6"/>
      <c r="Q36" s="95"/>
    </row>
    <row r="37" spans="1:17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53"/>
      <c r="L37" s="6"/>
      <c r="M37" s="6"/>
      <c r="Q37" s="95"/>
    </row>
    <row r="38" spans="1:17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53"/>
      <c r="L38" s="6"/>
      <c r="M38" s="6"/>
      <c r="Q38" s="95"/>
    </row>
    <row r="39" spans="1:17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53"/>
      <c r="L39" s="6"/>
      <c r="M39" s="6"/>
      <c r="Q39" s="95"/>
    </row>
    <row r="40" spans="1:17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53"/>
      <c r="L40" s="6"/>
      <c r="M40" s="6"/>
      <c r="Q40" s="95"/>
    </row>
    <row r="41" spans="1:17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53"/>
      <c r="L41" s="6"/>
      <c r="M41" s="6"/>
      <c r="Q41" s="95"/>
    </row>
    <row r="42" spans="1:17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53"/>
      <c r="L42" s="6"/>
      <c r="M42" s="6"/>
      <c r="Q42" s="95"/>
    </row>
    <row r="43" spans="1:17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53"/>
      <c r="L43" s="6"/>
      <c r="M43" s="6"/>
      <c r="Q43" s="95"/>
    </row>
    <row r="44" spans="1:17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53"/>
      <c r="L44" s="6"/>
      <c r="M44" s="6"/>
      <c r="Q44" s="95"/>
    </row>
    <row r="45" spans="1:17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53"/>
      <c r="L45" s="6"/>
      <c r="M45" s="6"/>
      <c r="Q45" s="95"/>
    </row>
    <row r="46" spans="1:17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53"/>
      <c r="L46" s="6"/>
      <c r="M46" s="6"/>
      <c r="Q46" s="95"/>
    </row>
    <row r="47" spans="1:17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53"/>
      <c r="L47" s="6"/>
      <c r="M47" s="6"/>
      <c r="Q47" s="95"/>
    </row>
    <row r="48" spans="1:17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53"/>
      <c r="L48" s="6"/>
      <c r="M48" s="6"/>
      <c r="Q48" s="95"/>
    </row>
    <row r="49" spans="1:17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3"/>
      <c r="L49" s="6"/>
      <c r="M49" s="6"/>
      <c r="Q49" s="95"/>
    </row>
    <row r="50" spans="1:17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3"/>
      <c r="L50" s="6"/>
      <c r="M50" s="6"/>
      <c r="Q50" s="95"/>
    </row>
    <row r="51" spans="1:17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3"/>
      <c r="L51" s="6"/>
      <c r="M51" s="6"/>
      <c r="Q51" s="95"/>
    </row>
    <row r="52" spans="1:17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3"/>
      <c r="L52" s="6"/>
      <c r="M52" s="6"/>
      <c r="Q52" s="95"/>
    </row>
    <row r="53" spans="1:17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3"/>
      <c r="L53" s="6"/>
      <c r="M53" s="6"/>
      <c r="Q53" s="95"/>
    </row>
    <row r="54" spans="1:17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3"/>
      <c r="L54" s="6"/>
      <c r="M54" s="6"/>
      <c r="Q54" s="95"/>
    </row>
    <row r="55" spans="1:17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3"/>
      <c r="L55" s="6"/>
      <c r="M55" s="6"/>
      <c r="Q55" s="95"/>
    </row>
    <row r="56" spans="1:17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3"/>
      <c r="L56" s="6"/>
      <c r="M56" s="6"/>
      <c r="Q56" s="95"/>
    </row>
    <row r="57" spans="1:17" x14ac:dyDescent="0.25">
      <c r="A57" s="10"/>
      <c r="B57" s="10"/>
      <c r="C57" s="103" t="s">
        <v>50</v>
      </c>
      <c r="D57" s="103"/>
      <c r="E57" s="103"/>
      <c r="F57" s="103"/>
      <c r="G57" s="103"/>
      <c r="H57" s="103"/>
      <c r="I57" s="103"/>
      <c r="J57" s="86"/>
      <c r="K57" s="53"/>
      <c r="L57" s="6"/>
      <c r="M57" s="6"/>
      <c r="Q57" s="95"/>
    </row>
    <row r="58" spans="1:17" x14ac:dyDescent="0.25">
      <c r="A58" s="10"/>
      <c r="B58" s="10"/>
      <c r="C58" s="103" t="s">
        <v>99</v>
      </c>
      <c r="D58" s="103"/>
      <c r="E58" s="103"/>
      <c r="F58" s="103"/>
      <c r="G58" s="103"/>
      <c r="H58" s="103"/>
      <c r="I58" s="103"/>
      <c r="J58" s="86"/>
      <c r="K58" s="53"/>
      <c r="L58" s="6"/>
      <c r="M58" s="6"/>
      <c r="Q58" s="95"/>
    </row>
    <row r="59" spans="1:17" x14ac:dyDescent="0.25">
      <c r="A59" s="10"/>
      <c r="B59" s="10"/>
      <c r="C59" s="104"/>
      <c r="D59" s="104">
        <v>2017</v>
      </c>
      <c r="E59" s="104"/>
      <c r="F59" s="104">
        <v>2018</v>
      </c>
      <c r="G59" s="104"/>
      <c r="H59" s="104"/>
      <c r="I59" s="104"/>
      <c r="J59" s="87"/>
      <c r="K59" s="53"/>
      <c r="L59" s="6"/>
      <c r="M59" s="6"/>
      <c r="Q59" s="95"/>
    </row>
    <row r="60" spans="1:17" x14ac:dyDescent="0.25">
      <c r="A60" s="6"/>
      <c r="B60" s="6"/>
      <c r="C60" s="60" t="s">
        <v>20</v>
      </c>
      <c r="E60" s="102" t="s">
        <v>101</v>
      </c>
      <c r="F60" s="102"/>
      <c r="G60" s="102"/>
      <c r="H60" s="102"/>
      <c r="I60" s="102"/>
      <c r="J60" s="102"/>
      <c r="K60" s="53"/>
      <c r="L60" s="6"/>
      <c r="M60" s="6"/>
      <c r="Q60" s="95"/>
    </row>
    <row r="61" spans="1:17" x14ac:dyDescent="0.25">
      <c r="A61" s="6"/>
      <c r="B61" s="6"/>
      <c r="C61" s="39"/>
      <c r="E61" s="94" t="s">
        <v>96</v>
      </c>
      <c r="F61" s="94" t="s">
        <v>95</v>
      </c>
      <c r="G61" s="94" t="s">
        <v>106</v>
      </c>
      <c r="H61" s="94" t="s">
        <v>107</v>
      </c>
      <c r="I61" s="94" t="s">
        <v>108</v>
      </c>
      <c r="J61" s="94" t="s">
        <v>111</v>
      </c>
      <c r="K61" s="53"/>
      <c r="L61" s="6"/>
      <c r="M61" s="6"/>
      <c r="Q61" s="95"/>
    </row>
    <row r="62" spans="1:17" x14ac:dyDescent="0.25">
      <c r="A62" s="6"/>
      <c r="B62" s="6"/>
      <c r="E62" s="85"/>
      <c r="F62" s="42"/>
      <c r="G62" s="42"/>
      <c r="K62" s="53"/>
      <c r="L62" s="6"/>
      <c r="M62" s="6"/>
      <c r="P62" s="98" t="s">
        <v>111</v>
      </c>
      <c r="Q62" s="95"/>
    </row>
    <row r="63" spans="1:17" x14ac:dyDescent="0.25">
      <c r="A63" s="6"/>
      <c r="B63" s="6"/>
      <c r="C63" s="50" t="s">
        <v>8</v>
      </c>
      <c r="D63" s="6"/>
      <c r="E63" s="80">
        <v>-32.469163521749394</v>
      </c>
      <c r="F63" s="80">
        <v>-29.983732969717792</v>
      </c>
      <c r="G63" s="80">
        <v>-19.418125688855298</v>
      </c>
      <c r="H63" s="80">
        <v>-12.234740695580527</v>
      </c>
      <c r="I63" s="80">
        <v>-10.105996440002102</v>
      </c>
      <c r="J63" s="82">
        <v>-6.5539619213262625</v>
      </c>
      <c r="K63" s="53"/>
      <c r="L63" s="6"/>
      <c r="M63" s="6"/>
      <c r="O63" s="96" t="s">
        <v>26</v>
      </c>
      <c r="P63" s="99">
        <v>-53.366128897674841</v>
      </c>
      <c r="Q63" s="95"/>
    </row>
    <row r="64" spans="1:17" x14ac:dyDescent="0.25">
      <c r="A64" s="50"/>
      <c r="B64" s="6"/>
      <c r="C64" s="50" t="s">
        <v>10</v>
      </c>
      <c r="D64" s="6"/>
      <c r="E64" s="80">
        <v>10.66451607307512</v>
      </c>
      <c r="F64" s="80">
        <v>0.59713245975665075</v>
      </c>
      <c r="G64" s="80">
        <v>8.481100103647492</v>
      </c>
      <c r="H64" s="80">
        <v>6.5403376803028266</v>
      </c>
      <c r="I64" s="80">
        <v>7.7527751329925678</v>
      </c>
      <c r="J64" s="82">
        <v>36.605436588257646</v>
      </c>
      <c r="K64" s="53"/>
      <c r="L64" s="6"/>
      <c r="M64" s="6"/>
      <c r="N64" s="97"/>
      <c r="O64" s="96" t="s">
        <v>9</v>
      </c>
      <c r="P64" s="99">
        <v>-30.937259265717969</v>
      </c>
      <c r="Q64" s="95"/>
    </row>
    <row r="65" spans="1:17" x14ac:dyDescent="0.25">
      <c r="A65" s="50"/>
      <c r="B65" s="6"/>
      <c r="C65" s="50" t="s">
        <v>9</v>
      </c>
      <c r="D65" s="6"/>
      <c r="E65" s="80">
        <v>-56.004511337826223</v>
      </c>
      <c r="F65" s="80">
        <v>-53.455151680776254</v>
      </c>
      <c r="G65" s="80">
        <v>-45.551497508673187</v>
      </c>
      <c r="H65" s="80">
        <v>-35.581244291972908</v>
      </c>
      <c r="I65" s="80">
        <v>-29.218904866876628</v>
      </c>
      <c r="J65" s="82">
        <v>-30.937259265717969</v>
      </c>
      <c r="K65" s="53"/>
      <c r="L65" s="6"/>
      <c r="M65" s="6"/>
      <c r="N65" s="97"/>
      <c r="O65" s="96" t="s">
        <v>5</v>
      </c>
      <c r="P65" s="99">
        <v>-25.773218829293356</v>
      </c>
      <c r="Q65" s="95"/>
    </row>
    <row r="66" spans="1:17" x14ac:dyDescent="0.25">
      <c r="A66" s="50"/>
      <c r="B66" s="6"/>
      <c r="C66" s="68" t="s">
        <v>56</v>
      </c>
      <c r="D66" s="6"/>
      <c r="E66" s="80">
        <v>-35.68577852196772</v>
      </c>
      <c r="F66" s="80">
        <v>-15.713076666867138</v>
      </c>
      <c r="G66" s="80">
        <v>-18.396140756478502</v>
      </c>
      <c r="H66" s="80">
        <v>-27.042824094300272</v>
      </c>
      <c r="I66" s="80">
        <v>-15.01809644036733</v>
      </c>
      <c r="J66" s="82">
        <v>-1.6521959971640996</v>
      </c>
      <c r="K66" s="53"/>
      <c r="L66" s="6"/>
      <c r="M66" s="6"/>
      <c r="N66" s="97"/>
      <c r="O66" s="96" t="s">
        <v>31</v>
      </c>
      <c r="P66" s="99">
        <v>-23.091391857432498</v>
      </c>
      <c r="Q66" s="95"/>
    </row>
    <row r="67" spans="1:17" x14ac:dyDescent="0.25">
      <c r="A67" s="50"/>
      <c r="B67" s="6"/>
      <c r="C67" s="50" t="s">
        <v>26</v>
      </c>
      <c r="D67" s="6"/>
      <c r="E67" s="80">
        <v>-79.882725890928214</v>
      </c>
      <c r="F67" s="80">
        <v>-89.363676484907458</v>
      </c>
      <c r="G67" s="80">
        <v>-70.934354231604672</v>
      </c>
      <c r="H67" s="80">
        <v>-60.006650740034466</v>
      </c>
      <c r="I67" s="80">
        <v>-74.108543699325253</v>
      </c>
      <c r="J67" s="82">
        <v>-53.366128897674841</v>
      </c>
      <c r="K67" s="53"/>
      <c r="L67" s="6"/>
      <c r="M67" s="6"/>
      <c r="N67" s="97"/>
      <c r="O67" s="96" t="s">
        <v>28</v>
      </c>
      <c r="P67" s="99">
        <v>-12.53037075813161</v>
      </c>
      <c r="Q67" s="95"/>
    </row>
    <row r="68" spans="1:17" x14ac:dyDescent="0.25">
      <c r="A68" s="50"/>
      <c r="B68" s="6"/>
      <c r="C68" s="50" t="s">
        <v>27</v>
      </c>
      <c r="D68" s="6"/>
      <c r="E68" s="80">
        <v>-28.235097065852784</v>
      </c>
      <c r="F68" s="80">
        <v>-20.152500094543896</v>
      </c>
      <c r="G68" s="80">
        <v>-8.8135281449376919</v>
      </c>
      <c r="H68" s="80">
        <v>-2.5739657811809167</v>
      </c>
      <c r="I68" s="80">
        <v>3.1488247675050474</v>
      </c>
      <c r="J68" s="82">
        <v>13.492207109668342</v>
      </c>
      <c r="K68" s="53"/>
      <c r="L68" s="6"/>
      <c r="M68" s="6"/>
      <c r="N68" s="97"/>
      <c r="O68" s="96" t="s">
        <v>29</v>
      </c>
      <c r="P68" s="99">
        <v>-11.235500110620038</v>
      </c>
      <c r="Q68" s="95"/>
    </row>
    <row r="69" spans="1:17" x14ac:dyDescent="0.25">
      <c r="A69" s="50"/>
      <c r="B69" s="6"/>
      <c r="C69" s="50" t="s">
        <v>4</v>
      </c>
      <c r="D69" s="6"/>
      <c r="E69" s="80">
        <v>7.3744093976311831</v>
      </c>
      <c r="F69" s="80">
        <v>0.90922012398489471</v>
      </c>
      <c r="G69" s="80">
        <v>-6.9653468762103188</v>
      </c>
      <c r="H69" s="80">
        <v>-3.7467302112545724</v>
      </c>
      <c r="I69" s="80">
        <v>5.3706549616704677</v>
      </c>
      <c r="J69" s="82">
        <v>-3.0350395626283984</v>
      </c>
      <c r="K69" s="53"/>
      <c r="L69" s="6"/>
      <c r="M69" s="6"/>
      <c r="N69" s="97"/>
      <c r="O69" s="96" t="s">
        <v>30</v>
      </c>
      <c r="P69" s="99">
        <v>-8.9759463802793391</v>
      </c>
      <c r="Q69" s="95"/>
    </row>
    <row r="70" spans="1:17" x14ac:dyDescent="0.25">
      <c r="A70" s="50"/>
      <c r="B70" s="6"/>
      <c r="C70" s="50" t="s">
        <v>12</v>
      </c>
      <c r="D70" s="6"/>
      <c r="E70" s="80">
        <v>8.9134829844072812</v>
      </c>
      <c r="F70" s="80">
        <v>9.7671225546695126</v>
      </c>
      <c r="G70" s="80">
        <v>6.4259125509512813</v>
      </c>
      <c r="H70" s="80">
        <v>10.069712424215567</v>
      </c>
      <c r="I70" s="80">
        <v>-6.7453828057346925</v>
      </c>
      <c r="J70" s="82">
        <v>1.1584564467740393</v>
      </c>
      <c r="K70" s="53"/>
      <c r="L70" s="6"/>
      <c r="M70" s="6"/>
      <c r="N70" s="97"/>
      <c r="O70" s="96" t="s">
        <v>32</v>
      </c>
      <c r="P70" s="99">
        <v>-6.6594357821164749</v>
      </c>
      <c r="Q70" s="95"/>
    </row>
    <row r="71" spans="1:17" x14ac:dyDescent="0.25">
      <c r="A71" s="50"/>
      <c r="B71" s="6"/>
      <c r="C71" s="50" t="s">
        <v>28</v>
      </c>
      <c r="D71" s="6"/>
      <c r="E71" s="80">
        <v>-17.834301693637528</v>
      </c>
      <c r="F71" s="80">
        <v>-13.261180095145392</v>
      </c>
      <c r="G71" s="80">
        <v>-14.939786140596169</v>
      </c>
      <c r="H71" s="80">
        <v>-9.4527708505419383</v>
      </c>
      <c r="I71" s="80">
        <v>-10.367138315665059</v>
      </c>
      <c r="J71" s="82">
        <v>-12.53037075813161</v>
      </c>
      <c r="K71" s="53"/>
      <c r="L71" s="6"/>
      <c r="M71" s="6"/>
      <c r="N71" s="97"/>
      <c r="O71" s="96" t="s">
        <v>8</v>
      </c>
      <c r="P71" s="99">
        <v>-6.5539619213262625</v>
      </c>
      <c r="Q71" s="95"/>
    </row>
    <row r="72" spans="1:17" x14ac:dyDescent="0.25">
      <c r="A72" s="50"/>
      <c r="B72" s="6"/>
      <c r="C72" s="50" t="s">
        <v>29</v>
      </c>
      <c r="D72" s="6"/>
      <c r="E72" s="80">
        <v>-23.582667526570873</v>
      </c>
      <c r="F72" s="80">
        <v>-14.414752047755115</v>
      </c>
      <c r="G72" s="80">
        <v>-7.249055374564378</v>
      </c>
      <c r="H72" s="80">
        <v>-17.47191722947889</v>
      </c>
      <c r="I72" s="80">
        <v>-17.677114069662267</v>
      </c>
      <c r="J72" s="82">
        <v>-11.235500110620038</v>
      </c>
      <c r="K72" s="53"/>
      <c r="L72" s="6"/>
      <c r="M72" s="6"/>
      <c r="N72" s="97"/>
      <c r="O72" s="96" t="s">
        <v>4</v>
      </c>
      <c r="P72" s="99">
        <v>-3.0350395626283984</v>
      </c>
      <c r="Q72" s="95"/>
    </row>
    <row r="73" spans="1:17" x14ac:dyDescent="0.25">
      <c r="A73" s="50"/>
      <c r="B73" s="6"/>
      <c r="C73" s="50" t="s">
        <v>5</v>
      </c>
      <c r="D73" s="6"/>
      <c r="E73" s="80">
        <v>-31.987569767967244</v>
      </c>
      <c r="F73" s="80">
        <v>-26.976391616308021</v>
      </c>
      <c r="G73" s="80">
        <v>-21.872865602988099</v>
      </c>
      <c r="H73" s="80">
        <v>-22.948761482011165</v>
      </c>
      <c r="I73" s="80">
        <v>-16.968388611177957</v>
      </c>
      <c r="J73" s="82">
        <v>-25.773218829293356</v>
      </c>
      <c r="K73" s="53"/>
      <c r="L73" s="6"/>
      <c r="M73" s="6"/>
      <c r="N73" s="97"/>
      <c r="O73" s="96" t="s">
        <v>56</v>
      </c>
      <c r="P73" s="99">
        <v>-1.6521959971640996</v>
      </c>
      <c r="Q73" s="95"/>
    </row>
    <row r="74" spans="1:17" x14ac:dyDescent="0.25">
      <c r="A74" s="50"/>
      <c r="B74" s="6"/>
      <c r="C74" s="50" t="s">
        <v>30</v>
      </c>
      <c r="D74" s="6"/>
      <c r="E74" s="80">
        <v>-19.370843413243051</v>
      </c>
      <c r="F74" s="80">
        <v>-20.075738850329842</v>
      </c>
      <c r="G74" s="80">
        <v>-17.661392823406345</v>
      </c>
      <c r="H74" s="80">
        <v>-14.544219739112904</v>
      </c>
      <c r="I74" s="80">
        <v>-13.37536357822232</v>
      </c>
      <c r="J74" s="82">
        <v>-8.9759463802793391</v>
      </c>
      <c r="K74" s="53"/>
      <c r="L74" s="6"/>
      <c r="M74" s="6"/>
      <c r="N74" s="97"/>
      <c r="O74" s="96" t="s">
        <v>3</v>
      </c>
      <c r="P74" s="99">
        <v>-1.1732839189459554</v>
      </c>
      <c r="Q74" s="95"/>
    </row>
    <row r="75" spans="1:17" x14ac:dyDescent="0.25">
      <c r="A75" s="50"/>
      <c r="B75" s="37"/>
      <c r="C75" s="69" t="s">
        <v>57</v>
      </c>
      <c r="D75" s="6"/>
      <c r="E75" s="80">
        <v>34.107794168859726</v>
      </c>
      <c r="F75" s="80">
        <v>28.281575821935718</v>
      </c>
      <c r="G75" s="80">
        <v>23.882405194615018</v>
      </c>
      <c r="H75" s="80">
        <v>31.77766290138905</v>
      </c>
      <c r="I75" s="80">
        <v>17.394439126875611</v>
      </c>
      <c r="J75" s="82">
        <v>22.052558833238862</v>
      </c>
      <c r="K75" s="53"/>
      <c r="L75" s="6"/>
      <c r="M75" s="6"/>
      <c r="N75" s="97"/>
      <c r="O75" s="96" t="s">
        <v>12</v>
      </c>
      <c r="P75" s="99">
        <v>1.1584564467740393</v>
      </c>
      <c r="Q75" s="95"/>
    </row>
    <row r="76" spans="1:17" x14ac:dyDescent="0.25">
      <c r="A76" s="50"/>
      <c r="B76" s="6"/>
      <c r="C76" s="50" t="s">
        <v>31</v>
      </c>
      <c r="D76" s="6"/>
      <c r="E76" s="80">
        <v>-42.275693381627676</v>
      </c>
      <c r="F76" s="80">
        <v>-28.650476328923659</v>
      </c>
      <c r="G76" s="80">
        <v>-29.627444744932461</v>
      </c>
      <c r="H76" s="80">
        <v>-21.888475018583307</v>
      </c>
      <c r="I76" s="80">
        <v>-21.50946216805319</v>
      </c>
      <c r="J76" s="82">
        <v>-23.091391857432498</v>
      </c>
      <c r="K76" s="53"/>
      <c r="L76" s="6"/>
      <c r="M76" s="6"/>
      <c r="N76" s="97"/>
      <c r="O76" s="96" t="s">
        <v>59</v>
      </c>
      <c r="P76" s="99">
        <v>5.6267644297533792</v>
      </c>
      <c r="Q76" s="95"/>
    </row>
    <row r="77" spans="1:17" x14ac:dyDescent="0.25">
      <c r="A77" s="50"/>
      <c r="B77" s="6"/>
      <c r="C77" s="50" t="s">
        <v>3</v>
      </c>
      <c r="D77" s="37"/>
      <c r="E77" s="80">
        <v>-24.069658984607941</v>
      </c>
      <c r="F77" s="80">
        <v>-16.3525819539785</v>
      </c>
      <c r="G77" s="80">
        <v>-11.911287569791128</v>
      </c>
      <c r="H77" s="80">
        <v>-14.059217169662588</v>
      </c>
      <c r="I77" s="80">
        <v>-11.908367767426014</v>
      </c>
      <c r="J77" s="82">
        <v>-1.1732839189459554</v>
      </c>
      <c r="K77" s="53"/>
      <c r="L77" s="6"/>
      <c r="M77" s="6"/>
      <c r="N77" s="97"/>
      <c r="O77" s="96" t="s">
        <v>58</v>
      </c>
      <c r="P77" s="99">
        <v>11.73936759014758</v>
      </c>
      <c r="Q77" s="95"/>
    </row>
    <row r="78" spans="1:17" x14ac:dyDescent="0.25">
      <c r="A78" s="50"/>
      <c r="B78" s="6"/>
      <c r="C78" s="69" t="s">
        <v>58</v>
      </c>
      <c r="D78" s="6"/>
      <c r="E78" s="80">
        <v>-12.834627758204064</v>
      </c>
      <c r="F78" s="80">
        <v>-9.4234160452987226</v>
      </c>
      <c r="G78" s="80">
        <v>-2.7942919099237855</v>
      </c>
      <c r="H78" s="80">
        <v>3.3500646165563808</v>
      </c>
      <c r="I78" s="80">
        <v>7.3838638230110547</v>
      </c>
      <c r="J78" s="82">
        <v>11.73936759014758</v>
      </c>
      <c r="K78" s="53"/>
      <c r="L78" s="6"/>
      <c r="M78" s="6"/>
      <c r="N78" s="97"/>
      <c r="O78" s="96" t="s">
        <v>27</v>
      </c>
      <c r="P78" s="99">
        <v>13.492207109668342</v>
      </c>
      <c r="Q78" s="95"/>
    </row>
    <row r="79" spans="1:17" x14ac:dyDescent="0.25">
      <c r="A79" s="50"/>
      <c r="B79" s="6"/>
      <c r="C79" s="69" t="s">
        <v>59</v>
      </c>
      <c r="D79" s="6"/>
      <c r="E79" s="80">
        <v>-9.9760871776913973</v>
      </c>
      <c r="F79" s="80">
        <v>-9.0563438652906143</v>
      </c>
      <c r="G79" s="80">
        <v>-4.106569582935947</v>
      </c>
      <c r="H79" s="80">
        <v>-0.98642030447788898</v>
      </c>
      <c r="I79" s="80">
        <v>5.2115565226300191</v>
      </c>
      <c r="J79" s="82">
        <v>5.6267644297533792</v>
      </c>
      <c r="K79" s="53"/>
      <c r="L79" s="6"/>
      <c r="M79" s="6"/>
      <c r="N79" s="97"/>
      <c r="O79" s="96" t="s">
        <v>57</v>
      </c>
      <c r="P79" s="99">
        <v>22.052558833238862</v>
      </c>
      <c r="Q79" s="95"/>
    </row>
    <row r="80" spans="1:17" x14ac:dyDescent="0.25">
      <c r="A80" s="50"/>
      <c r="B80" s="6"/>
      <c r="C80" s="50" t="s">
        <v>32</v>
      </c>
      <c r="D80" s="6"/>
      <c r="E80" s="80">
        <v>-26.966198779079008</v>
      </c>
      <c r="F80" s="80">
        <v>-28.440725583692227</v>
      </c>
      <c r="G80" s="80">
        <v>-18.555645697220712</v>
      </c>
      <c r="H80" s="80">
        <v>-17.596583736894573</v>
      </c>
      <c r="I80" s="80">
        <v>-20.141656668340246</v>
      </c>
      <c r="J80" s="82">
        <v>-6.6594357821164749</v>
      </c>
      <c r="K80" s="53"/>
      <c r="L80" s="6"/>
      <c r="M80" s="6"/>
      <c r="N80" s="97"/>
      <c r="O80" s="96" t="s">
        <v>10</v>
      </c>
      <c r="P80" s="99">
        <v>36.605436588257646</v>
      </c>
      <c r="Q80" s="95"/>
    </row>
    <row r="81" spans="1:17" x14ac:dyDescent="0.25">
      <c r="A81" s="50"/>
      <c r="B81" s="6"/>
      <c r="C81" s="6"/>
      <c r="K81" s="53"/>
      <c r="L81" s="6"/>
      <c r="M81" s="6"/>
      <c r="N81" s="97"/>
      <c r="P81" s="99"/>
      <c r="Q81" s="95"/>
    </row>
    <row r="82" spans="1:17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53"/>
      <c r="L82" s="6"/>
      <c r="M82" s="6"/>
      <c r="N82" s="97"/>
      <c r="P82" s="99"/>
      <c r="Q82" s="95"/>
    </row>
    <row r="83" spans="1:17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53"/>
      <c r="L83" s="6"/>
      <c r="M83" s="6"/>
      <c r="Q83" s="95"/>
    </row>
    <row r="84" spans="1:17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53"/>
      <c r="L84" s="6"/>
      <c r="M84" s="6"/>
      <c r="Q84" s="95"/>
    </row>
    <row r="85" spans="1:17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53"/>
      <c r="L85" s="6"/>
      <c r="M85" s="6"/>
      <c r="Q85" s="95"/>
    </row>
    <row r="86" spans="1:17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53"/>
      <c r="L86" s="6"/>
      <c r="M86" s="6"/>
      <c r="Q86" s="95"/>
    </row>
    <row r="87" spans="1:17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53"/>
      <c r="L87" s="6"/>
      <c r="M87" s="6"/>
      <c r="Q87" s="95"/>
    </row>
    <row r="88" spans="1:17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53"/>
      <c r="L88" s="6"/>
      <c r="M88" s="6"/>
      <c r="Q88" s="95"/>
    </row>
    <row r="89" spans="1:17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53"/>
      <c r="L89" s="6"/>
      <c r="M89" s="6"/>
      <c r="Q89" s="95"/>
    </row>
    <row r="90" spans="1:17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53"/>
      <c r="L90" s="6"/>
      <c r="M90" s="6"/>
      <c r="Q90" s="95"/>
    </row>
    <row r="91" spans="1:17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53"/>
      <c r="L91" s="6"/>
      <c r="M91" s="6"/>
      <c r="Q91" s="95"/>
    </row>
    <row r="92" spans="1:17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53"/>
      <c r="L92" s="6"/>
      <c r="M92" s="6"/>
      <c r="Q92" s="95"/>
    </row>
    <row r="93" spans="1:17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53"/>
      <c r="L93" s="6"/>
      <c r="M93" s="6"/>
      <c r="Q93" s="95"/>
    </row>
    <row r="94" spans="1:17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53"/>
      <c r="L94" s="6"/>
      <c r="M94" s="6"/>
      <c r="Q94" s="95"/>
    </row>
    <row r="95" spans="1:17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53"/>
      <c r="L95" s="6"/>
      <c r="M95" s="6"/>
      <c r="Q95" s="95"/>
    </row>
    <row r="96" spans="1:17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3"/>
      <c r="L96" s="6"/>
      <c r="M96" s="6"/>
      <c r="Q96" s="95"/>
    </row>
    <row r="97" spans="1:17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3"/>
      <c r="L97" s="6"/>
      <c r="M97" s="6"/>
      <c r="Q97" s="95"/>
    </row>
    <row r="98" spans="1:17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3"/>
      <c r="L98" s="6"/>
      <c r="M98" s="6"/>
      <c r="Q98" s="95"/>
    </row>
    <row r="99" spans="1:17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3"/>
      <c r="L99" s="6"/>
      <c r="M99" s="6"/>
      <c r="Q99" s="95"/>
    </row>
    <row r="100" spans="1:17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3"/>
      <c r="L100" s="6"/>
      <c r="M100" s="6"/>
      <c r="Q100" s="95"/>
    </row>
    <row r="101" spans="1:17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3"/>
      <c r="L101" s="6"/>
      <c r="M101" s="6"/>
      <c r="Q101" s="95"/>
    </row>
    <row r="102" spans="1:17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3"/>
      <c r="L102" s="6"/>
      <c r="M102" s="6"/>
      <c r="Q102" s="95"/>
    </row>
    <row r="103" spans="1:17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3"/>
      <c r="L103" s="6"/>
      <c r="M103" s="6"/>
      <c r="Q103" s="95"/>
    </row>
    <row r="104" spans="1:17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3"/>
      <c r="L104" s="6"/>
      <c r="M104" s="6"/>
      <c r="Q104" s="95"/>
    </row>
    <row r="105" spans="1:17" x14ac:dyDescent="0.25">
      <c r="A105" s="10" t="s">
        <v>60</v>
      </c>
      <c r="B105" s="70"/>
      <c r="C105" s="10"/>
      <c r="D105" s="10"/>
      <c r="E105" s="10"/>
      <c r="F105" s="10"/>
      <c r="G105" s="10"/>
      <c r="H105" s="10"/>
      <c r="I105" s="10"/>
      <c r="J105" s="10"/>
      <c r="K105" s="53"/>
      <c r="L105" s="6"/>
      <c r="M105" s="6"/>
      <c r="Q105" s="95"/>
    </row>
    <row r="106" spans="1:17" x14ac:dyDescent="0.25">
      <c r="A106" s="54" t="s">
        <v>102</v>
      </c>
      <c r="B106" s="54"/>
      <c r="C106" s="54"/>
      <c r="D106" s="54"/>
      <c r="E106" s="54"/>
      <c r="F106" s="54"/>
      <c r="G106" s="54"/>
      <c r="H106" s="54"/>
      <c r="I106" s="54"/>
      <c r="J106" s="54"/>
      <c r="K106" s="51"/>
      <c r="L106" s="6"/>
      <c r="M106" s="6"/>
      <c r="Q106" s="95"/>
    </row>
    <row r="107" spans="1:17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Q107" s="95"/>
    </row>
    <row r="108" spans="1:17" x14ac:dyDescent="0.25">
      <c r="Q108" s="95"/>
    </row>
    <row r="109" spans="1:17" x14ac:dyDescent="0.25">
      <c r="Q109" s="95"/>
    </row>
    <row r="110" spans="1:17" x14ac:dyDescent="0.25">
      <c r="Q110" s="95"/>
    </row>
    <row r="111" spans="1:17" x14ac:dyDescent="0.25">
      <c r="N111" s="97"/>
      <c r="O111" s="97"/>
      <c r="P111" s="97"/>
      <c r="Q111" s="95"/>
    </row>
    <row r="112" spans="1:17" x14ac:dyDescent="0.25">
      <c r="N112" s="97"/>
      <c r="O112" s="97"/>
      <c r="P112" s="97"/>
      <c r="Q112" s="95"/>
    </row>
    <row r="113" spans="14:17" x14ac:dyDescent="0.25">
      <c r="N113" s="97"/>
      <c r="O113" s="97"/>
      <c r="P113" s="97"/>
      <c r="Q113" s="95"/>
    </row>
    <row r="114" spans="14:17" x14ac:dyDescent="0.25">
      <c r="N114" s="97"/>
      <c r="O114" s="97"/>
      <c r="P114" s="97"/>
      <c r="Q114" s="95"/>
    </row>
    <row r="115" spans="14:17" x14ac:dyDescent="0.25">
      <c r="N115" s="97"/>
      <c r="O115" s="97"/>
      <c r="P115" s="97"/>
      <c r="Q115" s="95"/>
    </row>
    <row r="116" spans="14:17" x14ac:dyDescent="0.25">
      <c r="N116" s="97"/>
      <c r="O116" s="97"/>
      <c r="P116" s="97"/>
      <c r="Q116" s="95"/>
    </row>
    <row r="117" spans="14:17" x14ac:dyDescent="0.25">
      <c r="N117" s="97"/>
      <c r="O117" s="97"/>
      <c r="P117" s="97"/>
      <c r="Q117" s="95"/>
    </row>
    <row r="118" spans="14:17" x14ac:dyDescent="0.25">
      <c r="N118" s="97"/>
      <c r="O118" s="97"/>
      <c r="P118" s="97"/>
      <c r="Q118" s="95"/>
    </row>
    <row r="119" spans="14:17" x14ac:dyDescent="0.25">
      <c r="N119" s="97"/>
      <c r="O119" s="97"/>
      <c r="P119" s="97"/>
      <c r="Q119" s="95"/>
    </row>
    <row r="120" spans="14:17" x14ac:dyDescent="0.25">
      <c r="N120" s="97"/>
      <c r="O120" s="97"/>
      <c r="P120" s="97"/>
      <c r="Q120" s="95"/>
    </row>
    <row r="121" spans="14:17" x14ac:dyDescent="0.25">
      <c r="N121" s="97"/>
      <c r="O121" s="97"/>
      <c r="P121" s="97"/>
      <c r="Q121" s="95"/>
    </row>
    <row r="122" spans="14:17" x14ac:dyDescent="0.25">
      <c r="N122" s="97"/>
      <c r="O122" s="97"/>
      <c r="P122" s="97"/>
      <c r="Q122" s="95"/>
    </row>
    <row r="123" spans="14:17" x14ac:dyDescent="0.25">
      <c r="N123" s="97"/>
      <c r="O123" s="97"/>
      <c r="P123" s="97"/>
      <c r="Q123" s="95"/>
    </row>
    <row r="124" spans="14:17" x14ac:dyDescent="0.25">
      <c r="N124" s="97"/>
      <c r="O124" s="97"/>
      <c r="P124" s="97"/>
      <c r="Q124" s="95"/>
    </row>
    <row r="125" spans="14:17" x14ac:dyDescent="0.25">
      <c r="N125" s="97"/>
      <c r="O125" s="97"/>
      <c r="P125" s="97"/>
      <c r="Q125" s="95"/>
    </row>
    <row r="126" spans="14:17" x14ac:dyDescent="0.25">
      <c r="N126" s="97"/>
      <c r="O126" s="97"/>
      <c r="P126" s="97"/>
      <c r="Q126" s="95"/>
    </row>
    <row r="127" spans="14:17" x14ac:dyDescent="0.25">
      <c r="N127" s="97"/>
      <c r="O127" s="97"/>
      <c r="P127" s="97"/>
      <c r="Q127" s="95"/>
    </row>
    <row r="128" spans="14:17" x14ac:dyDescent="0.25">
      <c r="N128" s="97"/>
      <c r="O128" s="97"/>
      <c r="P128" s="97"/>
      <c r="Q128" s="95"/>
    </row>
    <row r="129" spans="14:17" x14ac:dyDescent="0.25">
      <c r="N129" s="97"/>
      <c r="O129" s="97"/>
      <c r="P129" s="97"/>
      <c r="Q129" s="95"/>
    </row>
    <row r="130" spans="14:17" x14ac:dyDescent="0.25">
      <c r="N130" s="97"/>
      <c r="O130" s="97"/>
      <c r="P130" s="97"/>
      <c r="Q130" s="95"/>
    </row>
    <row r="131" spans="14:17" x14ac:dyDescent="0.25">
      <c r="N131" s="97"/>
      <c r="O131" s="97"/>
      <c r="P131" s="97"/>
      <c r="Q131" s="95"/>
    </row>
    <row r="132" spans="14:17" x14ac:dyDescent="0.25">
      <c r="N132" s="97"/>
      <c r="O132" s="97"/>
      <c r="P132" s="97"/>
      <c r="Q132" s="95"/>
    </row>
    <row r="133" spans="14:17" x14ac:dyDescent="0.25">
      <c r="N133" s="97"/>
      <c r="O133" s="97"/>
      <c r="P133" s="97"/>
      <c r="Q133" s="95"/>
    </row>
    <row r="134" spans="14:17" x14ac:dyDescent="0.25">
      <c r="N134" s="97"/>
      <c r="O134" s="97"/>
      <c r="P134" s="97"/>
      <c r="Q134" s="95"/>
    </row>
    <row r="135" spans="14:17" x14ac:dyDescent="0.25">
      <c r="N135" s="97"/>
      <c r="O135" s="97"/>
      <c r="P135" s="97"/>
      <c r="Q135" s="95"/>
    </row>
    <row r="136" spans="14:17" x14ac:dyDescent="0.25">
      <c r="N136" s="97"/>
      <c r="O136" s="97"/>
      <c r="P136" s="97"/>
      <c r="Q136" s="95"/>
    </row>
    <row r="137" spans="14:17" x14ac:dyDescent="0.25">
      <c r="N137" s="97"/>
      <c r="O137" s="97"/>
      <c r="P137" s="97"/>
      <c r="Q137" s="95"/>
    </row>
    <row r="138" spans="14:17" x14ac:dyDescent="0.25">
      <c r="N138" s="97"/>
      <c r="O138" s="97"/>
      <c r="P138" s="97"/>
      <c r="Q138" s="95"/>
    </row>
    <row r="139" spans="14:17" x14ac:dyDescent="0.25">
      <c r="N139" s="97"/>
      <c r="O139" s="97"/>
      <c r="P139" s="97"/>
      <c r="Q139" s="95"/>
    </row>
    <row r="140" spans="14:17" x14ac:dyDescent="0.25">
      <c r="N140" s="97"/>
      <c r="O140" s="97"/>
      <c r="P140" s="97"/>
      <c r="Q140" s="95"/>
    </row>
    <row r="141" spans="14:17" x14ac:dyDescent="0.25">
      <c r="N141" s="97"/>
      <c r="O141" s="97"/>
      <c r="P141" s="97"/>
      <c r="Q141" s="95"/>
    </row>
    <row r="142" spans="14:17" x14ac:dyDescent="0.25">
      <c r="N142" s="97"/>
      <c r="O142" s="97"/>
      <c r="P142" s="97"/>
      <c r="Q142" s="95"/>
    </row>
    <row r="143" spans="14:17" x14ac:dyDescent="0.25">
      <c r="N143" s="97"/>
      <c r="O143" s="97"/>
      <c r="P143" s="97"/>
      <c r="Q143" s="95"/>
    </row>
    <row r="144" spans="14:17" x14ac:dyDescent="0.25">
      <c r="N144" s="97"/>
      <c r="O144" s="97"/>
      <c r="P144" s="97"/>
      <c r="Q144" s="95"/>
    </row>
    <row r="145" spans="14:17" x14ac:dyDescent="0.25">
      <c r="N145" s="97"/>
      <c r="O145" s="97"/>
      <c r="P145" s="97"/>
      <c r="Q145" s="95"/>
    </row>
    <row r="146" spans="14:17" x14ac:dyDescent="0.25">
      <c r="N146" s="97"/>
      <c r="O146" s="97"/>
      <c r="P146" s="97"/>
      <c r="Q146" s="95"/>
    </row>
    <row r="147" spans="14:17" x14ac:dyDescent="0.25">
      <c r="N147" s="97"/>
      <c r="O147" s="97"/>
      <c r="P147" s="97"/>
      <c r="Q147" s="95"/>
    </row>
    <row r="148" spans="14:17" x14ac:dyDescent="0.25">
      <c r="N148" s="97"/>
      <c r="O148" s="97"/>
      <c r="P148" s="97"/>
      <c r="Q148" s="95"/>
    </row>
    <row r="149" spans="14:17" x14ac:dyDescent="0.25">
      <c r="N149" s="97"/>
      <c r="O149" s="97"/>
      <c r="P149" s="97"/>
      <c r="Q149" s="95"/>
    </row>
    <row r="150" spans="14:17" x14ac:dyDescent="0.25">
      <c r="N150" s="97"/>
      <c r="O150" s="97"/>
      <c r="P150" s="97"/>
      <c r="Q150" s="95"/>
    </row>
    <row r="151" spans="14:17" x14ac:dyDescent="0.25">
      <c r="N151" s="97"/>
      <c r="O151" s="97"/>
      <c r="P151" s="97"/>
      <c r="Q151" s="95"/>
    </row>
    <row r="152" spans="14:17" x14ac:dyDescent="0.25">
      <c r="N152" s="97"/>
      <c r="O152" s="97"/>
      <c r="P152" s="97"/>
      <c r="Q152" s="95"/>
    </row>
    <row r="153" spans="14:17" x14ac:dyDescent="0.25">
      <c r="N153" s="97"/>
      <c r="O153" s="97"/>
      <c r="P153" s="97"/>
      <c r="Q153" s="95"/>
    </row>
    <row r="154" spans="14:17" x14ac:dyDescent="0.25">
      <c r="N154" s="97"/>
      <c r="O154" s="97"/>
      <c r="P154" s="97"/>
      <c r="Q154" s="95"/>
    </row>
    <row r="155" spans="14:17" x14ac:dyDescent="0.25">
      <c r="N155" s="97"/>
      <c r="O155" s="97"/>
      <c r="P155" s="97"/>
      <c r="Q155" s="95"/>
    </row>
    <row r="156" spans="14:17" x14ac:dyDescent="0.25">
      <c r="N156" s="97"/>
      <c r="O156" s="97"/>
      <c r="P156" s="97"/>
      <c r="Q156" s="95"/>
    </row>
    <row r="157" spans="14:17" x14ac:dyDescent="0.25">
      <c r="N157" s="97"/>
      <c r="O157" s="97"/>
      <c r="P157" s="97"/>
      <c r="Q157" s="95"/>
    </row>
    <row r="158" spans="14:17" x14ac:dyDescent="0.25">
      <c r="N158" s="97"/>
      <c r="O158" s="97"/>
      <c r="P158" s="97"/>
      <c r="Q158" s="95"/>
    </row>
    <row r="159" spans="14:17" x14ac:dyDescent="0.25">
      <c r="N159" s="97"/>
      <c r="O159" s="97"/>
      <c r="P159" s="97"/>
      <c r="Q159" s="95"/>
    </row>
    <row r="160" spans="14:17" x14ac:dyDescent="0.25">
      <c r="N160" s="97"/>
      <c r="O160" s="97"/>
      <c r="P160" s="97"/>
      <c r="Q160" s="95"/>
    </row>
    <row r="161" spans="14:17" x14ac:dyDescent="0.25">
      <c r="N161" s="97"/>
      <c r="O161" s="97"/>
      <c r="P161" s="97"/>
      <c r="Q161" s="95"/>
    </row>
    <row r="162" spans="14:17" x14ac:dyDescent="0.25">
      <c r="N162" s="97"/>
      <c r="O162" s="97"/>
      <c r="P162" s="97"/>
      <c r="Q162" s="95"/>
    </row>
    <row r="163" spans="14:17" x14ac:dyDescent="0.25">
      <c r="N163" s="97"/>
      <c r="O163" s="97"/>
      <c r="P163" s="97"/>
      <c r="Q163" s="95"/>
    </row>
    <row r="164" spans="14:17" x14ac:dyDescent="0.25">
      <c r="N164" s="97"/>
      <c r="O164" s="97"/>
      <c r="P164" s="97"/>
      <c r="Q164" s="95"/>
    </row>
    <row r="165" spans="14:17" x14ac:dyDescent="0.25">
      <c r="N165" s="97"/>
      <c r="O165" s="97"/>
      <c r="P165" s="97"/>
      <c r="Q165" s="95"/>
    </row>
    <row r="166" spans="14:17" x14ac:dyDescent="0.25">
      <c r="N166" s="97"/>
      <c r="O166" s="97"/>
      <c r="P166" s="97"/>
      <c r="Q166" s="95"/>
    </row>
    <row r="167" spans="14:17" x14ac:dyDescent="0.25">
      <c r="N167" s="97"/>
      <c r="O167" s="97"/>
      <c r="P167" s="97"/>
      <c r="Q167" s="95"/>
    </row>
    <row r="168" spans="14:17" x14ac:dyDescent="0.25">
      <c r="N168" s="97"/>
      <c r="O168" s="97"/>
      <c r="P168" s="97"/>
      <c r="Q168" s="95"/>
    </row>
    <row r="169" spans="14:17" x14ac:dyDescent="0.25">
      <c r="N169" s="97"/>
      <c r="O169" s="97"/>
      <c r="P169" s="97"/>
      <c r="Q169" s="95"/>
    </row>
    <row r="170" spans="14:17" x14ac:dyDescent="0.25">
      <c r="N170" s="97"/>
      <c r="O170" s="97"/>
      <c r="P170" s="97"/>
      <c r="Q170" s="95"/>
    </row>
    <row r="171" spans="14:17" x14ac:dyDescent="0.25">
      <c r="N171" s="97"/>
      <c r="O171" s="97"/>
      <c r="P171" s="97"/>
      <c r="Q171" s="95"/>
    </row>
    <row r="172" spans="14:17" x14ac:dyDescent="0.25">
      <c r="N172" s="97"/>
      <c r="O172" s="97"/>
      <c r="P172" s="97"/>
      <c r="Q172" s="95"/>
    </row>
    <row r="173" spans="14:17" x14ac:dyDescent="0.25">
      <c r="N173" s="97"/>
      <c r="O173" s="97"/>
      <c r="P173" s="97"/>
      <c r="Q173" s="95"/>
    </row>
    <row r="174" spans="14:17" x14ac:dyDescent="0.25">
      <c r="N174" s="97"/>
      <c r="O174" s="97"/>
      <c r="P174" s="97"/>
      <c r="Q174" s="95"/>
    </row>
    <row r="175" spans="14:17" x14ac:dyDescent="0.25">
      <c r="N175" s="97"/>
      <c r="O175" s="97"/>
      <c r="P175" s="97"/>
      <c r="Q175" s="95"/>
    </row>
    <row r="176" spans="14:17" x14ac:dyDescent="0.25">
      <c r="N176" s="97"/>
      <c r="O176" s="97"/>
      <c r="P176" s="97"/>
      <c r="Q176" s="95"/>
    </row>
    <row r="177" spans="14:17" x14ac:dyDescent="0.25">
      <c r="N177" s="97"/>
      <c r="O177" s="97"/>
      <c r="P177" s="97"/>
      <c r="Q177" s="95"/>
    </row>
    <row r="178" spans="14:17" x14ac:dyDescent="0.25">
      <c r="N178" s="97"/>
      <c r="O178" s="97"/>
      <c r="P178" s="97"/>
      <c r="Q178" s="95"/>
    </row>
    <row r="179" spans="14:17" x14ac:dyDescent="0.25">
      <c r="N179" s="97"/>
      <c r="O179" s="97"/>
      <c r="P179" s="97"/>
      <c r="Q179" s="95"/>
    </row>
    <row r="180" spans="14:17" x14ac:dyDescent="0.25">
      <c r="N180" s="97"/>
      <c r="O180" s="97"/>
      <c r="P180" s="97"/>
      <c r="Q180" s="95"/>
    </row>
    <row r="181" spans="14:17" x14ac:dyDescent="0.25">
      <c r="N181" s="97"/>
      <c r="O181" s="97"/>
      <c r="P181" s="97"/>
      <c r="Q181" s="95"/>
    </row>
    <row r="182" spans="14:17" x14ac:dyDescent="0.25">
      <c r="N182" s="97"/>
      <c r="O182" s="97"/>
      <c r="P182" s="97"/>
      <c r="Q182" s="95"/>
    </row>
    <row r="183" spans="14:17" x14ac:dyDescent="0.25">
      <c r="N183" s="97"/>
      <c r="O183" s="97"/>
      <c r="P183" s="97"/>
      <c r="Q183" s="95"/>
    </row>
    <row r="184" spans="14:17" x14ac:dyDescent="0.25">
      <c r="N184" s="97"/>
      <c r="O184" s="97"/>
      <c r="P184" s="97"/>
      <c r="Q184" s="95"/>
    </row>
    <row r="185" spans="14:17" x14ac:dyDescent="0.25">
      <c r="N185" s="97"/>
      <c r="O185" s="97"/>
      <c r="P185" s="97"/>
      <c r="Q185" s="95"/>
    </row>
    <row r="186" spans="14:17" x14ac:dyDescent="0.25">
      <c r="N186" s="97"/>
      <c r="O186" s="97"/>
      <c r="P186" s="97"/>
      <c r="Q186" s="95"/>
    </row>
    <row r="187" spans="14:17" x14ac:dyDescent="0.25">
      <c r="N187" s="97"/>
      <c r="O187" s="97"/>
      <c r="P187" s="97"/>
      <c r="Q187" s="95"/>
    </row>
    <row r="188" spans="14:17" x14ac:dyDescent="0.25">
      <c r="N188" s="97"/>
      <c r="O188" s="97"/>
      <c r="P188" s="97"/>
      <c r="Q188" s="95"/>
    </row>
    <row r="189" spans="14:17" x14ac:dyDescent="0.25">
      <c r="N189" s="97"/>
      <c r="O189" s="97"/>
      <c r="P189" s="97"/>
      <c r="Q189" s="95"/>
    </row>
    <row r="190" spans="14:17" x14ac:dyDescent="0.25">
      <c r="N190" s="97"/>
      <c r="O190" s="97"/>
      <c r="P190" s="97"/>
      <c r="Q190" s="95"/>
    </row>
    <row r="191" spans="14:17" x14ac:dyDescent="0.25">
      <c r="N191" s="97"/>
      <c r="O191" s="97"/>
      <c r="P191" s="97"/>
      <c r="Q191" s="95"/>
    </row>
    <row r="192" spans="14:17" x14ac:dyDescent="0.25">
      <c r="N192" s="97"/>
      <c r="O192" s="97"/>
      <c r="P192" s="97"/>
      <c r="Q192" s="95"/>
    </row>
    <row r="193" spans="14:17" x14ac:dyDescent="0.25">
      <c r="N193" s="97"/>
      <c r="O193" s="97"/>
      <c r="P193" s="97"/>
      <c r="Q193" s="95"/>
    </row>
    <row r="194" spans="14:17" x14ac:dyDescent="0.25">
      <c r="N194" s="97"/>
      <c r="O194" s="97"/>
      <c r="P194" s="97"/>
      <c r="Q194" s="95"/>
    </row>
    <row r="195" spans="14:17" x14ac:dyDescent="0.25">
      <c r="N195" s="97"/>
      <c r="O195" s="97"/>
      <c r="P195" s="97"/>
      <c r="Q195" s="95"/>
    </row>
    <row r="196" spans="14:17" x14ac:dyDescent="0.25">
      <c r="N196" s="97"/>
      <c r="O196" s="97"/>
      <c r="P196" s="97"/>
      <c r="Q196" s="95"/>
    </row>
    <row r="197" spans="14:17" x14ac:dyDescent="0.25">
      <c r="N197" s="97"/>
      <c r="O197" s="97"/>
      <c r="P197" s="97"/>
      <c r="Q197" s="95"/>
    </row>
    <row r="198" spans="14:17" x14ac:dyDescent="0.25">
      <c r="N198" s="97"/>
      <c r="O198" s="97"/>
      <c r="P198" s="97"/>
      <c r="Q198" s="95"/>
    </row>
    <row r="199" spans="14:17" x14ac:dyDescent="0.25">
      <c r="N199" s="97"/>
      <c r="O199" s="97"/>
      <c r="P199" s="97"/>
      <c r="Q199" s="95"/>
    </row>
    <row r="200" spans="14:17" x14ac:dyDescent="0.25">
      <c r="N200" s="97"/>
      <c r="O200" s="97"/>
      <c r="P200" s="97"/>
      <c r="Q200" s="95"/>
    </row>
    <row r="201" spans="14:17" x14ac:dyDescent="0.25">
      <c r="N201" s="97"/>
      <c r="O201" s="97"/>
      <c r="P201" s="97"/>
      <c r="Q201" s="95"/>
    </row>
    <row r="202" spans="14:17" x14ac:dyDescent="0.25">
      <c r="N202" s="97"/>
      <c r="O202" s="97"/>
      <c r="P202" s="97"/>
      <c r="Q202" s="95"/>
    </row>
    <row r="203" spans="14:17" x14ac:dyDescent="0.25">
      <c r="N203" s="97"/>
      <c r="O203" s="97"/>
      <c r="P203" s="97"/>
      <c r="Q203" s="95"/>
    </row>
    <row r="204" spans="14:17" x14ac:dyDescent="0.25">
      <c r="N204" s="97"/>
      <c r="O204" s="97"/>
      <c r="P204" s="97"/>
      <c r="Q204" s="95"/>
    </row>
    <row r="205" spans="14:17" x14ac:dyDescent="0.25">
      <c r="N205" s="97"/>
      <c r="O205" s="97"/>
      <c r="P205" s="97"/>
      <c r="Q205" s="95"/>
    </row>
    <row r="206" spans="14:17" x14ac:dyDescent="0.25">
      <c r="N206" s="97"/>
      <c r="O206" s="97"/>
      <c r="P206" s="97"/>
      <c r="Q206" s="95"/>
    </row>
    <row r="207" spans="14:17" x14ac:dyDescent="0.25">
      <c r="N207" s="97"/>
      <c r="O207" s="97"/>
      <c r="P207" s="97"/>
      <c r="Q207" s="95"/>
    </row>
    <row r="208" spans="14:17" x14ac:dyDescent="0.25">
      <c r="N208" s="97"/>
      <c r="O208" s="97"/>
      <c r="P208" s="97"/>
      <c r="Q208" s="95"/>
    </row>
    <row r="209" spans="14:17" x14ac:dyDescent="0.25">
      <c r="N209" s="97"/>
      <c r="O209" s="97"/>
      <c r="P209" s="97"/>
      <c r="Q209" s="95"/>
    </row>
    <row r="210" spans="14:17" x14ac:dyDescent="0.25">
      <c r="N210" s="97"/>
      <c r="O210" s="97"/>
      <c r="P210" s="97"/>
      <c r="Q210" s="95"/>
    </row>
    <row r="211" spans="14:17" x14ac:dyDescent="0.25">
      <c r="N211" s="97"/>
      <c r="O211" s="97"/>
      <c r="P211" s="97"/>
      <c r="Q211" s="95"/>
    </row>
    <row r="212" spans="14:17" x14ac:dyDescent="0.25">
      <c r="N212" s="97"/>
      <c r="O212" s="97"/>
      <c r="P212" s="97"/>
      <c r="Q212" s="95"/>
    </row>
    <row r="213" spans="14:17" x14ac:dyDescent="0.25">
      <c r="N213" s="97"/>
      <c r="O213" s="97"/>
      <c r="P213" s="97"/>
      <c r="Q213" s="95"/>
    </row>
    <row r="214" spans="14:17" x14ac:dyDescent="0.25">
      <c r="N214" s="97"/>
      <c r="O214" s="97"/>
      <c r="P214" s="97"/>
      <c r="Q214" s="95"/>
    </row>
    <row r="215" spans="14:17" x14ac:dyDescent="0.25">
      <c r="N215" s="97"/>
      <c r="O215" s="97"/>
      <c r="P215" s="97"/>
      <c r="Q215" s="95"/>
    </row>
    <row r="216" spans="14:17" x14ac:dyDescent="0.25">
      <c r="N216" s="97"/>
      <c r="O216" s="97"/>
      <c r="P216" s="97"/>
      <c r="Q216" s="95"/>
    </row>
    <row r="217" spans="14:17" x14ac:dyDescent="0.25">
      <c r="N217" s="97"/>
      <c r="O217" s="97"/>
      <c r="P217" s="97"/>
      <c r="Q217" s="95"/>
    </row>
    <row r="218" spans="14:17" x14ac:dyDescent="0.25">
      <c r="N218" s="97"/>
      <c r="O218" s="97"/>
      <c r="P218" s="97"/>
      <c r="Q218" s="95"/>
    </row>
    <row r="219" spans="14:17" x14ac:dyDescent="0.25">
      <c r="N219" s="97"/>
      <c r="O219" s="97"/>
      <c r="P219" s="97"/>
      <c r="Q219" s="95"/>
    </row>
    <row r="220" spans="14:17" x14ac:dyDescent="0.25">
      <c r="N220" s="97"/>
      <c r="O220" s="97"/>
      <c r="P220" s="97"/>
      <c r="Q220" s="95"/>
    </row>
    <row r="221" spans="14:17" x14ac:dyDescent="0.25">
      <c r="N221" s="97"/>
      <c r="O221" s="97"/>
      <c r="P221" s="97"/>
      <c r="Q221" s="95"/>
    </row>
    <row r="222" spans="14:17" x14ac:dyDescent="0.25">
      <c r="N222" s="97"/>
      <c r="O222" s="97"/>
      <c r="P222" s="97"/>
      <c r="Q222" s="95"/>
    </row>
    <row r="223" spans="14:17" x14ac:dyDescent="0.25">
      <c r="N223" s="97"/>
      <c r="O223" s="97"/>
      <c r="P223" s="97"/>
      <c r="Q223" s="95"/>
    </row>
    <row r="224" spans="14:17" x14ac:dyDescent="0.25">
      <c r="N224" s="97"/>
      <c r="O224" s="97"/>
      <c r="P224" s="97"/>
      <c r="Q224" s="95"/>
    </row>
    <row r="225" spans="14:17" x14ac:dyDescent="0.25">
      <c r="N225" s="97"/>
      <c r="O225" s="97"/>
      <c r="P225" s="97"/>
      <c r="Q225" s="95"/>
    </row>
    <row r="226" spans="14:17" x14ac:dyDescent="0.25">
      <c r="N226" s="97"/>
      <c r="O226" s="97"/>
      <c r="P226" s="97"/>
      <c r="Q226" s="95"/>
    </row>
    <row r="227" spans="14:17" x14ac:dyDescent="0.25">
      <c r="N227" s="97"/>
      <c r="O227" s="97"/>
      <c r="P227" s="97"/>
      <c r="Q227" s="95"/>
    </row>
    <row r="228" spans="14:17" x14ac:dyDescent="0.25">
      <c r="N228" s="97"/>
      <c r="O228" s="97"/>
      <c r="P228" s="97"/>
      <c r="Q228" s="95"/>
    </row>
    <row r="229" spans="14:17" x14ac:dyDescent="0.25">
      <c r="N229" s="97"/>
      <c r="O229" s="97"/>
      <c r="P229" s="97"/>
      <c r="Q229" s="95"/>
    </row>
    <row r="230" spans="14:17" x14ac:dyDescent="0.25">
      <c r="N230" s="97"/>
      <c r="O230" s="97"/>
      <c r="P230" s="97"/>
      <c r="Q230" s="95"/>
    </row>
    <row r="231" spans="14:17" x14ac:dyDescent="0.25">
      <c r="N231" s="97"/>
      <c r="O231" s="97"/>
      <c r="P231" s="97"/>
      <c r="Q231" s="95"/>
    </row>
    <row r="232" spans="14:17" x14ac:dyDescent="0.25">
      <c r="N232" s="97"/>
      <c r="O232" s="97"/>
      <c r="P232" s="97"/>
      <c r="Q232" s="95"/>
    </row>
    <row r="233" spans="14:17" x14ac:dyDescent="0.25">
      <c r="N233" s="97"/>
      <c r="O233" s="97"/>
      <c r="P233" s="97"/>
      <c r="Q233" s="95"/>
    </row>
    <row r="234" spans="14:17" x14ac:dyDescent="0.25">
      <c r="N234" s="97"/>
      <c r="O234" s="97"/>
      <c r="P234" s="97"/>
      <c r="Q234" s="95"/>
    </row>
    <row r="235" spans="14:17" x14ac:dyDescent="0.25">
      <c r="N235" s="97"/>
      <c r="O235" s="97"/>
      <c r="P235" s="97"/>
      <c r="Q235" s="95"/>
    </row>
    <row r="236" spans="14:17" x14ac:dyDescent="0.25">
      <c r="N236" s="97"/>
      <c r="O236" s="97"/>
      <c r="P236" s="97"/>
      <c r="Q236" s="95"/>
    </row>
    <row r="237" spans="14:17" x14ac:dyDescent="0.25">
      <c r="N237" s="97"/>
      <c r="O237" s="97"/>
      <c r="P237" s="97"/>
      <c r="Q237" s="95"/>
    </row>
    <row r="238" spans="14:17" x14ac:dyDescent="0.25">
      <c r="N238" s="97"/>
      <c r="O238" s="97"/>
      <c r="P238" s="97"/>
      <c r="Q238" s="95"/>
    </row>
    <row r="239" spans="14:17" x14ac:dyDescent="0.25">
      <c r="N239" s="97"/>
      <c r="O239" s="97"/>
      <c r="P239" s="97"/>
      <c r="Q239" s="95"/>
    </row>
    <row r="240" spans="14:17" x14ac:dyDescent="0.25">
      <c r="N240" s="97"/>
      <c r="O240" s="97"/>
      <c r="P240" s="97"/>
      <c r="Q240" s="95"/>
    </row>
    <row r="241" spans="14:17" x14ac:dyDescent="0.25">
      <c r="N241" s="97"/>
      <c r="O241" s="97"/>
      <c r="P241" s="97"/>
      <c r="Q241" s="95"/>
    </row>
    <row r="242" spans="14:17" x14ac:dyDescent="0.25">
      <c r="N242" s="97"/>
      <c r="O242" s="97"/>
      <c r="P242" s="97"/>
      <c r="Q242" s="95"/>
    </row>
    <row r="243" spans="14:17" x14ac:dyDescent="0.25">
      <c r="N243" s="97"/>
      <c r="O243" s="97"/>
      <c r="P243" s="97"/>
      <c r="Q243" s="95"/>
    </row>
    <row r="244" spans="14:17" x14ac:dyDescent="0.25">
      <c r="N244" s="97"/>
      <c r="O244" s="97"/>
      <c r="P244" s="97"/>
      <c r="Q244" s="95"/>
    </row>
    <row r="245" spans="14:17" x14ac:dyDescent="0.25">
      <c r="N245" s="97"/>
      <c r="O245" s="97"/>
      <c r="P245" s="97"/>
      <c r="Q245" s="95"/>
    </row>
    <row r="246" spans="14:17" x14ac:dyDescent="0.25">
      <c r="N246" s="97"/>
      <c r="O246" s="97"/>
      <c r="P246" s="97"/>
      <c r="Q246" s="95"/>
    </row>
    <row r="247" spans="14:17" x14ac:dyDescent="0.25">
      <c r="N247" s="97"/>
      <c r="O247" s="97"/>
      <c r="P247" s="97"/>
      <c r="Q247" s="95"/>
    </row>
    <row r="248" spans="14:17" x14ac:dyDescent="0.25">
      <c r="N248" s="97"/>
      <c r="O248" s="97"/>
      <c r="P248" s="97"/>
      <c r="Q248" s="95"/>
    </row>
    <row r="249" spans="14:17" x14ac:dyDescent="0.25">
      <c r="N249" s="97"/>
      <c r="O249" s="97"/>
      <c r="P249" s="97"/>
      <c r="Q249" s="95"/>
    </row>
    <row r="250" spans="14:17" x14ac:dyDescent="0.25">
      <c r="N250" s="97"/>
      <c r="O250" s="97"/>
      <c r="P250" s="97"/>
      <c r="Q250" s="95"/>
    </row>
    <row r="251" spans="14:17" x14ac:dyDescent="0.25">
      <c r="N251" s="97"/>
      <c r="O251" s="97"/>
      <c r="P251" s="97"/>
      <c r="Q251" s="95"/>
    </row>
    <row r="252" spans="14:17" x14ac:dyDescent="0.25">
      <c r="N252" s="97"/>
      <c r="O252" s="97"/>
      <c r="P252" s="97"/>
      <c r="Q252" s="95"/>
    </row>
    <row r="253" spans="14:17" x14ac:dyDescent="0.25">
      <c r="N253" s="97"/>
      <c r="O253" s="97"/>
      <c r="P253" s="97"/>
      <c r="Q253" s="95"/>
    </row>
    <row r="254" spans="14:17" x14ac:dyDescent="0.25">
      <c r="N254" s="97"/>
      <c r="O254" s="97"/>
      <c r="P254" s="97"/>
      <c r="Q254" s="95"/>
    </row>
    <row r="255" spans="14:17" x14ac:dyDescent="0.25">
      <c r="N255" s="97"/>
      <c r="O255" s="97"/>
      <c r="P255" s="97"/>
      <c r="Q255" s="95"/>
    </row>
    <row r="256" spans="14:17" x14ac:dyDescent="0.25">
      <c r="N256" s="97"/>
      <c r="O256" s="97"/>
      <c r="P256" s="97"/>
      <c r="Q256" s="95"/>
    </row>
    <row r="257" spans="14:17" x14ac:dyDescent="0.25">
      <c r="N257" s="97"/>
      <c r="O257" s="97"/>
      <c r="P257" s="97"/>
      <c r="Q257" s="95"/>
    </row>
    <row r="258" spans="14:17" x14ac:dyDescent="0.25">
      <c r="N258" s="97"/>
      <c r="O258" s="97"/>
      <c r="P258" s="97"/>
      <c r="Q258" s="95"/>
    </row>
    <row r="259" spans="14:17" x14ac:dyDescent="0.25">
      <c r="N259" s="97"/>
      <c r="O259" s="97"/>
      <c r="P259" s="97"/>
      <c r="Q259" s="95"/>
    </row>
    <row r="260" spans="14:17" x14ac:dyDescent="0.25">
      <c r="N260" s="97"/>
      <c r="O260" s="97"/>
      <c r="P260" s="97"/>
      <c r="Q260" s="95"/>
    </row>
    <row r="261" spans="14:17" x14ac:dyDescent="0.25">
      <c r="N261" s="97"/>
      <c r="O261" s="97"/>
      <c r="P261" s="97"/>
      <c r="Q261" s="95"/>
    </row>
    <row r="262" spans="14:17" x14ac:dyDescent="0.25">
      <c r="N262" s="97"/>
      <c r="O262" s="97"/>
      <c r="P262" s="97"/>
      <c r="Q262" s="95"/>
    </row>
    <row r="263" spans="14:17" x14ac:dyDescent="0.25">
      <c r="N263" s="97"/>
      <c r="O263" s="97"/>
      <c r="P263" s="97"/>
      <c r="Q263" s="95"/>
    </row>
    <row r="264" spans="14:17" x14ac:dyDescent="0.25">
      <c r="N264" s="97"/>
      <c r="O264" s="97"/>
      <c r="P264" s="97"/>
      <c r="Q264" s="95"/>
    </row>
    <row r="265" spans="14:17" x14ac:dyDescent="0.25">
      <c r="N265" s="97"/>
      <c r="O265" s="97"/>
      <c r="P265" s="97"/>
      <c r="Q265" s="95"/>
    </row>
    <row r="266" spans="14:17" x14ac:dyDescent="0.25">
      <c r="N266" s="97"/>
      <c r="O266" s="97"/>
      <c r="P266" s="97"/>
      <c r="Q266" s="95"/>
    </row>
    <row r="267" spans="14:17" x14ac:dyDescent="0.25">
      <c r="N267" s="97"/>
      <c r="O267" s="97"/>
      <c r="P267" s="97"/>
      <c r="Q267" s="95"/>
    </row>
    <row r="268" spans="14:17" x14ac:dyDescent="0.25">
      <c r="N268" s="97"/>
      <c r="O268" s="97"/>
      <c r="P268" s="97"/>
      <c r="Q268" s="95"/>
    </row>
    <row r="269" spans="14:17" x14ac:dyDescent="0.25">
      <c r="N269" s="97"/>
      <c r="O269" s="97"/>
      <c r="P269" s="97"/>
      <c r="Q269" s="95"/>
    </row>
    <row r="270" spans="14:17" x14ac:dyDescent="0.25">
      <c r="N270" s="97"/>
      <c r="O270" s="97"/>
      <c r="P270" s="97"/>
      <c r="Q270" s="95"/>
    </row>
    <row r="271" spans="14:17" x14ac:dyDescent="0.25">
      <c r="N271" s="97"/>
      <c r="O271" s="97"/>
      <c r="P271" s="97"/>
      <c r="Q271" s="95"/>
    </row>
    <row r="272" spans="14:17" x14ac:dyDescent="0.25">
      <c r="N272" s="97"/>
      <c r="O272" s="97"/>
      <c r="P272" s="97"/>
      <c r="Q272" s="95"/>
    </row>
    <row r="273" spans="14:17" x14ac:dyDescent="0.25">
      <c r="N273" s="97"/>
      <c r="O273" s="97"/>
      <c r="P273" s="97"/>
      <c r="Q273" s="95"/>
    </row>
    <row r="274" spans="14:17" x14ac:dyDescent="0.25">
      <c r="N274" s="97"/>
      <c r="O274" s="97"/>
      <c r="P274" s="97"/>
      <c r="Q274" s="95"/>
    </row>
    <row r="275" spans="14:17" x14ac:dyDescent="0.25">
      <c r="N275" s="97"/>
      <c r="O275" s="97"/>
      <c r="P275" s="97"/>
      <c r="Q275" s="95"/>
    </row>
    <row r="276" spans="14:17" x14ac:dyDescent="0.25">
      <c r="N276" s="97"/>
      <c r="O276" s="97"/>
      <c r="P276" s="97"/>
      <c r="Q276" s="95"/>
    </row>
    <row r="277" spans="14:17" x14ac:dyDescent="0.25">
      <c r="N277" s="97"/>
      <c r="O277" s="97"/>
      <c r="P277" s="97"/>
      <c r="Q277" s="95"/>
    </row>
    <row r="278" spans="14:17" x14ac:dyDescent="0.25">
      <c r="N278" s="97"/>
      <c r="O278" s="97"/>
      <c r="P278" s="97"/>
      <c r="Q278" s="95"/>
    </row>
    <row r="279" spans="14:17" x14ac:dyDescent="0.25">
      <c r="N279" s="97"/>
      <c r="O279" s="97"/>
      <c r="P279" s="97"/>
      <c r="Q279" s="95"/>
    </row>
    <row r="280" spans="14:17" x14ac:dyDescent="0.25">
      <c r="N280" s="97"/>
      <c r="O280" s="97"/>
      <c r="P280" s="97"/>
      <c r="Q280" s="95"/>
    </row>
    <row r="281" spans="14:17" x14ac:dyDescent="0.25">
      <c r="N281" s="97"/>
      <c r="O281" s="97"/>
      <c r="P281" s="97"/>
      <c r="Q281" s="95"/>
    </row>
    <row r="282" spans="14:17" x14ac:dyDescent="0.25">
      <c r="N282" s="97"/>
      <c r="O282" s="97"/>
      <c r="P282" s="97"/>
      <c r="Q282" s="95"/>
    </row>
    <row r="283" spans="14:17" x14ac:dyDescent="0.25">
      <c r="N283" s="97"/>
      <c r="O283" s="97"/>
      <c r="P283" s="97"/>
      <c r="Q283" s="95"/>
    </row>
    <row r="284" spans="14:17" x14ac:dyDescent="0.25">
      <c r="N284" s="97"/>
      <c r="O284" s="97"/>
      <c r="P284" s="97"/>
      <c r="Q284" s="95"/>
    </row>
    <row r="285" spans="14:17" x14ac:dyDescent="0.25">
      <c r="N285" s="97"/>
      <c r="O285" s="97"/>
      <c r="P285" s="97"/>
      <c r="Q285" s="95"/>
    </row>
    <row r="286" spans="14:17" x14ac:dyDescent="0.25">
      <c r="N286" s="97"/>
      <c r="O286" s="97"/>
      <c r="P286" s="97"/>
      <c r="Q286" s="95"/>
    </row>
    <row r="287" spans="14:17" x14ac:dyDescent="0.25">
      <c r="N287" s="97"/>
      <c r="O287" s="97"/>
      <c r="P287" s="97"/>
      <c r="Q287" s="95"/>
    </row>
    <row r="288" spans="14:17" x14ac:dyDescent="0.25">
      <c r="N288" s="97"/>
      <c r="O288" s="97"/>
      <c r="P288" s="97"/>
      <c r="Q288" s="95"/>
    </row>
    <row r="289" spans="14:17" x14ac:dyDescent="0.25">
      <c r="N289" s="97"/>
      <c r="O289" s="97"/>
      <c r="P289" s="97"/>
      <c r="Q289" s="95"/>
    </row>
    <row r="290" spans="14:17" x14ac:dyDescent="0.25">
      <c r="N290" s="97"/>
      <c r="O290" s="97"/>
      <c r="P290" s="97"/>
      <c r="Q290" s="95"/>
    </row>
    <row r="291" spans="14:17" x14ac:dyDescent="0.25">
      <c r="N291" s="97"/>
      <c r="O291" s="97"/>
      <c r="P291" s="97"/>
      <c r="Q291" s="95"/>
    </row>
    <row r="292" spans="14:17" x14ac:dyDescent="0.25">
      <c r="N292" s="97"/>
      <c r="O292" s="97"/>
      <c r="P292" s="97"/>
      <c r="Q292" s="95"/>
    </row>
    <row r="293" spans="14:17" x14ac:dyDescent="0.25">
      <c r="N293" s="97"/>
      <c r="O293" s="97"/>
      <c r="P293" s="97"/>
      <c r="Q293" s="95"/>
    </row>
    <row r="294" spans="14:17" x14ac:dyDescent="0.25">
      <c r="N294" s="97"/>
      <c r="O294" s="97"/>
      <c r="P294" s="97"/>
      <c r="Q294" s="95"/>
    </row>
    <row r="295" spans="14:17" x14ac:dyDescent="0.25">
      <c r="N295" s="97"/>
      <c r="O295" s="97"/>
      <c r="P295" s="97"/>
      <c r="Q295" s="95"/>
    </row>
    <row r="296" spans="14:17" x14ac:dyDescent="0.25">
      <c r="N296" s="97"/>
      <c r="O296" s="97"/>
      <c r="P296" s="97"/>
      <c r="Q296" s="95"/>
    </row>
    <row r="297" spans="14:17" x14ac:dyDescent="0.25">
      <c r="N297" s="97"/>
      <c r="O297" s="97"/>
      <c r="P297" s="97"/>
      <c r="Q297" s="95"/>
    </row>
    <row r="298" spans="14:17" x14ac:dyDescent="0.25">
      <c r="N298" s="97"/>
      <c r="O298" s="97"/>
      <c r="P298" s="97"/>
      <c r="Q298" s="95"/>
    </row>
    <row r="299" spans="14:17" x14ac:dyDescent="0.25">
      <c r="N299" s="97"/>
      <c r="O299" s="97"/>
      <c r="P299" s="97"/>
      <c r="Q299" s="95"/>
    </row>
    <row r="300" spans="14:17" x14ac:dyDescent="0.25">
      <c r="N300" s="97"/>
      <c r="O300" s="97"/>
      <c r="P300" s="97"/>
      <c r="Q300" s="95"/>
    </row>
    <row r="301" spans="14:17" x14ac:dyDescent="0.25">
      <c r="N301" s="97"/>
      <c r="O301" s="97"/>
      <c r="P301" s="97"/>
      <c r="Q301" s="95"/>
    </row>
    <row r="302" spans="14:17" x14ac:dyDescent="0.25">
      <c r="N302" s="97"/>
      <c r="O302" s="97"/>
      <c r="P302" s="97"/>
      <c r="Q302" s="95"/>
    </row>
    <row r="303" spans="14:17" x14ac:dyDescent="0.25">
      <c r="N303" s="97"/>
      <c r="O303" s="97"/>
      <c r="P303" s="97"/>
      <c r="Q303" s="95"/>
    </row>
    <row r="304" spans="14:17" x14ac:dyDescent="0.25">
      <c r="N304" s="97"/>
      <c r="O304" s="97"/>
      <c r="P304" s="97"/>
      <c r="Q304" s="95"/>
    </row>
    <row r="305" spans="14:17" x14ac:dyDescent="0.25">
      <c r="N305" s="97"/>
      <c r="O305" s="97"/>
      <c r="P305" s="97"/>
      <c r="Q305" s="95"/>
    </row>
    <row r="306" spans="14:17" x14ac:dyDescent="0.25">
      <c r="N306" s="97"/>
      <c r="O306" s="97"/>
      <c r="P306" s="97"/>
      <c r="Q306" s="95"/>
    </row>
    <row r="307" spans="14:17" x14ac:dyDescent="0.25">
      <c r="N307" s="97"/>
      <c r="O307" s="97"/>
      <c r="P307" s="97"/>
      <c r="Q307" s="95"/>
    </row>
    <row r="308" spans="14:17" x14ac:dyDescent="0.25">
      <c r="N308" s="97"/>
      <c r="O308" s="97"/>
      <c r="P308" s="97"/>
      <c r="Q308" s="95"/>
    </row>
    <row r="309" spans="14:17" x14ac:dyDescent="0.25">
      <c r="N309" s="97"/>
      <c r="O309" s="97"/>
      <c r="P309" s="97"/>
      <c r="Q309" s="95"/>
    </row>
    <row r="310" spans="14:17" x14ac:dyDescent="0.25">
      <c r="N310" s="97"/>
      <c r="O310" s="97"/>
      <c r="P310" s="97"/>
      <c r="Q310" s="95"/>
    </row>
    <row r="311" spans="14:17" x14ac:dyDescent="0.25">
      <c r="N311" s="97"/>
      <c r="O311" s="97"/>
      <c r="P311" s="97"/>
      <c r="Q311" s="95"/>
    </row>
    <row r="312" spans="14:17" x14ac:dyDescent="0.25">
      <c r="N312" s="97"/>
      <c r="O312" s="97"/>
      <c r="P312" s="97"/>
      <c r="Q312" s="95"/>
    </row>
    <row r="313" spans="14:17" x14ac:dyDescent="0.25">
      <c r="N313" s="97"/>
      <c r="O313" s="97"/>
      <c r="P313" s="97"/>
      <c r="Q313" s="95"/>
    </row>
    <row r="314" spans="14:17" x14ac:dyDescent="0.25">
      <c r="N314" s="97"/>
      <c r="O314" s="97"/>
      <c r="P314" s="97"/>
      <c r="Q314" s="95"/>
    </row>
    <row r="315" spans="14:17" x14ac:dyDescent="0.25">
      <c r="N315" s="97"/>
      <c r="O315" s="97"/>
      <c r="P315" s="97"/>
      <c r="Q315" s="95"/>
    </row>
    <row r="316" spans="14:17" x14ac:dyDescent="0.25">
      <c r="N316" s="97"/>
      <c r="O316" s="97"/>
      <c r="P316" s="97"/>
      <c r="Q316" s="95"/>
    </row>
    <row r="317" spans="14:17" x14ac:dyDescent="0.25">
      <c r="N317" s="97"/>
      <c r="O317" s="97"/>
      <c r="P317" s="97"/>
      <c r="Q317" s="95"/>
    </row>
    <row r="318" spans="14:17" x14ac:dyDescent="0.25">
      <c r="N318" s="97"/>
      <c r="O318" s="97"/>
      <c r="P318" s="97"/>
      <c r="Q318" s="95"/>
    </row>
    <row r="319" spans="14:17" x14ac:dyDescent="0.25">
      <c r="N319" s="97"/>
      <c r="O319" s="97"/>
      <c r="P319" s="97"/>
      <c r="Q319" s="95"/>
    </row>
    <row r="320" spans="14:17" x14ac:dyDescent="0.25">
      <c r="N320" s="97"/>
      <c r="O320" s="97"/>
      <c r="P320" s="97"/>
      <c r="Q320" s="95"/>
    </row>
    <row r="321" spans="14:17" x14ac:dyDescent="0.25">
      <c r="N321" s="97"/>
      <c r="O321" s="97"/>
      <c r="P321" s="97"/>
      <c r="Q321" s="95"/>
    </row>
    <row r="322" spans="14:17" x14ac:dyDescent="0.25">
      <c r="N322" s="97"/>
      <c r="O322" s="97"/>
      <c r="P322" s="97"/>
      <c r="Q322" s="95"/>
    </row>
    <row r="323" spans="14:17" x14ac:dyDescent="0.25">
      <c r="N323" s="97"/>
      <c r="O323" s="97"/>
      <c r="P323" s="97"/>
      <c r="Q323" s="95"/>
    </row>
    <row r="324" spans="14:17" x14ac:dyDescent="0.25">
      <c r="N324" s="97"/>
      <c r="O324" s="97"/>
      <c r="P324" s="97"/>
      <c r="Q324" s="95"/>
    </row>
    <row r="325" spans="14:17" x14ac:dyDescent="0.25">
      <c r="N325" s="97"/>
      <c r="O325" s="97"/>
      <c r="P325" s="97"/>
      <c r="Q325" s="95"/>
    </row>
    <row r="326" spans="14:17" x14ac:dyDescent="0.25">
      <c r="N326" s="97"/>
      <c r="O326" s="97"/>
      <c r="P326" s="97"/>
      <c r="Q326" s="95"/>
    </row>
    <row r="327" spans="14:17" x14ac:dyDescent="0.25">
      <c r="N327" s="97"/>
      <c r="O327" s="97"/>
      <c r="P327" s="97"/>
      <c r="Q327" s="95"/>
    </row>
    <row r="328" spans="14:17" x14ac:dyDescent="0.25">
      <c r="N328" s="97"/>
      <c r="O328" s="97"/>
      <c r="P328" s="97"/>
      <c r="Q328" s="95"/>
    </row>
    <row r="329" spans="14:17" x14ac:dyDescent="0.25">
      <c r="N329" s="97"/>
      <c r="O329" s="97"/>
      <c r="P329" s="97"/>
      <c r="Q329" s="95"/>
    </row>
    <row r="330" spans="14:17" x14ac:dyDescent="0.25">
      <c r="N330" s="97"/>
      <c r="O330" s="97"/>
      <c r="P330" s="97"/>
      <c r="Q330" s="95"/>
    </row>
    <row r="331" spans="14:17" x14ac:dyDescent="0.25">
      <c r="N331" s="97"/>
      <c r="O331" s="97"/>
      <c r="P331" s="97"/>
      <c r="Q331" s="95"/>
    </row>
    <row r="332" spans="14:17" x14ac:dyDescent="0.25">
      <c r="N332" s="97"/>
      <c r="O332" s="97"/>
      <c r="P332" s="97"/>
      <c r="Q332" s="95"/>
    </row>
    <row r="333" spans="14:17" x14ac:dyDescent="0.25">
      <c r="N333" s="97"/>
      <c r="O333" s="97"/>
      <c r="P333" s="97"/>
      <c r="Q333" s="95"/>
    </row>
    <row r="334" spans="14:17" x14ac:dyDescent="0.25">
      <c r="N334" s="97"/>
      <c r="O334" s="97"/>
      <c r="P334" s="97"/>
      <c r="Q334" s="95"/>
    </row>
    <row r="335" spans="14:17" x14ac:dyDescent="0.25">
      <c r="N335" s="97"/>
      <c r="O335" s="97"/>
      <c r="P335" s="97"/>
      <c r="Q335" s="95"/>
    </row>
    <row r="336" spans="14:17" x14ac:dyDescent="0.25">
      <c r="N336" s="97"/>
      <c r="O336" s="97"/>
      <c r="P336" s="97"/>
      <c r="Q336" s="95"/>
    </row>
    <row r="337" spans="14:17" x14ac:dyDescent="0.25">
      <c r="N337" s="97"/>
      <c r="O337" s="97"/>
      <c r="P337" s="97"/>
      <c r="Q337" s="95"/>
    </row>
    <row r="338" spans="14:17" x14ac:dyDescent="0.25">
      <c r="N338" s="97"/>
      <c r="O338" s="97"/>
      <c r="P338" s="97"/>
      <c r="Q338" s="95"/>
    </row>
    <row r="339" spans="14:17" x14ac:dyDescent="0.25">
      <c r="N339" s="97"/>
      <c r="O339" s="97"/>
      <c r="P339" s="97"/>
      <c r="Q339" s="95"/>
    </row>
    <row r="340" spans="14:17" x14ac:dyDescent="0.25">
      <c r="N340" s="97"/>
      <c r="O340" s="97"/>
      <c r="P340" s="97"/>
      <c r="Q340" s="95"/>
    </row>
    <row r="341" spans="14:17" x14ac:dyDescent="0.25">
      <c r="N341" s="97"/>
      <c r="O341" s="97"/>
      <c r="P341" s="97"/>
      <c r="Q341" s="95"/>
    </row>
    <row r="342" spans="14:17" x14ac:dyDescent="0.25">
      <c r="N342" s="97"/>
      <c r="O342" s="97"/>
      <c r="P342" s="97"/>
      <c r="Q342" s="95"/>
    </row>
    <row r="343" spans="14:17" x14ac:dyDescent="0.25">
      <c r="N343" s="97"/>
      <c r="O343" s="97"/>
      <c r="P343" s="97"/>
      <c r="Q343" s="95"/>
    </row>
    <row r="344" spans="14:17" x14ac:dyDescent="0.25">
      <c r="N344" s="97"/>
      <c r="O344" s="97"/>
      <c r="P344" s="97"/>
      <c r="Q344" s="95"/>
    </row>
    <row r="345" spans="14:17" x14ac:dyDescent="0.25">
      <c r="N345" s="97"/>
      <c r="O345" s="97"/>
      <c r="P345" s="97"/>
      <c r="Q345" s="95"/>
    </row>
    <row r="346" spans="14:17" x14ac:dyDescent="0.25">
      <c r="N346" s="97"/>
      <c r="O346" s="97"/>
      <c r="P346" s="97"/>
      <c r="Q346" s="95"/>
    </row>
    <row r="347" spans="14:17" x14ac:dyDescent="0.25">
      <c r="N347" s="97"/>
      <c r="O347" s="97"/>
      <c r="P347" s="97"/>
      <c r="Q347" s="95"/>
    </row>
    <row r="348" spans="14:17" x14ac:dyDescent="0.25">
      <c r="N348" s="97"/>
      <c r="O348" s="97"/>
      <c r="P348" s="97"/>
      <c r="Q348" s="95"/>
    </row>
    <row r="349" spans="14:17" x14ac:dyDescent="0.25">
      <c r="N349" s="97"/>
      <c r="O349" s="97"/>
      <c r="P349" s="97"/>
      <c r="Q349" s="95"/>
    </row>
    <row r="350" spans="14:17" x14ac:dyDescent="0.25">
      <c r="N350" s="97"/>
      <c r="O350" s="97"/>
      <c r="P350" s="97"/>
      <c r="Q350" s="95"/>
    </row>
    <row r="351" spans="14:17" x14ac:dyDescent="0.25">
      <c r="N351" s="97"/>
      <c r="O351" s="97"/>
      <c r="P351" s="97"/>
      <c r="Q351" s="95"/>
    </row>
    <row r="352" spans="14:17" x14ac:dyDescent="0.25">
      <c r="N352" s="97"/>
      <c r="O352" s="97"/>
      <c r="P352" s="97"/>
      <c r="Q352" s="95"/>
    </row>
    <row r="353" spans="14:17" x14ac:dyDescent="0.25">
      <c r="N353" s="97"/>
      <c r="O353" s="97"/>
      <c r="P353" s="97"/>
      <c r="Q353" s="95"/>
    </row>
    <row r="354" spans="14:17" x14ac:dyDescent="0.25">
      <c r="N354" s="97"/>
      <c r="O354" s="97"/>
      <c r="P354" s="97"/>
      <c r="Q354" s="95"/>
    </row>
    <row r="355" spans="14:17" x14ac:dyDescent="0.25">
      <c r="N355" s="97"/>
      <c r="O355" s="97"/>
      <c r="P355" s="97"/>
      <c r="Q355" s="95"/>
    </row>
    <row r="356" spans="14:17" x14ac:dyDescent="0.25">
      <c r="N356" s="97"/>
      <c r="O356" s="97"/>
      <c r="P356" s="97"/>
      <c r="Q356" s="95"/>
    </row>
    <row r="357" spans="14:17" x14ac:dyDescent="0.25">
      <c r="N357" s="97"/>
      <c r="O357" s="97"/>
      <c r="P357" s="97"/>
      <c r="Q357" s="95"/>
    </row>
    <row r="358" spans="14:17" x14ac:dyDescent="0.25">
      <c r="N358" s="97"/>
      <c r="O358" s="97"/>
      <c r="P358" s="97"/>
      <c r="Q358" s="95"/>
    </row>
    <row r="359" spans="14:17" x14ac:dyDescent="0.25">
      <c r="N359" s="97"/>
      <c r="O359" s="97"/>
      <c r="P359" s="97"/>
      <c r="Q359" s="95"/>
    </row>
    <row r="360" spans="14:17" x14ac:dyDescent="0.25">
      <c r="N360" s="97"/>
      <c r="O360" s="97"/>
      <c r="P360" s="97"/>
      <c r="Q360" s="95"/>
    </row>
    <row r="361" spans="14:17" x14ac:dyDescent="0.25">
      <c r="N361" s="97"/>
      <c r="O361" s="97"/>
      <c r="P361" s="97"/>
      <c r="Q361" s="95"/>
    </row>
    <row r="362" spans="14:17" x14ac:dyDescent="0.25">
      <c r="N362" s="97"/>
      <c r="O362" s="97"/>
      <c r="P362" s="97"/>
      <c r="Q362" s="95"/>
    </row>
    <row r="363" spans="14:17" x14ac:dyDescent="0.25">
      <c r="N363" s="97"/>
      <c r="O363" s="97"/>
      <c r="P363" s="97"/>
      <c r="Q363" s="95"/>
    </row>
    <row r="364" spans="14:17" x14ac:dyDescent="0.25">
      <c r="N364" s="97"/>
      <c r="O364" s="97"/>
      <c r="P364" s="97"/>
      <c r="Q364" s="95"/>
    </row>
    <row r="365" spans="14:17" x14ac:dyDescent="0.25">
      <c r="N365" s="97"/>
      <c r="O365" s="97"/>
      <c r="P365" s="97"/>
      <c r="Q365" s="95"/>
    </row>
    <row r="366" spans="14:17" x14ac:dyDescent="0.25">
      <c r="N366" s="97"/>
      <c r="O366" s="97"/>
      <c r="P366" s="97"/>
      <c r="Q366" s="95"/>
    </row>
    <row r="367" spans="14:17" x14ac:dyDescent="0.25">
      <c r="N367" s="97"/>
      <c r="O367" s="97"/>
      <c r="P367" s="97"/>
      <c r="Q367" s="95"/>
    </row>
    <row r="368" spans="14:17" x14ac:dyDescent="0.25">
      <c r="N368" s="97"/>
      <c r="O368" s="97"/>
      <c r="P368" s="97"/>
      <c r="Q368" s="95"/>
    </row>
    <row r="369" spans="14:17" x14ac:dyDescent="0.25">
      <c r="N369" s="97"/>
      <c r="O369" s="97"/>
      <c r="P369" s="97"/>
      <c r="Q369" s="95"/>
    </row>
    <row r="370" spans="14:17" x14ac:dyDescent="0.25">
      <c r="N370" s="97"/>
      <c r="O370" s="97"/>
      <c r="P370" s="97"/>
      <c r="Q370" s="95"/>
    </row>
    <row r="371" spans="14:17" x14ac:dyDescent="0.25">
      <c r="N371" s="97"/>
      <c r="O371" s="97"/>
      <c r="P371" s="97"/>
      <c r="Q371" s="95"/>
    </row>
    <row r="372" spans="14:17" x14ac:dyDescent="0.25">
      <c r="N372" s="97"/>
      <c r="O372" s="97"/>
      <c r="P372" s="97"/>
      <c r="Q372" s="95"/>
    </row>
    <row r="373" spans="14:17" x14ac:dyDescent="0.25">
      <c r="N373" s="97"/>
      <c r="O373" s="97"/>
      <c r="P373" s="97"/>
      <c r="Q373" s="95"/>
    </row>
    <row r="374" spans="14:17" x14ac:dyDescent="0.25">
      <c r="N374" s="97"/>
      <c r="O374" s="97"/>
      <c r="P374" s="97"/>
      <c r="Q374" s="95"/>
    </row>
    <row r="375" spans="14:17" x14ac:dyDescent="0.25">
      <c r="N375" s="97"/>
      <c r="O375" s="97"/>
      <c r="P375" s="97"/>
      <c r="Q375" s="95"/>
    </row>
    <row r="376" spans="14:17" x14ac:dyDescent="0.25">
      <c r="N376" s="97"/>
      <c r="O376" s="97"/>
      <c r="P376" s="97"/>
      <c r="Q376" s="95"/>
    </row>
    <row r="377" spans="14:17" x14ac:dyDescent="0.25">
      <c r="N377" s="97"/>
      <c r="O377" s="97"/>
      <c r="P377" s="97"/>
      <c r="Q377" s="95"/>
    </row>
    <row r="378" spans="14:17" x14ac:dyDescent="0.25">
      <c r="N378" s="97"/>
      <c r="O378" s="97"/>
      <c r="P378" s="97"/>
      <c r="Q378" s="95"/>
    </row>
    <row r="379" spans="14:17" x14ac:dyDescent="0.25">
      <c r="N379" s="97"/>
      <c r="O379" s="97"/>
      <c r="P379" s="97"/>
      <c r="Q379" s="95"/>
    </row>
    <row r="380" spans="14:17" x14ac:dyDescent="0.25">
      <c r="N380" s="97"/>
      <c r="O380" s="97"/>
      <c r="P380" s="97"/>
      <c r="Q380" s="95"/>
    </row>
    <row r="381" spans="14:17" x14ac:dyDescent="0.25">
      <c r="N381" s="97"/>
      <c r="O381" s="97"/>
      <c r="P381" s="97"/>
      <c r="Q381" s="95"/>
    </row>
    <row r="382" spans="14:17" x14ac:dyDescent="0.25">
      <c r="N382" s="97"/>
      <c r="O382" s="97"/>
      <c r="P382" s="97"/>
      <c r="Q382" s="95"/>
    </row>
    <row r="383" spans="14:17" x14ac:dyDescent="0.25">
      <c r="N383" s="97"/>
      <c r="O383" s="97"/>
      <c r="P383" s="97"/>
      <c r="Q383" s="95"/>
    </row>
    <row r="384" spans="14:17" x14ac:dyDescent="0.25">
      <c r="N384" s="97"/>
      <c r="O384" s="97"/>
      <c r="P384" s="97"/>
      <c r="Q384" s="95"/>
    </row>
    <row r="385" spans="14:17" x14ac:dyDescent="0.25">
      <c r="N385" s="97"/>
      <c r="O385" s="97"/>
      <c r="P385" s="97"/>
      <c r="Q385" s="95"/>
    </row>
    <row r="386" spans="14:17" x14ac:dyDescent="0.25">
      <c r="N386" s="97"/>
      <c r="O386" s="97"/>
      <c r="P386" s="97"/>
      <c r="Q386" s="95"/>
    </row>
    <row r="387" spans="14:17" x14ac:dyDescent="0.25">
      <c r="N387" s="97"/>
      <c r="O387" s="97"/>
      <c r="P387" s="97"/>
      <c r="Q387" s="95"/>
    </row>
    <row r="388" spans="14:17" x14ac:dyDescent="0.25">
      <c r="N388" s="97"/>
      <c r="O388" s="97"/>
      <c r="P388" s="97"/>
      <c r="Q388" s="95"/>
    </row>
    <row r="389" spans="14:17" x14ac:dyDescent="0.25">
      <c r="N389" s="97"/>
      <c r="O389" s="97"/>
      <c r="P389" s="97"/>
      <c r="Q389" s="95"/>
    </row>
    <row r="390" spans="14:17" x14ac:dyDescent="0.25">
      <c r="N390" s="97"/>
      <c r="O390" s="97"/>
      <c r="P390" s="97"/>
      <c r="Q390" s="95"/>
    </row>
    <row r="391" spans="14:17" x14ac:dyDescent="0.25">
      <c r="N391" s="97"/>
      <c r="O391" s="97"/>
      <c r="P391" s="97"/>
      <c r="Q391" s="95"/>
    </row>
    <row r="392" spans="14:17" x14ac:dyDescent="0.25">
      <c r="N392" s="97"/>
      <c r="O392" s="97"/>
      <c r="P392" s="97"/>
      <c r="Q392" s="95"/>
    </row>
    <row r="393" spans="14:17" x14ac:dyDescent="0.25">
      <c r="N393" s="97"/>
      <c r="O393" s="97"/>
      <c r="P393" s="97"/>
      <c r="Q393" s="95"/>
    </row>
    <row r="394" spans="14:17" x14ac:dyDescent="0.25">
      <c r="N394" s="97"/>
      <c r="O394" s="97"/>
      <c r="P394" s="97"/>
      <c r="Q394" s="95"/>
    </row>
    <row r="395" spans="14:17" x14ac:dyDescent="0.25">
      <c r="N395" s="97"/>
      <c r="O395" s="97"/>
      <c r="P395" s="97"/>
      <c r="Q395" s="95"/>
    </row>
    <row r="396" spans="14:17" x14ac:dyDescent="0.25">
      <c r="N396" s="97"/>
      <c r="O396" s="97"/>
      <c r="P396" s="97"/>
      <c r="Q396" s="95"/>
    </row>
    <row r="397" spans="14:17" x14ac:dyDescent="0.25">
      <c r="N397" s="97"/>
      <c r="O397" s="97"/>
      <c r="P397" s="97"/>
      <c r="Q397" s="95"/>
    </row>
    <row r="398" spans="14:17" x14ac:dyDescent="0.25">
      <c r="N398" s="97"/>
      <c r="O398" s="97"/>
      <c r="P398" s="97"/>
      <c r="Q398" s="95"/>
    </row>
    <row r="399" spans="14:17" x14ac:dyDescent="0.25">
      <c r="N399" s="97"/>
      <c r="O399" s="97"/>
      <c r="P399" s="97"/>
      <c r="Q399" s="95"/>
    </row>
    <row r="400" spans="14:17" x14ac:dyDescent="0.25">
      <c r="N400" s="97"/>
      <c r="O400" s="97"/>
      <c r="P400" s="97"/>
      <c r="Q400" s="95"/>
    </row>
    <row r="401" spans="14:17" x14ac:dyDescent="0.25">
      <c r="N401" s="97"/>
      <c r="O401" s="97"/>
      <c r="P401" s="97"/>
      <c r="Q401" s="95"/>
    </row>
    <row r="402" spans="14:17" x14ac:dyDescent="0.25">
      <c r="N402" s="97"/>
      <c r="O402" s="97"/>
      <c r="P402" s="97"/>
      <c r="Q402" s="95"/>
    </row>
    <row r="403" spans="14:17" x14ac:dyDescent="0.25">
      <c r="N403" s="97"/>
      <c r="O403" s="97"/>
      <c r="P403" s="97"/>
      <c r="Q403" s="95"/>
    </row>
    <row r="404" spans="14:17" x14ac:dyDescent="0.25">
      <c r="N404" s="97"/>
      <c r="O404" s="97"/>
      <c r="P404" s="97"/>
      <c r="Q404" s="95"/>
    </row>
    <row r="405" spans="14:17" x14ac:dyDescent="0.25">
      <c r="N405" s="97"/>
      <c r="O405" s="97"/>
      <c r="P405" s="97"/>
      <c r="Q405" s="95"/>
    </row>
    <row r="406" spans="14:17" x14ac:dyDescent="0.25">
      <c r="N406" s="97"/>
      <c r="O406" s="97"/>
      <c r="P406" s="97"/>
      <c r="Q406" s="95"/>
    </row>
    <row r="407" spans="14:17" x14ac:dyDescent="0.25">
      <c r="N407" s="97"/>
      <c r="O407" s="97"/>
      <c r="P407" s="97"/>
      <c r="Q407" s="95"/>
    </row>
    <row r="408" spans="14:17" x14ac:dyDescent="0.25">
      <c r="N408" s="97"/>
      <c r="O408" s="97"/>
      <c r="P408" s="97"/>
      <c r="Q408" s="95"/>
    </row>
    <row r="409" spans="14:17" x14ac:dyDescent="0.25">
      <c r="N409" s="97"/>
      <c r="O409" s="97"/>
      <c r="P409" s="97"/>
      <c r="Q409" s="95"/>
    </row>
    <row r="410" spans="14:17" x14ac:dyDescent="0.25">
      <c r="N410" s="97"/>
      <c r="O410" s="97"/>
      <c r="P410" s="97"/>
      <c r="Q410" s="95"/>
    </row>
    <row r="411" spans="14:17" x14ac:dyDescent="0.25">
      <c r="N411" s="97"/>
      <c r="O411" s="97"/>
      <c r="P411" s="97"/>
      <c r="Q411" s="95"/>
    </row>
    <row r="412" spans="14:17" x14ac:dyDescent="0.25">
      <c r="N412" s="97"/>
      <c r="O412" s="97"/>
      <c r="P412" s="97"/>
      <c r="Q412" s="95"/>
    </row>
    <row r="413" spans="14:17" x14ac:dyDescent="0.25">
      <c r="N413" s="97"/>
      <c r="O413" s="97"/>
      <c r="P413" s="97"/>
      <c r="Q413" s="95"/>
    </row>
    <row r="414" spans="14:17" x14ac:dyDescent="0.25">
      <c r="N414" s="97"/>
      <c r="O414" s="97"/>
      <c r="P414" s="97"/>
      <c r="Q414" s="95"/>
    </row>
    <row r="415" spans="14:17" x14ac:dyDescent="0.25">
      <c r="N415" s="97"/>
      <c r="O415" s="97"/>
      <c r="P415" s="97"/>
      <c r="Q415" s="95"/>
    </row>
    <row r="416" spans="14:17" x14ac:dyDescent="0.25">
      <c r="N416" s="97"/>
      <c r="O416" s="97"/>
      <c r="P416" s="97"/>
      <c r="Q416" s="95"/>
    </row>
    <row r="417" spans="14:17" x14ac:dyDescent="0.25">
      <c r="N417" s="97"/>
      <c r="O417" s="97"/>
      <c r="P417" s="97"/>
      <c r="Q417" s="95"/>
    </row>
    <row r="418" spans="14:17" x14ac:dyDescent="0.25">
      <c r="N418" s="97"/>
      <c r="O418" s="97"/>
      <c r="P418" s="97"/>
      <c r="Q418" s="95"/>
    </row>
    <row r="419" spans="14:17" x14ac:dyDescent="0.25">
      <c r="N419" s="97"/>
      <c r="O419" s="97"/>
      <c r="P419" s="97"/>
      <c r="Q419" s="95"/>
    </row>
    <row r="420" spans="14:17" x14ac:dyDescent="0.25">
      <c r="N420" s="97"/>
      <c r="O420" s="97"/>
      <c r="P420" s="97"/>
      <c r="Q420" s="95"/>
    </row>
    <row r="421" spans="14:17" x14ac:dyDescent="0.25">
      <c r="N421" s="97"/>
      <c r="O421" s="97"/>
      <c r="P421" s="97"/>
      <c r="Q421" s="95"/>
    </row>
    <row r="422" spans="14:17" x14ac:dyDescent="0.25">
      <c r="N422" s="97"/>
      <c r="O422" s="97"/>
      <c r="P422" s="97"/>
      <c r="Q422" s="95"/>
    </row>
    <row r="423" spans="14:17" x14ac:dyDescent="0.25">
      <c r="N423" s="97"/>
      <c r="O423" s="97"/>
      <c r="P423" s="97"/>
      <c r="Q423" s="95"/>
    </row>
    <row r="424" spans="14:17" x14ac:dyDescent="0.25">
      <c r="N424" s="97"/>
      <c r="O424" s="97"/>
      <c r="P424" s="97"/>
      <c r="Q424" s="95"/>
    </row>
    <row r="425" spans="14:17" x14ac:dyDescent="0.25">
      <c r="N425" s="97"/>
      <c r="O425" s="97"/>
      <c r="P425" s="97"/>
      <c r="Q425" s="95"/>
    </row>
    <row r="426" spans="14:17" x14ac:dyDescent="0.25">
      <c r="N426" s="97"/>
      <c r="O426" s="97"/>
      <c r="P426" s="97"/>
      <c r="Q426" s="95"/>
    </row>
    <row r="427" spans="14:17" x14ac:dyDescent="0.25">
      <c r="N427" s="97"/>
      <c r="O427" s="97"/>
      <c r="P427" s="97"/>
      <c r="Q427" s="95"/>
    </row>
    <row r="428" spans="14:17" x14ac:dyDescent="0.25">
      <c r="N428" s="97"/>
      <c r="O428" s="97"/>
      <c r="P428" s="97"/>
      <c r="Q428" s="95"/>
    </row>
    <row r="429" spans="14:17" x14ac:dyDescent="0.25">
      <c r="N429" s="97"/>
      <c r="O429" s="97"/>
      <c r="P429" s="97"/>
      <c r="Q429" s="95"/>
    </row>
    <row r="430" spans="14:17" x14ac:dyDescent="0.25">
      <c r="N430" s="97"/>
      <c r="O430" s="97"/>
      <c r="P430" s="97"/>
      <c r="Q430" s="95"/>
    </row>
    <row r="431" spans="14:17" x14ac:dyDescent="0.25">
      <c r="N431" s="97"/>
      <c r="O431" s="97"/>
      <c r="P431" s="97"/>
      <c r="Q431" s="95"/>
    </row>
    <row r="432" spans="14:17" x14ac:dyDescent="0.25">
      <c r="N432" s="97"/>
      <c r="O432" s="97"/>
      <c r="P432" s="97"/>
      <c r="Q432" s="95"/>
    </row>
    <row r="433" spans="14:17" x14ac:dyDescent="0.25">
      <c r="N433" s="97"/>
      <c r="O433" s="97"/>
      <c r="P433" s="97"/>
      <c r="Q433" s="95"/>
    </row>
    <row r="434" spans="14:17" x14ac:dyDescent="0.25">
      <c r="N434" s="97"/>
      <c r="O434" s="97"/>
      <c r="P434" s="97"/>
      <c r="Q434" s="95"/>
    </row>
    <row r="435" spans="14:17" x14ac:dyDescent="0.25">
      <c r="N435" s="97"/>
      <c r="O435" s="97"/>
      <c r="P435" s="97"/>
      <c r="Q435" s="95"/>
    </row>
    <row r="436" spans="14:17" x14ac:dyDescent="0.25">
      <c r="N436" s="97"/>
      <c r="O436" s="97"/>
      <c r="P436" s="97"/>
      <c r="Q436" s="95"/>
    </row>
    <row r="437" spans="14:17" x14ac:dyDescent="0.25">
      <c r="N437" s="97"/>
      <c r="O437" s="97"/>
      <c r="P437" s="97"/>
      <c r="Q437" s="95"/>
    </row>
    <row r="438" spans="14:17" x14ac:dyDescent="0.25">
      <c r="N438" s="97"/>
      <c r="O438" s="97"/>
      <c r="P438" s="97"/>
      <c r="Q438" s="95"/>
    </row>
    <row r="439" spans="14:17" x14ac:dyDescent="0.25">
      <c r="N439" s="97"/>
      <c r="O439" s="97"/>
      <c r="P439" s="97"/>
      <c r="Q439" s="95"/>
    </row>
    <row r="440" spans="14:17" x14ac:dyDescent="0.25">
      <c r="N440" s="97"/>
      <c r="O440" s="97"/>
      <c r="P440" s="97"/>
      <c r="Q440" s="95"/>
    </row>
    <row r="441" spans="14:17" x14ac:dyDescent="0.25">
      <c r="N441" s="97"/>
      <c r="O441" s="97"/>
      <c r="P441" s="97"/>
      <c r="Q441" s="95"/>
    </row>
    <row r="442" spans="14:17" x14ac:dyDescent="0.25">
      <c r="N442" s="97"/>
      <c r="O442" s="97"/>
      <c r="P442" s="97"/>
      <c r="Q442" s="95"/>
    </row>
    <row r="443" spans="14:17" x14ac:dyDescent="0.25">
      <c r="N443" s="97"/>
      <c r="O443" s="97"/>
      <c r="P443" s="97"/>
      <c r="Q443" s="95"/>
    </row>
    <row r="444" spans="14:17" x14ac:dyDescent="0.25">
      <c r="N444" s="97"/>
      <c r="O444" s="97"/>
      <c r="P444" s="97"/>
      <c r="Q444" s="95"/>
    </row>
    <row r="445" spans="14:17" x14ac:dyDescent="0.25">
      <c r="N445" s="97"/>
      <c r="O445" s="97"/>
      <c r="P445" s="97"/>
      <c r="Q445" s="95"/>
    </row>
    <row r="446" spans="14:17" x14ac:dyDescent="0.25">
      <c r="N446" s="97"/>
      <c r="O446" s="97"/>
      <c r="P446" s="97"/>
      <c r="Q446" s="95"/>
    </row>
    <row r="447" spans="14:17" x14ac:dyDescent="0.25">
      <c r="N447" s="97"/>
      <c r="O447" s="97"/>
      <c r="P447" s="97"/>
      <c r="Q447" s="95"/>
    </row>
    <row r="448" spans="14:17" x14ac:dyDescent="0.25">
      <c r="N448" s="97"/>
      <c r="O448" s="97"/>
      <c r="P448" s="97"/>
      <c r="Q448" s="95"/>
    </row>
    <row r="449" spans="14:17" x14ac:dyDescent="0.25">
      <c r="N449" s="97"/>
      <c r="O449" s="97"/>
      <c r="P449" s="97"/>
      <c r="Q449" s="95"/>
    </row>
    <row r="450" spans="14:17" x14ac:dyDescent="0.25">
      <c r="N450" s="97"/>
      <c r="O450" s="97"/>
      <c r="P450" s="97"/>
      <c r="Q450" s="95"/>
    </row>
    <row r="451" spans="14:17" x14ac:dyDescent="0.25">
      <c r="N451" s="97"/>
      <c r="O451" s="97"/>
      <c r="P451" s="97"/>
      <c r="Q451" s="95"/>
    </row>
    <row r="452" spans="14:17" x14ac:dyDescent="0.25">
      <c r="N452" s="97"/>
      <c r="O452" s="97"/>
      <c r="P452" s="97"/>
      <c r="Q452" s="95"/>
    </row>
    <row r="453" spans="14:17" x14ac:dyDescent="0.25">
      <c r="N453" s="97"/>
      <c r="O453" s="97"/>
      <c r="P453" s="97"/>
      <c r="Q453" s="95"/>
    </row>
    <row r="454" spans="14:17" x14ac:dyDescent="0.25">
      <c r="N454" s="97"/>
      <c r="O454" s="97"/>
      <c r="P454" s="97"/>
      <c r="Q454" s="95"/>
    </row>
    <row r="455" spans="14:17" x14ac:dyDescent="0.25">
      <c r="N455" s="97"/>
      <c r="O455" s="97"/>
      <c r="P455" s="97"/>
      <c r="Q455" s="95"/>
    </row>
    <row r="456" spans="14:17" x14ac:dyDescent="0.25">
      <c r="N456" s="97"/>
      <c r="O456" s="97"/>
      <c r="P456" s="97"/>
      <c r="Q456" s="95"/>
    </row>
    <row r="457" spans="14:17" x14ac:dyDescent="0.25">
      <c r="N457" s="97"/>
      <c r="O457" s="97"/>
      <c r="P457" s="97"/>
      <c r="Q457" s="95"/>
    </row>
    <row r="458" spans="14:17" x14ac:dyDescent="0.25">
      <c r="N458" s="97"/>
      <c r="O458" s="97"/>
      <c r="P458" s="97"/>
      <c r="Q458" s="95"/>
    </row>
    <row r="459" spans="14:17" x14ac:dyDescent="0.25">
      <c r="N459" s="97"/>
      <c r="O459" s="97"/>
      <c r="P459" s="97"/>
      <c r="Q459" s="95"/>
    </row>
    <row r="460" spans="14:17" x14ac:dyDescent="0.25">
      <c r="N460" s="97"/>
      <c r="O460" s="97"/>
      <c r="P460" s="97"/>
      <c r="Q460" s="95"/>
    </row>
    <row r="461" spans="14:17" x14ac:dyDescent="0.25">
      <c r="N461" s="97"/>
      <c r="O461" s="97"/>
      <c r="P461" s="97"/>
      <c r="Q461" s="95"/>
    </row>
    <row r="462" spans="14:17" x14ac:dyDescent="0.25">
      <c r="N462" s="97"/>
      <c r="O462" s="97"/>
      <c r="P462" s="97"/>
      <c r="Q462" s="95"/>
    </row>
  </sheetData>
  <sortState ref="O63:P80">
    <sortCondition ref="P63:P80"/>
  </sortState>
  <mergeCells count="8">
    <mergeCell ref="E60:J60"/>
    <mergeCell ref="C9:I9"/>
    <mergeCell ref="C10:I10"/>
    <mergeCell ref="C8:I8"/>
    <mergeCell ref="C57:I57"/>
    <mergeCell ref="C59:I59"/>
    <mergeCell ref="C58:I58"/>
    <mergeCell ref="E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5"/>
  <sheetViews>
    <sheetView showGridLines="0" topLeftCell="D60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10" width="9.140625" style="4" customWidth="1"/>
    <col min="11" max="11" width="6.42578125" style="4" customWidth="1"/>
    <col min="12" max="14" width="3" style="4" customWidth="1"/>
    <col min="15" max="15" width="10.85546875" style="95"/>
    <col min="16" max="16" width="32.28515625" style="96" customWidth="1"/>
    <col min="17" max="17" width="8.28515625" style="96" customWidth="1"/>
    <col min="18" max="18" width="10.85546875" style="15"/>
    <col min="19" max="20" width="10.85546875" style="8"/>
    <col min="21" max="16384" width="10.85546875" style="4"/>
  </cols>
  <sheetData>
    <row r="1" spans="1:17" x14ac:dyDescent="0.25">
      <c r="A1" s="46"/>
      <c r="B1" s="46"/>
      <c r="C1" s="46"/>
      <c r="D1" s="46"/>
      <c r="E1" s="46"/>
      <c r="F1" s="46"/>
      <c r="G1" s="46"/>
      <c r="H1" s="46"/>
      <c r="I1" s="46"/>
      <c r="J1" s="46"/>
      <c r="K1" s="47"/>
      <c r="L1" s="62"/>
      <c r="M1" s="62"/>
      <c r="N1" s="62"/>
    </row>
    <row r="2" spans="1:17" x14ac:dyDescent="0.25">
      <c r="A2" s="62"/>
      <c r="B2" s="62"/>
      <c r="C2" s="62"/>
      <c r="D2" s="62"/>
      <c r="E2" s="62"/>
      <c r="F2" s="62"/>
      <c r="G2" s="62"/>
      <c r="H2" s="62"/>
      <c r="I2" s="62"/>
      <c r="J2" s="88"/>
      <c r="K2" s="49"/>
      <c r="L2" s="62"/>
      <c r="M2" s="62"/>
      <c r="N2" s="62"/>
    </row>
    <row r="3" spans="1:17" x14ac:dyDescent="0.25">
      <c r="A3" s="62"/>
      <c r="B3" s="62"/>
      <c r="C3" s="62"/>
      <c r="D3" s="62"/>
      <c r="E3" s="62"/>
      <c r="F3" s="62"/>
      <c r="G3" s="62"/>
      <c r="H3" s="62"/>
      <c r="I3" s="62"/>
      <c r="J3" s="88"/>
      <c r="K3" s="49"/>
      <c r="L3" s="62"/>
      <c r="M3" s="62"/>
      <c r="N3" s="62"/>
    </row>
    <row r="4" spans="1:17" x14ac:dyDescent="0.25">
      <c r="A4" s="62"/>
      <c r="B4" s="62"/>
      <c r="C4" s="62"/>
      <c r="D4" s="62"/>
      <c r="E4" s="62"/>
      <c r="F4" s="62"/>
      <c r="G4" s="62"/>
      <c r="H4" s="62"/>
      <c r="I4" s="62"/>
      <c r="J4" s="88"/>
      <c r="K4" s="53"/>
      <c r="L4" s="6"/>
      <c r="M4" s="6"/>
      <c r="N4" s="6"/>
    </row>
    <row r="5" spans="1:17" x14ac:dyDescent="0.25">
      <c r="A5" s="62"/>
      <c r="B5" s="62"/>
      <c r="C5" s="62"/>
      <c r="D5" s="62"/>
      <c r="E5" s="62"/>
      <c r="F5" s="62"/>
      <c r="G5" s="62"/>
      <c r="H5" s="62"/>
      <c r="I5" s="62"/>
      <c r="J5" s="88"/>
      <c r="K5" s="53"/>
      <c r="L5" s="6"/>
      <c r="M5" s="6"/>
      <c r="N5" s="6"/>
    </row>
    <row r="6" spans="1:17" x14ac:dyDescent="0.25">
      <c r="A6" s="62"/>
      <c r="B6" s="62"/>
      <c r="C6" s="62"/>
      <c r="D6" s="62"/>
      <c r="E6" s="62"/>
      <c r="F6" s="62"/>
      <c r="G6" s="62"/>
      <c r="H6" s="62"/>
      <c r="I6" s="62"/>
      <c r="J6" s="88"/>
      <c r="K6" s="53"/>
      <c r="L6" s="6"/>
      <c r="M6" s="6"/>
      <c r="N6" s="6"/>
    </row>
    <row r="7" spans="1:17" x14ac:dyDescent="0.25">
      <c r="A7" s="62"/>
      <c r="B7" s="62"/>
      <c r="C7" s="62"/>
      <c r="D7" s="62"/>
      <c r="E7" s="62"/>
      <c r="F7" s="62"/>
      <c r="G7" s="62"/>
      <c r="H7" s="62"/>
      <c r="I7" s="62"/>
      <c r="J7" s="88"/>
      <c r="K7" s="53"/>
      <c r="L7" s="6"/>
      <c r="M7" s="6"/>
      <c r="N7" s="6"/>
    </row>
    <row r="8" spans="1:17" x14ac:dyDescent="0.25">
      <c r="A8" s="62"/>
      <c r="B8" s="62"/>
      <c r="C8" s="105" t="s">
        <v>19</v>
      </c>
      <c r="D8" s="105"/>
      <c r="E8" s="105"/>
      <c r="F8" s="105"/>
      <c r="G8" s="105"/>
      <c r="H8" s="105"/>
      <c r="I8" s="105"/>
      <c r="J8" s="88"/>
      <c r="K8" s="53"/>
      <c r="L8" s="6"/>
      <c r="M8" s="6"/>
      <c r="N8" s="6"/>
    </row>
    <row r="9" spans="1:17" x14ac:dyDescent="0.25">
      <c r="A9" s="62"/>
      <c r="B9" s="62"/>
      <c r="C9" s="103" t="s">
        <v>98</v>
      </c>
      <c r="D9" s="103"/>
      <c r="E9" s="103"/>
      <c r="F9" s="103"/>
      <c r="G9" s="103"/>
      <c r="H9" s="103"/>
      <c r="I9" s="103"/>
      <c r="J9" s="86"/>
      <c r="K9" s="53"/>
      <c r="L9" s="6"/>
      <c r="M9" s="6"/>
      <c r="N9" s="6"/>
    </row>
    <row r="10" spans="1:17" x14ac:dyDescent="0.25">
      <c r="A10" s="62"/>
      <c r="B10" s="62"/>
      <c r="C10" s="104"/>
      <c r="D10" s="104"/>
      <c r="E10" s="104"/>
      <c r="F10" s="104"/>
      <c r="G10" s="104"/>
      <c r="H10" s="104"/>
      <c r="I10" s="104"/>
      <c r="J10" s="87"/>
      <c r="K10" s="53"/>
      <c r="L10" s="6"/>
      <c r="M10" s="6"/>
      <c r="N10" s="6"/>
    </row>
    <row r="11" spans="1:17" x14ac:dyDescent="0.25">
      <c r="A11" s="62"/>
      <c r="B11" s="62"/>
      <c r="C11" s="62"/>
      <c r="E11" s="102" t="s">
        <v>101</v>
      </c>
      <c r="F11" s="102"/>
      <c r="G11" s="102"/>
      <c r="H11" s="102"/>
      <c r="I11" s="102"/>
      <c r="J11" s="102"/>
      <c r="K11" s="53"/>
      <c r="L11" s="6"/>
      <c r="M11" s="6"/>
      <c r="N11" s="6"/>
    </row>
    <row r="12" spans="1:17" x14ac:dyDescent="0.25">
      <c r="A12" s="6"/>
      <c r="B12" s="6"/>
      <c r="C12" s="60" t="s">
        <v>20</v>
      </c>
      <c r="E12" s="94" t="s">
        <v>96</v>
      </c>
      <c r="F12" s="94" t="s">
        <v>95</v>
      </c>
      <c r="G12" s="94" t="s">
        <v>106</v>
      </c>
      <c r="H12" s="94" t="s">
        <v>107</v>
      </c>
      <c r="I12" s="94" t="s">
        <v>108</v>
      </c>
      <c r="J12" s="94" t="s">
        <v>111</v>
      </c>
      <c r="K12" s="53"/>
      <c r="L12" s="6"/>
      <c r="M12" s="6"/>
      <c r="N12" s="6"/>
      <c r="Q12" s="98" t="s">
        <v>111</v>
      </c>
    </row>
    <row r="13" spans="1:17" x14ac:dyDescent="0.25">
      <c r="A13" s="6"/>
      <c r="B13" s="6"/>
      <c r="C13" s="39"/>
      <c r="E13" s="85"/>
      <c r="F13" s="42"/>
      <c r="G13" s="42"/>
      <c r="K13" s="53"/>
      <c r="L13" s="6"/>
      <c r="M13" s="6"/>
      <c r="N13" s="6"/>
      <c r="P13" s="96" t="s">
        <v>26</v>
      </c>
      <c r="Q13" s="99">
        <v>-68.246479218928641</v>
      </c>
    </row>
    <row r="14" spans="1:17" x14ac:dyDescent="0.25">
      <c r="A14" s="50"/>
      <c r="B14" s="6"/>
      <c r="C14" s="50" t="s">
        <v>8</v>
      </c>
      <c r="D14" s="6"/>
      <c r="E14" s="80">
        <v>-18.583372297050239</v>
      </c>
      <c r="F14" s="80">
        <v>-20.102244382589053</v>
      </c>
      <c r="G14" s="80">
        <v>-20.125650437478491</v>
      </c>
      <c r="H14" s="80">
        <v>-19.49844946785182</v>
      </c>
      <c r="I14" s="80">
        <v>-18.786997437102272</v>
      </c>
      <c r="J14" s="82">
        <v>-17.762755060905999</v>
      </c>
      <c r="K14" s="53"/>
      <c r="L14" s="6"/>
      <c r="M14" s="6"/>
      <c r="N14" s="6"/>
      <c r="P14" s="96" t="s">
        <v>9</v>
      </c>
      <c r="Q14" s="99">
        <v>-41.779912199776994</v>
      </c>
    </row>
    <row r="15" spans="1:17" x14ac:dyDescent="0.25">
      <c r="A15" s="50"/>
      <c r="B15" s="6"/>
      <c r="C15" s="50" t="s">
        <v>10</v>
      </c>
      <c r="D15" s="6"/>
      <c r="E15" s="80">
        <v>4.2811882139063728</v>
      </c>
      <c r="F15" s="80">
        <v>3.9785924851509558</v>
      </c>
      <c r="G15" s="80">
        <v>4.2696333783325047</v>
      </c>
      <c r="H15" s="80">
        <v>4.3150365846442051</v>
      </c>
      <c r="I15" s="80">
        <v>4.4652722562895653</v>
      </c>
      <c r="J15" s="82">
        <v>7.37780546391682</v>
      </c>
      <c r="K15" s="53"/>
      <c r="L15" s="6"/>
      <c r="M15" s="6"/>
      <c r="N15" s="6"/>
      <c r="P15" s="96" t="s">
        <v>31</v>
      </c>
      <c r="Q15" s="99">
        <v>-27.163087135287</v>
      </c>
    </row>
    <row r="16" spans="1:17" x14ac:dyDescent="0.25">
      <c r="A16" s="50"/>
      <c r="B16" s="6"/>
      <c r="C16" s="50" t="s">
        <v>9</v>
      </c>
      <c r="D16" s="6"/>
      <c r="E16" s="80">
        <v>-42.067245763231561</v>
      </c>
      <c r="F16" s="80">
        <v>-43.833379976796685</v>
      </c>
      <c r="G16" s="80">
        <v>-44.284890216142593</v>
      </c>
      <c r="H16" s="80">
        <v>-43.674501383203989</v>
      </c>
      <c r="I16" s="80">
        <v>-42.625472956807187</v>
      </c>
      <c r="J16" s="82">
        <v>-41.779912199776994</v>
      </c>
      <c r="K16" s="53"/>
      <c r="L16" s="6"/>
      <c r="M16" s="6"/>
      <c r="N16" s="6"/>
      <c r="P16" s="96" t="s">
        <v>5</v>
      </c>
      <c r="Q16" s="99">
        <v>-22.92927894502008</v>
      </c>
    </row>
    <row r="17" spans="1:17" x14ac:dyDescent="0.25">
      <c r="A17" s="68"/>
      <c r="B17" s="6"/>
      <c r="C17" s="68" t="s">
        <v>56</v>
      </c>
      <c r="D17" s="6"/>
      <c r="E17" s="80">
        <v>-27.561820962727911</v>
      </c>
      <c r="F17" s="80">
        <v>-26.437710846396168</v>
      </c>
      <c r="G17" s="80">
        <v>-25.772852325761122</v>
      </c>
      <c r="H17" s="80">
        <v>-26.02737098367901</v>
      </c>
      <c r="I17" s="80">
        <v>-25.113836637058085</v>
      </c>
      <c r="J17" s="82">
        <v>-22.4808286625669</v>
      </c>
      <c r="K17" s="53"/>
      <c r="L17" s="6"/>
      <c r="M17" s="6"/>
      <c r="N17" s="6"/>
      <c r="P17" s="96" t="s">
        <v>56</v>
      </c>
      <c r="Q17" s="99">
        <v>-22.4808286625669</v>
      </c>
    </row>
    <row r="18" spans="1:17" x14ac:dyDescent="0.25">
      <c r="A18" s="50"/>
      <c r="B18" s="6"/>
      <c r="C18" s="50" t="s">
        <v>26</v>
      </c>
      <c r="D18" s="6"/>
      <c r="E18" s="80">
        <v>-66.259200638782772</v>
      </c>
      <c r="F18" s="80">
        <v>-69.376804037160952</v>
      </c>
      <c r="G18" s="80">
        <v>-69.692427332723156</v>
      </c>
      <c r="H18" s="80">
        <v>-68.91660118815166</v>
      </c>
      <c r="I18" s="80">
        <v>-69.3621507989983</v>
      </c>
      <c r="J18" s="82">
        <v>-68.246479218928641</v>
      </c>
      <c r="K18" s="53"/>
      <c r="L18" s="6"/>
      <c r="M18" s="6"/>
      <c r="N18" s="6"/>
      <c r="P18" s="96" t="s">
        <v>32</v>
      </c>
      <c r="Q18" s="99">
        <v>-22.21375867156349</v>
      </c>
    </row>
    <row r="19" spans="1:17" x14ac:dyDescent="0.25">
      <c r="A19" s="50"/>
      <c r="B19" s="6"/>
      <c r="C19" s="50" t="s">
        <v>27</v>
      </c>
      <c r="D19" s="6"/>
      <c r="E19" s="80">
        <v>-26.573015745579731</v>
      </c>
      <c r="F19" s="80">
        <v>-26.112089439483064</v>
      </c>
      <c r="G19" s="80">
        <v>-24.413560745265329</v>
      </c>
      <c r="H19" s="80">
        <v>-22.334772494680845</v>
      </c>
      <c r="I19" s="80">
        <v>-20.051125169212213</v>
      </c>
      <c r="J19" s="82">
        <v>-17.351401166010326</v>
      </c>
      <c r="K19" s="53"/>
      <c r="L19" s="6"/>
      <c r="M19" s="6"/>
      <c r="N19" s="6"/>
      <c r="P19" s="96" t="s">
        <v>8</v>
      </c>
      <c r="Q19" s="99">
        <v>-17.762755060905999</v>
      </c>
    </row>
    <row r="20" spans="1:17" x14ac:dyDescent="0.25">
      <c r="A20" s="50"/>
      <c r="B20" s="6"/>
      <c r="C20" s="50" t="s">
        <v>4</v>
      </c>
      <c r="D20" s="6"/>
      <c r="E20" s="80">
        <v>0.83814122818417491</v>
      </c>
      <c r="F20" s="80">
        <v>1.0080466457347725</v>
      </c>
      <c r="G20" s="80">
        <v>-0.17013500062064146</v>
      </c>
      <c r="H20" s="80">
        <v>-0.71793818461753922</v>
      </c>
      <c r="I20" s="80">
        <v>-0.31439010192860772</v>
      </c>
      <c r="J20" s="82">
        <v>-0.70359500429244548</v>
      </c>
      <c r="K20" s="53"/>
      <c r="L20" s="6"/>
      <c r="M20" s="6"/>
      <c r="N20" s="6"/>
      <c r="P20" s="96" t="s">
        <v>27</v>
      </c>
      <c r="Q20" s="99">
        <v>-17.351401166010326</v>
      </c>
    </row>
    <row r="21" spans="1:17" x14ac:dyDescent="0.25">
      <c r="A21" s="50"/>
      <c r="B21" s="6"/>
      <c r="C21" s="50" t="s">
        <v>12</v>
      </c>
      <c r="D21" s="6"/>
      <c r="E21" s="80">
        <v>7.1097236456571622</v>
      </c>
      <c r="F21" s="80">
        <v>7.2645911863471913</v>
      </c>
      <c r="G21" s="80">
        <v>6.9635474787136831</v>
      </c>
      <c r="H21" s="80">
        <v>7.1309045539169835</v>
      </c>
      <c r="I21" s="80">
        <v>5.4587346851785679</v>
      </c>
      <c r="J21" s="82">
        <v>4.7586744098791156</v>
      </c>
      <c r="K21" s="53"/>
      <c r="L21" s="6"/>
      <c r="M21" s="6"/>
      <c r="N21" s="6"/>
      <c r="P21" s="96" t="s">
        <v>29</v>
      </c>
      <c r="Q21" s="99">
        <v>-14.858885828430136</v>
      </c>
    </row>
    <row r="22" spans="1:17" x14ac:dyDescent="0.25">
      <c r="A22" s="50"/>
      <c r="B22" s="6"/>
      <c r="C22" s="50" t="s">
        <v>28</v>
      </c>
      <c r="D22" s="6"/>
      <c r="E22" s="80">
        <v>-13.107540704002307</v>
      </c>
      <c r="F22" s="80">
        <v>-13.261841566340804</v>
      </c>
      <c r="G22" s="80">
        <v>-13.596343951144474</v>
      </c>
      <c r="H22" s="80">
        <v>-13.302691907020115</v>
      </c>
      <c r="I22" s="80">
        <v>-13.12385656662638</v>
      </c>
      <c r="J22" s="82">
        <v>-13.166238531835928</v>
      </c>
      <c r="K22" s="53"/>
      <c r="L22" s="6"/>
      <c r="M22" s="6"/>
      <c r="N22" s="6"/>
      <c r="P22" s="96" t="s">
        <v>30</v>
      </c>
      <c r="Q22" s="99">
        <v>-14.145121149750805</v>
      </c>
    </row>
    <row r="23" spans="1:17" x14ac:dyDescent="0.25">
      <c r="A23" s="50"/>
      <c r="B23" s="6"/>
      <c r="C23" s="50" t="s">
        <v>29</v>
      </c>
      <c r="D23" s="6"/>
      <c r="E23" s="80">
        <v>-15.029912606800499</v>
      </c>
      <c r="F23" s="80">
        <v>-15.096438124573686</v>
      </c>
      <c r="G23" s="80">
        <v>-14.338748552457092</v>
      </c>
      <c r="H23" s="80">
        <v>-14.844113812316383</v>
      </c>
      <c r="I23" s="80">
        <v>-15.266769679098957</v>
      </c>
      <c r="J23" s="82">
        <v>-14.858885828430136</v>
      </c>
      <c r="K23" s="53"/>
      <c r="L23" s="6"/>
      <c r="M23" s="6"/>
      <c r="N23" s="6"/>
      <c r="P23" s="96" t="s">
        <v>28</v>
      </c>
      <c r="Q23" s="99">
        <v>-13.166238531835928</v>
      </c>
    </row>
    <row r="24" spans="1:17" x14ac:dyDescent="0.25">
      <c r="A24" s="50"/>
      <c r="B24" s="6"/>
      <c r="C24" s="50" t="s">
        <v>5</v>
      </c>
      <c r="D24" s="6"/>
      <c r="E24" s="80">
        <v>-21.811113680991678</v>
      </c>
      <c r="F24" s="80">
        <v>-22.579863319285842</v>
      </c>
      <c r="G24" s="80">
        <v>-22.642821489287812</v>
      </c>
      <c r="H24" s="80">
        <v>-22.802098695744977</v>
      </c>
      <c r="I24" s="80">
        <v>-22.275786621018277</v>
      </c>
      <c r="J24" s="82">
        <v>-22.92927894502008</v>
      </c>
      <c r="K24" s="53"/>
      <c r="L24" s="6"/>
      <c r="M24" s="6"/>
      <c r="N24" s="6"/>
      <c r="P24" s="96" t="s">
        <v>59</v>
      </c>
      <c r="Q24" s="99">
        <v>-12.768103712730461</v>
      </c>
    </row>
    <row r="25" spans="1:17" x14ac:dyDescent="0.25">
      <c r="A25" s="50"/>
      <c r="B25" s="6"/>
      <c r="C25" s="50" t="s">
        <v>30</v>
      </c>
      <c r="D25" s="6"/>
      <c r="E25" s="80">
        <v>-12.854457680329256</v>
      </c>
      <c r="F25" s="80">
        <v>-13.903266658164215</v>
      </c>
      <c r="G25" s="80">
        <v>-14.470265779100034</v>
      </c>
      <c r="H25" s="80">
        <v>-14.600288982502196</v>
      </c>
      <c r="I25" s="80">
        <v>-14.580202869450265</v>
      </c>
      <c r="J25" s="82">
        <v>-14.145121149750805</v>
      </c>
      <c r="K25" s="53"/>
      <c r="L25" s="6"/>
      <c r="M25" s="6"/>
      <c r="N25" s="6"/>
      <c r="P25" s="96" t="s">
        <v>58</v>
      </c>
      <c r="Q25" s="99">
        <v>-10.533330568876254</v>
      </c>
    </row>
    <row r="26" spans="1:17" x14ac:dyDescent="0.25">
      <c r="A26" s="69"/>
      <c r="B26" s="6"/>
      <c r="C26" s="69" t="s">
        <v>57</v>
      </c>
      <c r="D26" s="6"/>
      <c r="E26" s="80">
        <v>22.963343638411928</v>
      </c>
      <c r="F26" s="80">
        <v>23.466051026733005</v>
      </c>
      <c r="G26" s="80">
        <v>23.27467306475841</v>
      </c>
      <c r="H26" s="80">
        <v>24.008227823977801</v>
      </c>
      <c r="I26" s="80">
        <v>23.175932663193311</v>
      </c>
      <c r="J26" s="82">
        <v>22.929408546820284</v>
      </c>
      <c r="K26" s="53"/>
      <c r="L26" s="6"/>
      <c r="M26" s="6"/>
      <c r="N26" s="6"/>
      <c r="P26" s="96" t="s">
        <v>3</v>
      </c>
      <c r="Q26" s="99">
        <v>-5.3028757483213003</v>
      </c>
    </row>
    <row r="27" spans="1:17" x14ac:dyDescent="0.25">
      <c r="A27" s="50"/>
      <c r="B27" s="6"/>
      <c r="C27" s="50" t="s">
        <v>31</v>
      </c>
      <c r="D27" s="6"/>
      <c r="E27" s="80">
        <v>-28.363985587513017</v>
      </c>
      <c r="F27" s="80">
        <v>-28.537579554608715</v>
      </c>
      <c r="G27" s="80">
        <v>-28.815059510135043</v>
      </c>
      <c r="H27" s="80">
        <v>-28.119363916566776</v>
      </c>
      <c r="I27" s="80">
        <v>-27.563516894935336</v>
      </c>
      <c r="J27" s="82">
        <v>-27.163087135287</v>
      </c>
      <c r="K27" s="53"/>
      <c r="L27" s="6"/>
      <c r="M27" s="6"/>
      <c r="N27" s="6"/>
      <c r="P27" s="96" t="s">
        <v>4</v>
      </c>
      <c r="Q27" s="99">
        <v>-0.70359500429244548</v>
      </c>
    </row>
    <row r="28" spans="1:17" x14ac:dyDescent="0.25">
      <c r="A28" s="50"/>
      <c r="B28" s="37"/>
      <c r="C28" s="50" t="s">
        <v>3</v>
      </c>
      <c r="D28" s="37"/>
      <c r="E28" s="80">
        <v>-9.3517978733219103</v>
      </c>
      <c r="F28" s="80">
        <v>-9.8902454354262144</v>
      </c>
      <c r="G28" s="80">
        <v>-9.1385255670408672</v>
      </c>
      <c r="H28" s="80">
        <v>-8.2475674167389439</v>
      </c>
      <c r="I28" s="80">
        <v>-6.904278808968078</v>
      </c>
      <c r="J28" s="82">
        <v>-5.3028757483213003</v>
      </c>
      <c r="K28" s="53"/>
      <c r="L28" s="6"/>
      <c r="M28" s="6"/>
      <c r="N28" s="6"/>
      <c r="P28" s="96" t="s">
        <v>12</v>
      </c>
      <c r="Q28" s="99">
        <v>4.7586744098791156</v>
      </c>
    </row>
    <row r="29" spans="1:17" x14ac:dyDescent="0.25">
      <c r="A29" s="69"/>
      <c r="B29" s="6"/>
      <c r="C29" s="69" t="s">
        <v>58</v>
      </c>
      <c r="D29" s="6"/>
      <c r="E29" s="80">
        <v>-15.762820540726841</v>
      </c>
      <c r="F29" s="80">
        <v>-15.563384953913994</v>
      </c>
      <c r="G29" s="80">
        <v>-14.673411363702693</v>
      </c>
      <c r="H29" s="80">
        <v>-13.375265107050504</v>
      </c>
      <c r="I29" s="80">
        <v>-12.015849503055842</v>
      </c>
      <c r="J29" s="82">
        <v>-10.533330568876254</v>
      </c>
      <c r="K29" s="53"/>
      <c r="L29" s="6"/>
      <c r="M29" s="6"/>
      <c r="N29" s="6"/>
      <c r="P29" s="96" t="s">
        <v>10</v>
      </c>
      <c r="Q29" s="99">
        <v>7.37780546391682</v>
      </c>
    </row>
    <row r="30" spans="1:17" x14ac:dyDescent="0.25">
      <c r="A30" s="69"/>
      <c r="B30" s="6"/>
      <c r="C30" s="69" t="s">
        <v>59</v>
      </c>
      <c r="D30" s="6"/>
      <c r="E30" s="80">
        <v>-18.042017404037935</v>
      </c>
      <c r="F30" s="80">
        <v>-17.50550677954924</v>
      </c>
      <c r="G30" s="80">
        <v>-16.526334185633019</v>
      </c>
      <c r="H30" s="80">
        <v>-15.408580584761733</v>
      </c>
      <c r="I30" s="80">
        <v>-14.003101498781989</v>
      </c>
      <c r="J30" s="82">
        <v>-12.768103712730461</v>
      </c>
      <c r="K30" s="53"/>
      <c r="L30" s="6"/>
      <c r="M30" s="6"/>
      <c r="N30" s="6"/>
      <c r="P30" s="96" t="s">
        <v>57</v>
      </c>
      <c r="Q30" s="99">
        <v>22.929408546820284</v>
      </c>
    </row>
    <row r="31" spans="1:17" x14ac:dyDescent="0.25">
      <c r="A31" s="50"/>
      <c r="B31" s="6"/>
      <c r="C31" s="50" t="s">
        <v>32</v>
      </c>
      <c r="D31" s="6"/>
      <c r="E31" s="80">
        <v>-24.94157596095825</v>
      </c>
      <c r="F31" s="80">
        <v>-25.544184286410541</v>
      </c>
      <c r="G31" s="80">
        <v>-24.890526011019134</v>
      </c>
      <c r="H31" s="80">
        <v>-24.172361664844711</v>
      </c>
      <c r="I31" s="80">
        <v>-23.879811328070332</v>
      </c>
      <c r="J31" s="82">
        <v>-22.21375867156349</v>
      </c>
      <c r="K31" s="53"/>
      <c r="L31" s="6"/>
      <c r="M31" s="6"/>
      <c r="N31" s="6"/>
      <c r="Q31" s="99"/>
    </row>
    <row r="32" spans="1:17" x14ac:dyDescent="0.25">
      <c r="A32" s="50"/>
      <c r="B32" s="6"/>
      <c r="C32" s="6"/>
      <c r="K32" s="53"/>
      <c r="L32" s="6"/>
      <c r="M32" s="6"/>
      <c r="N32" s="6"/>
      <c r="Q32" s="99"/>
    </row>
    <row r="33" spans="1:18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53"/>
      <c r="L33" s="6"/>
      <c r="M33" s="6"/>
      <c r="N33" s="6"/>
    </row>
    <row r="34" spans="1:18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53"/>
      <c r="L34" s="6"/>
      <c r="M34" s="6"/>
      <c r="N34" s="6"/>
      <c r="R34" s="40"/>
    </row>
    <row r="35" spans="1:18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53"/>
      <c r="L35" s="6"/>
      <c r="M35" s="6"/>
      <c r="N35" s="6"/>
      <c r="R35" s="40"/>
    </row>
    <row r="36" spans="1:18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53"/>
      <c r="L36" s="6"/>
      <c r="M36" s="6"/>
      <c r="N36" s="6"/>
      <c r="R36" s="40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53"/>
      <c r="L37" s="6"/>
      <c r="M37" s="6"/>
      <c r="N37" s="6"/>
      <c r="R37" s="40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53"/>
      <c r="L38" s="6"/>
      <c r="M38" s="6"/>
      <c r="N38" s="6"/>
      <c r="R38" s="40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53"/>
      <c r="L39" s="6"/>
      <c r="M39" s="6"/>
      <c r="N39" s="6"/>
      <c r="R39" s="40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53"/>
      <c r="L40" s="6"/>
      <c r="M40" s="6"/>
      <c r="N40" s="6"/>
      <c r="R40" s="40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53"/>
      <c r="L41" s="6"/>
      <c r="M41" s="6"/>
      <c r="N41" s="6"/>
      <c r="R41" s="40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53"/>
      <c r="L42" s="6"/>
      <c r="M42" s="6"/>
      <c r="N42" s="6"/>
      <c r="R42" s="40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53"/>
      <c r="L43" s="6"/>
      <c r="M43" s="6"/>
      <c r="N43" s="6"/>
      <c r="R43" s="40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53"/>
      <c r="L44" s="6"/>
      <c r="M44" s="6"/>
      <c r="N44" s="6"/>
      <c r="R44" s="40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53"/>
      <c r="L45" s="6"/>
      <c r="M45" s="6"/>
      <c r="N45" s="6"/>
      <c r="R45" s="40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53"/>
      <c r="L46" s="6"/>
      <c r="M46" s="6"/>
      <c r="N46" s="6"/>
      <c r="R46" s="40"/>
    </row>
    <row r="47" spans="1:18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53"/>
      <c r="L47" s="6"/>
      <c r="M47" s="6"/>
      <c r="N47" s="6"/>
      <c r="R47" s="40"/>
    </row>
    <row r="48" spans="1:18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53"/>
      <c r="L48" s="6"/>
      <c r="M48" s="6"/>
      <c r="N48" s="6"/>
      <c r="R48" s="40"/>
    </row>
    <row r="49" spans="1:18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3"/>
      <c r="L49" s="6"/>
      <c r="M49" s="6"/>
      <c r="N49" s="6"/>
      <c r="R49" s="40"/>
    </row>
    <row r="50" spans="1:18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3"/>
      <c r="L50" s="6"/>
      <c r="M50" s="6"/>
      <c r="N50" s="6"/>
      <c r="R50" s="40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3"/>
      <c r="L51" s="6"/>
      <c r="M51" s="6"/>
      <c r="N51" s="6"/>
      <c r="R51" s="40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3"/>
      <c r="L52" s="6"/>
      <c r="M52" s="6"/>
      <c r="N52" s="6"/>
      <c r="R52" s="40"/>
    </row>
    <row r="53" spans="1:18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3"/>
      <c r="L53" s="6"/>
      <c r="M53" s="6"/>
      <c r="N53" s="6"/>
      <c r="R53" s="40"/>
    </row>
    <row r="54" spans="1:18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3"/>
      <c r="L54" s="6"/>
      <c r="M54" s="6"/>
      <c r="N54" s="6"/>
      <c r="R54" s="40"/>
    </row>
    <row r="55" spans="1:18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3"/>
      <c r="L55" s="6"/>
      <c r="M55" s="6"/>
      <c r="N55" s="6"/>
      <c r="R55" s="40"/>
    </row>
    <row r="56" spans="1:18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3"/>
      <c r="L56" s="6"/>
      <c r="M56" s="6"/>
      <c r="N56" s="6"/>
      <c r="R56" s="40"/>
    </row>
    <row r="57" spans="1:18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53"/>
      <c r="L57" s="6"/>
      <c r="M57" s="6"/>
      <c r="N57" s="6"/>
      <c r="R57" s="40"/>
    </row>
    <row r="58" spans="1:18" x14ac:dyDescent="0.2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53"/>
      <c r="L58" s="6"/>
      <c r="M58" s="6"/>
      <c r="N58" s="6"/>
      <c r="R58" s="40"/>
    </row>
    <row r="59" spans="1:18" x14ac:dyDescent="0.25">
      <c r="A59" s="10"/>
      <c r="B59" s="10"/>
      <c r="C59" s="103" t="s">
        <v>50</v>
      </c>
      <c r="D59" s="103"/>
      <c r="E59" s="103"/>
      <c r="F59" s="103"/>
      <c r="G59" s="103"/>
      <c r="H59" s="103"/>
      <c r="I59" s="103"/>
      <c r="J59" s="86"/>
      <c r="K59" s="53"/>
      <c r="L59" s="6"/>
      <c r="M59" s="6"/>
      <c r="N59" s="6"/>
      <c r="R59" s="40"/>
    </row>
    <row r="60" spans="1:18" x14ac:dyDescent="0.25">
      <c r="A60" s="10"/>
      <c r="B60" s="10"/>
      <c r="C60" s="103" t="s">
        <v>98</v>
      </c>
      <c r="D60" s="103"/>
      <c r="E60" s="103"/>
      <c r="F60" s="103"/>
      <c r="G60" s="103"/>
      <c r="H60" s="103"/>
      <c r="I60" s="103"/>
      <c r="J60" s="86"/>
      <c r="K60" s="53"/>
      <c r="L60" s="6"/>
      <c r="M60" s="6"/>
      <c r="N60" s="6"/>
      <c r="R60" s="40"/>
    </row>
    <row r="61" spans="1:18" x14ac:dyDescent="0.25">
      <c r="A61" s="10"/>
      <c r="B61" s="10"/>
      <c r="C61" s="104"/>
      <c r="D61" s="104">
        <v>2017</v>
      </c>
      <c r="E61" s="104"/>
      <c r="F61" s="104">
        <v>2018</v>
      </c>
      <c r="G61" s="104"/>
      <c r="H61" s="104"/>
      <c r="I61" s="104"/>
      <c r="J61" s="87"/>
      <c r="K61" s="53"/>
      <c r="L61" s="6"/>
      <c r="M61" s="6"/>
      <c r="N61" s="6"/>
      <c r="R61" s="40"/>
    </row>
    <row r="62" spans="1:18" x14ac:dyDescent="0.25">
      <c r="A62" s="6"/>
      <c r="B62" s="6"/>
      <c r="C62" s="60" t="s">
        <v>20</v>
      </c>
      <c r="E62" s="102" t="s">
        <v>101</v>
      </c>
      <c r="F62" s="102"/>
      <c r="G62" s="102"/>
      <c r="H62" s="102"/>
      <c r="I62" s="102"/>
      <c r="J62" s="102"/>
      <c r="K62" s="53"/>
      <c r="L62" s="6"/>
      <c r="M62" s="6"/>
      <c r="N62" s="6"/>
      <c r="Q62" s="98"/>
      <c r="R62" s="40"/>
    </row>
    <row r="63" spans="1:18" x14ac:dyDescent="0.25">
      <c r="A63" s="6"/>
      <c r="B63" s="6"/>
      <c r="C63" s="39"/>
      <c r="E63" s="94" t="s">
        <v>96</v>
      </c>
      <c r="F63" s="94" t="s">
        <v>95</v>
      </c>
      <c r="G63" s="94" t="s">
        <v>106</v>
      </c>
      <c r="H63" s="94" t="s">
        <v>107</v>
      </c>
      <c r="I63" s="94" t="s">
        <v>108</v>
      </c>
      <c r="J63" s="94" t="s">
        <v>111</v>
      </c>
      <c r="K63" s="53"/>
      <c r="L63" s="6"/>
      <c r="M63" s="6"/>
      <c r="N63" s="6"/>
      <c r="Q63" s="99"/>
      <c r="R63" s="40"/>
    </row>
    <row r="64" spans="1:18" x14ac:dyDescent="0.25">
      <c r="A64" s="6"/>
      <c r="B64" s="6"/>
      <c r="E64" s="85"/>
      <c r="F64" s="42"/>
      <c r="G64" s="42"/>
      <c r="K64" s="53"/>
      <c r="L64" s="6"/>
      <c r="M64" s="6"/>
      <c r="N64" s="6"/>
      <c r="O64" s="97"/>
      <c r="Q64" s="99" t="s">
        <v>111</v>
      </c>
      <c r="R64" s="40"/>
    </row>
    <row r="65" spans="1:18" x14ac:dyDescent="0.25">
      <c r="A65" s="6"/>
      <c r="B65" s="6"/>
      <c r="C65" s="50" t="s">
        <v>8</v>
      </c>
      <c r="D65" s="6"/>
      <c r="E65" s="80">
        <v>-17.488819580156502</v>
      </c>
      <c r="F65" s="80">
        <v>-19.15181785379546</v>
      </c>
      <c r="G65" s="80">
        <v>-19.182272265714605</v>
      </c>
      <c r="H65" s="80">
        <v>-18.460874433171327</v>
      </c>
      <c r="I65" s="80">
        <v>-17.684285697251802</v>
      </c>
      <c r="J65" s="82">
        <v>-16.642842773005651</v>
      </c>
      <c r="K65" s="53"/>
      <c r="L65" s="6"/>
      <c r="M65" s="6"/>
      <c r="N65" s="6"/>
      <c r="O65" s="97"/>
      <c r="P65" s="96" t="s">
        <v>26</v>
      </c>
      <c r="Q65" s="99">
        <v>-66.756777538481231</v>
      </c>
      <c r="R65" s="40"/>
    </row>
    <row r="66" spans="1:18" x14ac:dyDescent="0.25">
      <c r="A66" s="50"/>
      <c r="B66" s="6"/>
      <c r="C66" s="50" t="s">
        <v>10</v>
      </c>
      <c r="D66" s="6"/>
      <c r="E66" s="80">
        <v>2.591716917578446</v>
      </c>
      <c r="F66" s="80">
        <v>2.339638405471911</v>
      </c>
      <c r="G66" s="80">
        <v>3.0179711066320447</v>
      </c>
      <c r="H66" s="80">
        <v>3.3765808392375973</v>
      </c>
      <c r="I66" s="80">
        <v>3.7878625119728504</v>
      </c>
      <c r="J66" s="82">
        <v>6.8858868357016156</v>
      </c>
      <c r="K66" s="53"/>
      <c r="L66" s="6"/>
      <c r="M66" s="6"/>
      <c r="N66" s="6"/>
      <c r="O66" s="97"/>
      <c r="P66" s="96" t="s">
        <v>9</v>
      </c>
      <c r="Q66" s="99">
        <v>-39.587792544703518</v>
      </c>
      <c r="R66" s="40"/>
    </row>
    <row r="67" spans="1:18" x14ac:dyDescent="0.25">
      <c r="A67" s="50"/>
      <c r="B67" s="6"/>
      <c r="C67" s="50" t="s">
        <v>9</v>
      </c>
      <c r="D67" s="6"/>
      <c r="E67" s="80">
        <v>-40.236822200408461</v>
      </c>
      <c r="F67" s="80">
        <v>-41.984543154237166</v>
      </c>
      <c r="G67" s="80">
        <v>-42.389427079840324</v>
      </c>
      <c r="H67" s="80">
        <v>-41.68328616400521</v>
      </c>
      <c r="I67" s="80">
        <v>-40.524062578713668</v>
      </c>
      <c r="J67" s="82">
        <v>-39.587792544703518</v>
      </c>
      <c r="K67" s="53"/>
      <c r="L67" s="6"/>
      <c r="M67" s="6"/>
      <c r="N67" s="6"/>
      <c r="O67" s="97"/>
      <c r="P67" s="96" t="s">
        <v>31</v>
      </c>
      <c r="Q67" s="99">
        <v>-25.714392322849289</v>
      </c>
      <c r="R67" s="40"/>
    </row>
    <row r="68" spans="1:18" x14ac:dyDescent="0.25">
      <c r="A68" s="50"/>
      <c r="B68" s="6"/>
      <c r="C68" s="68" t="s">
        <v>56</v>
      </c>
      <c r="D68" s="6"/>
      <c r="E68" s="80">
        <v>-25.968732481435286</v>
      </c>
      <c r="F68" s="80">
        <v>-24.84333265022488</v>
      </c>
      <c r="G68" s="80">
        <v>-24.180063547081154</v>
      </c>
      <c r="H68" s="80">
        <v>-24.449018699362369</v>
      </c>
      <c r="I68" s="80">
        <v>-23.533937537275939</v>
      </c>
      <c r="J68" s="82">
        <v>-20.861901894852487</v>
      </c>
      <c r="K68" s="53"/>
      <c r="L68" s="6"/>
      <c r="M68" s="6"/>
      <c r="N68" s="6"/>
      <c r="O68" s="97"/>
      <c r="P68" s="96" t="s">
        <v>5</v>
      </c>
      <c r="Q68" s="99">
        <v>-21.402536867915611</v>
      </c>
      <c r="R68" s="40"/>
    </row>
    <row r="69" spans="1:18" x14ac:dyDescent="0.25">
      <c r="A69" s="50"/>
      <c r="B69" s="6"/>
      <c r="C69" s="50" t="s">
        <v>26</v>
      </c>
      <c r="D69" s="6"/>
      <c r="E69" s="80">
        <v>-64.543349066556729</v>
      </c>
      <c r="F69" s="80">
        <v>-67.823169778237485</v>
      </c>
      <c r="G69" s="80">
        <v>-68.114453090815644</v>
      </c>
      <c r="H69" s="80">
        <v>-67.336279667743753</v>
      </c>
      <c r="I69" s="80">
        <v>-67.853343887669084</v>
      </c>
      <c r="J69" s="82">
        <v>-66.756777538481231</v>
      </c>
      <c r="K69" s="53"/>
      <c r="L69" s="6"/>
      <c r="M69" s="6"/>
      <c r="N69" s="6"/>
      <c r="O69" s="97"/>
      <c r="P69" s="96" t="s">
        <v>56</v>
      </c>
      <c r="Q69" s="99">
        <v>-20.861901894852487</v>
      </c>
      <c r="R69" s="40"/>
    </row>
    <row r="70" spans="1:18" x14ac:dyDescent="0.25">
      <c r="A70" s="50"/>
      <c r="B70" s="6"/>
      <c r="C70" s="50" t="s">
        <v>27</v>
      </c>
      <c r="D70" s="6"/>
      <c r="E70" s="80">
        <v>-23.03540109798957</v>
      </c>
      <c r="F70" s="80">
        <v>-22.664069975883738</v>
      </c>
      <c r="G70" s="80">
        <v>-20.976207804801984</v>
      </c>
      <c r="H70" s="80">
        <v>-18.880289938074768</v>
      </c>
      <c r="I70" s="80">
        <v>-16.59358865751085</v>
      </c>
      <c r="J70" s="82">
        <v>-13.987826451046903</v>
      </c>
      <c r="K70" s="53"/>
      <c r="L70" s="6"/>
      <c r="M70" s="6"/>
      <c r="N70" s="6"/>
      <c r="O70" s="97"/>
      <c r="P70" s="96" t="s">
        <v>32</v>
      </c>
      <c r="Q70" s="99">
        <v>-20.628904590932063</v>
      </c>
      <c r="R70" s="40"/>
    </row>
    <row r="71" spans="1:18" x14ac:dyDescent="0.25">
      <c r="A71" s="50"/>
      <c r="B71" s="6"/>
      <c r="C71" s="50" t="s">
        <v>4</v>
      </c>
      <c r="D71" s="6"/>
      <c r="E71" s="80">
        <v>-0.67073071962925335</v>
      </c>
      <c r="F71" s="80">
        <v>-0.47133690104647075</v>
      </c>
      <c r="G71" s="80">
        <v>-1.2746761684608199</v>
      </c>
      <c r="H71" s="80">
        <v>-1.5349252166094174</v>
      </c>
      <c r="I71" s="80">
        <v>-0.88386116861833841</v>
      </c>
      <c r="J71" s="82">
        <v>-1.1368739019203544</v>
      </c>
      <c r="K71" s="53"/>
      <c r="L71" s="6"/>
      <c r="M71" s="6"/>
      <c r="N71" s="6"/>
      <c r="O71" s="97"/>
      <c r="P71" s="96" t="s">
        <v>8</v>
      </c>
      <c r="Q71" s="99">
        <v>-16.642842773005651</v>
      </c>
      <c r="R71" s="40"/>
    </row>
    <row r="72" spans="1:18" x14ac:dyDescent="0.25">
      <c r="A72" s="50"/>
      <c r="B72" s="6"/>
      <c r="C72" s="50" t="s">
        <v>12</v>
      </c>
      <c r="D72" s="6"/>
      <c r="E72" s="80">
        <v>9.9753308780943684</v>
      </c>
      <c r="F72" s="80">
        <v>9.9485555984675464</v>
      </c>
      <c r="G72" s="80">
        <v>9.5213464484803509</v>
      </c>
      <c r="H72" s="80">
        <v>9.5803208952585983</v>
      </c>
      <c r="I72" s="80">
        <v>7.739528853716271</v>
      </c>
      <c r="J72" s="82">
        <v>6.8890770048285699</v>
      </c>
      <c r="K72" s="53"/>
      <c r="L72" s="6"/>
      <c r="M72" s="6"/>
      <c r="N72" s="6"/>
      <c r="O72" s="97"/>
      <c r="P72" s="96" t="s">
        <v>27</v>
      </c>
      <c r="Q72" s="99">
        <v>-13.987826451046903</v>
      </c>
      <c r="R72" s="40"/>
    </row>
    <row r="73" spans="1:18" x14ac:dyDescent="0.25">
      <c r="A73" s="50"/>
      <c r="B73" s="6"/>
      <c r="C73" s="50" t="s">
        <v>28</v>
      </c>
      <c r="D73" s="6"/>
      <c r="E73" s="80">
        <v>-10.768139520164343</v>
      </c>
      <c r="F73" s="80">
        <v>-11.067569862258186</v>
      </c>
      <c r="G73" s="80">
        <v>-11.502093786789047</v>
      </c>
      <c r="H73" s="80">
        <v>-11.291127069682371</v>
      </c>
      <c r="I73" s="80">
        <v>-11.202813192781026</v>
      </c>
      <c r="J73" s="82">
        <v>-11.339025166248728</v>
      </c>
      <c r="K73" s="53"/>
      <c r="L73" s="6"/>
      <c r="M73" s="6"/>
      <c r="N73" s="6"/>
      <c r="O73" s="97"/>
      <c r="P73" s="96" t="s">
        <v>29</v>
      </c>
      <c r="Q73" s="99">
        <v>-13.153167316895741</v>
      </c>
      <c r="R73" s="40"/>
    </row>
    <row r="74" spans="1:18" x14ac:dyDescent="0.25">
      <c r="A74" s="50"/>
      <c r="B74" s="6"/>
      <c r="C74" s="50" t="s">
        <v>29</v>
      </c>
      <c r="D74" s="6"/>
      <c r="E74" s="80">
        <v>-12.781741707816641</v>
      </c>
      <c r="F74" s="80">
        <v>-12.99593911288046</v>
      </c>
      <c r="G74" s="80">
        <v>-12.30880027638942</v>
      </c>
      <c r="H74" s="80">
        <v>-12.923273765793631</v>
      </c>
      <c r="I74" s="80">
        <v>-13.457546077675985</v>
      </c>
      <c r="J74" s="82">
        <v>-13.153167316895741</v>
      </c>
      <c r="K74" s="53"/>
      <c r="L74" s="6"/>
      <c r="M74" s="6"/>
      <c r="N74" s="6"/>
      <c r="O74" s="97"/>
      <c r="P74" s="96" t="s">
        <v>30</v>
      </c>
      <c r="Q74" s="99">
        <v>-12.337852813283334</v>
      </c>
      <c r="R74" s="40"/>
    </row>
    <row r="75" spans="1:18" x14ac:dyDescent="0.25">
      <c r="A75" s="50"/>
      <c r="B75" s="6"/>
      <c r="C75" s="50" t="s">
        <v>5</v>
      </c>
      <c r="D75" s="6"/>
      <c r="E75" s="80">
        <v>-19.764356719027077</v>
      </c>
      <c r="F75" s="80">
        <v>-20.675812182167686</v>
      </c>
      <c r="G75" s="80">
        <v>-20.823024756565545</v>
      </c>
      <c r="H75" s="80">
        <v>-21.070390986073217</v>
      </c>
      <c r="I75" s="80">
        <v>-20.622673134837644</v>
      </c>
      <c r="J75" s="82">
        <v>-21.402536867915611</v>
      </c>
      <c r="K75" s="53"/>
      <c r="L75" s="6"/>
      <c r="M75" s="6"/>
      <c r="N75" s="6"/>
      <c r="O75" s="97"/>
      <c r="P75" s="96" t="s">
        <v>28</v>
      </c>
      <c r="Q75" s="99">
        <v>-11.339025166248728</v>
      </c>
      <c r="R75" s="40"/>
    </row>
    <row r="76" spans="1:18" x14ac:dyDescent="0.25">
      <c r="A76" s="50"/>
      <c r="B76" s="6"/>
      <c r="C76" s="50" t="s">
        <v>30</v>
      </c>
      <c r="D76" s="6"/>
      <c r="E76" s="80">
        <v>-10.509666317948041</v>
      </c>
      <c r="F76" s="80">
        <v>-11.731777437799739</v>
      </c>
      <c r="G76" s="80">
        <v>-12.404255633849637</v>
      </c>
      <c r="H76" s="80">
        <v>-12.626114822074763</v>
      </c>
      <c r="I76" s="80">
        <v>-12.697207974474168</v>
      </c>
      <c r="J76" s="82">
        <v>-12.337852813283334</v>
      </c>
      <c r="K76" s="53"/>
      <c r="L76" s="6"/>
      <c r="M76" s="6"/>
      <c r="N76" s="6"/>
      <c r="O76" s="97"/>
      <c r="P76" s="96" t="s">
        <v>59</v>
      </c>
      <c r="Q76" s="99">
        <v>-8.7482126733886663</v>
      </c>
      <c r="R76" s="40"/>
    </row>
    <row r="77" spans="1:18" x14ac:dyDescent="0.25">
      <c r="A77" s="50"/>
      <c r="B77" s="37"/>
      <c r="C77" s="69" t="s">
        <v>57</v>
      </c>
      <c r="D77" s="6"/>
      <c r="E77" s="80">
        <v>26.211498018772339</v>
      </c>
      <c r="F77" s="80">
        <v>26.500192637560694</v>
      </c>
      <c r="G77" s="80">
        <v>26.168448273390421</v>
      </c>
      <c r="H77" s="80">
        <v>26.791374801413426</v>
      </c>
      <c r="I77" s="80">
        <v>25.803105906282255</v>
      </c>
      <c r="J77" s="82">
        <v>25.434648695888917</v>
      </c>
      <c r="K77" s="53"/>
      <c r="L77" s="6"/>
      <c r="M77" s="6"/>
      <c r="N77" s="6"/>
      <c r="O77" s="97"/>
      <c r="P77" s="96" t="s">
        <v>3</v>
      </c>
      <c r="Q77" s="99">
        <v>-7.7903731314131637</v>
      </c>
      <c r="R77" s="40"/>
    </row>
    <row r="78" spans="1:18" x14ac:dyDescent="0.25">
      <c r="A78" s="50"/>
      <c r="B78" s="6"/>
      <c r="C78" s="50" t="s">
        <v>31</v>
      </c>
      <c r="D78" s="6"/>
      <c r="E78" s="80">
        <v>-26.516938302415539</v>
      </c>
      <c r="F78" s="80">
        <v>-26.821272875426793</v>
      </c>
      <c r="G78" s="80">
        <v>-27.179573325137397</v>
      </c>
      <c r="H78" s="80">
        <v>-26.543536431949455</v>
      </c>
      <c r="I78" s="80">
        <v>-26.047862214608209</v>
      </c>
      <c r="J78" s="82">
        <v>-25.714392322849289</v>
      </c>
      <c r="K78" s="53"/>
      <c r="L78" s="6"/>
      <c r="M78" s="6"/>
      <c r="N78" s="6"/>
      <c r="O78" s="97"/>
      <c r="P78" s="96" t="s">
        <v>58</v>
      </c>
      <c r="Q78" s="99">
        <v>-6.4235680967916213</v>
      </c>
      <c r="R78" s="40"/>
    </row>
    <row r="79" spans="1:18" x14ac:dyDescent="0.25">
      <c r="A79" s="50"/>
      <c r="B79" s="6"/>
      <c r="C79" s="50" t="s">
        <v>3</v>
      </c>
      <c r="D79" s="37"/>
      <c r="E79" s="80">
        <v>-4.6825908002666949</v>
      </c>
      <c r="F79" s="80">
        <v>-6.3481659744004215</v>
      </c>
      <c r="G79" s="80">
        <v>-7.0432756889171273</v>
      </c>
      <c r="H79" s="80">
        <v>-7.8382427373813961</v>
      </c>
      <c r="I79" s="80">
        <v>-8.2475787144900217</v>
      </c>
      <c r="J79" s="82">
        <v>-7.7903731314131637</v>
      </c>
      <c r="K79" s="53"/>
      <c r="L79" s="6"/>
      <c r="M79" s="6"/>
      <c r="N79" s="6"/>
      <c r="O79" s="97"/>
      <c r="P79" s="96" t="s">
        <v>4</v>
      </c>
      <c r="Q79" s="99">
        <v>-1.1368739019203544</v>
      </c>
      <c r="R79" s="40"/>
    </row>
    <row r="80" spans="1:18" x14ac:dyDescent="0.25">
      <c r="A80" s="50"/>
      <c r="B80" s="6"/>
      <c r="C80" s="69" t="s">
        <v>58</v>
      </c>
      <c r="D80" s="6"/>
      <c r="E80" s="80">
        <v>-12.424933530094107</v>
      </c>
      <c r="F80" s="80">
        <v>-12.030289747241918</v>
      </c>
      <c r="G80" s="80">
        <v>-10.975688786696558</v>
      </c>
      <c r="H80" s="80">
        <v>-9.5295726483486618</v>
      </c>
      <c r="I80" s="80">
        <v>-8.0358189304923773</v>
      </c>
      <c r="J80" s="82">
        <v>-6.4235680967916213</v>
      </c>
      <c r="K80" s="53"/>
      <c r="L80" s="6"/>
      <c r="M80" s="6"/>
      <c r="N80" s="6"/>
      <c r="O80" s="97"/>
      <c r="P80" s="96" t="s">
        <v>10</v>
      </c>
      <c r="Q80" s="99">
        <v>6.8858868357016156</v>
      </c>
      <c r="R80" s="40"/>
    </row>
    <row r="81" spans="1:18" x14ac:dyDescent="0.25">
      <c r="A81" s="50"/>
      <c r="B81" s="6"/>
      <c r="C81" s="69" t="s">
        <v>59</v>
      </c>
      <c r="D81" s="6"/>
      <c r="E81" s="80">
        <v>-14.783921851926285</v>
      </c>
      <c r="F81" s="80">
        <v>-14.039379793797247</v>
      </c>
      <c r="G81" s="80">
        <v>-12.893087464355911</v>
      </c>
      <c r="H81" s="80">
        <v>-11.638768727399162</v>
      </c>
      <c r="I81" s="80">
        <v>-10.096892423902382</v>
      </c>
      <c r="J81" s="82">
        <v>-8.7482126733886663</v>
      </c>
      <c r="K81" s="53"/>
      <c r="L81" s="6"/>
      <c r="M81" s="6"/>
      <c r="N81" s="6"/>
      <c r="O81" s="97"/>
      <c r="P81" s="96" t="s">
        <v>12</v>
      </c>
      <c r="Q81" s="99">
        <v>6.8890770048285699</v>
      </c>
      <c r="R81" s="40"/>
    </row>
    <row r="82" spans="1:18" x14ac:dyDescent="0.25">
      <c r="A82" s="50"/>
      <c r="B82" s="6"/>
      <c r="C82" s="50" t="s">
        <v>32</v>
      </c>
      <c r="D82" s="6"/>
      <c r="E82" s="80">
        <v>-22.980843744095193</v>
      </c>
      <c r="F82" s="80">
        <v>-23.727327228636174</v>
      </c>
      <c r="G82" s="80">
        <v>-23.130041122944199</v>
      </c>
      <c r="H82" s="80">
        <v>-22.477291558850109</v>
      </c>
      <c r="I82" s="80">
        <v>-22.25472595187512</v>
      </c>
      <c r="J82" s="82">
        <v>-20.628904590932063</v>
      </c>
      <c r="K82" s="53"/>
      <c r="L82" s="6"/>
      <c r="M82" s="6"/>
      <c r="N82" s="6"/>
      <c r="O82" s="97"/>
      <c r="P82" s="96" t="s">
        <v>57</v>
      </c>
      <c r="Q82" s="99">
        <v>25.434648695888917</v>
      </c>
      <c r="R82" s="40"/>
    </row>
    <row r="83" spans="1:18" x14ac:dyDescent="0.25">
      <c r="A83" s="50"/>
      <c r="B83" s="6"/>
      <c r="C83" s="6"/>
      <c r="K83" s="53"/>
      <c r="L83" s="6"/>
      <c r="M83" s="6"/>
      <c r="N83" s="6"/>
      <c r="R83" s="40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53"/>
      <c r="L84" s="6"/>
      <c r="M84" s="6"/>
      <c r="N84" s="6"/>
      <c r="R84" s="40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53"/>
      <c r="L85" s="6"/>
      <c r="M85" s="6"/>
      <c r="N85" s="6"/>
      <c r="R85" s="40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53"/>
      <c r="L86" s="6"/>
      <c r="M86" s="6"/>
      <c r="N86" s="6"/>
      <c r="R86" s="40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53"/>
      <c r="L87" s="6"/>
      <c r="M87" s="6"/>
      <c r="N87" s="6"/>
      <c r="R87" s="40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53"/>
      <c r="L88" s="6"/>
      <c r="M88" s="6"/>
      <c r="N88" s="6"/>
      <c r="R88" s="40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53"/>
      <c r="L89" s="6"/>
      <c r="M89" s="6"/>
      <c r="N89" s="6"/>
      <c r="R89" s="40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53"/>
      <c r="L90" s="6"/>
      <c r="M90" s="6"/>
      <c r="N90" s="6"/>
      <c r="R90" s="40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53"/>
      <c r="L91" s="6"/>
      <c r="M91" s="6"/>
      <c r="N91" s="6"/>
      <c r="R91" s="40"/>
    </row>
    <row r="92" spans="1:18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53"/>
      <c r="L92" s="6"/>
      <c r="M92" s="6"/>
      <c r="N92" s="6"/>
      <c r="R92" s="40"/>
    </row>
    <row r="93" spans="1:18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53"/>
      <c r="L93" s="6"/>
      <c r="M93" s="6"/>
      <c r="N93" s="6"/>
      <c r="R93" s="40"/>
    </row>
    <row r="94" spans="1:18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53"/>
      <c r="L94" s="6"/>
      <c r="M94" s="6"/>
      <c r="N94" s="6"/>
      <c r="R94" s="40"/>
    </row>
    <row r="95" spans="1:18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53"/>
      <c r="L95" s="6"/>
      <c r="M95" s="6"/>
      <c r="N95" s="6"/>
      <c r="R95" s="40"/>
    </row>
    <row r="96" spans="1:18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53"/>
      <c r="L96" s="6"/>
      <c r="M96" s="6"/>
      <c r="N96" s="6"/>
      <c r="R96" s="40"/>
    </row>
    <row r="97" spans="1:18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53"/>
      <c r="L97" s="6"/>
      <c r="M97" s="6"/>
      <c r="N97" s="6"/>
      <c r="R97" s="40"/>
    </row>
    <row r="98" spans="1:18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3"/>
      <c r="L98" s="6"/>
      <c r="M98" s="6"/>
      <c r="N98" s="6"/>
      <c r="R98" s="40"/>
    </row>
    <row r="99" spans="1:18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3"/>
      <c r="L99" s="6"/>
      <c r="M99" s="6"/>
      <c r="N99" s="6"/>
      <c r="R99" s="40"/>
    </row>
    <row r="100" spans="1:18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3"/>
      <c r="L100" s="6"/>
      <c r="M100" s="6"/>
      <c r="N100" s="6"/>
      <c r="R100" s="40"/>
    </row>
    <row r="101" spans="1:18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3"/>
      <c r="L101" s="6"/>
      <c r="M101" s="6"/>
      <c r="N101" s="6"/>
      <c r="R101" s="40"/>
    </row>
    <row r="102" spans="1:18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3"/>
      <c r="L102" s="6"/>
      <c r="M102" s="6"/>
      <c r="N102" s="6"/>
      <c r="R102" s="40"/>
    </row>
    <row r="103" spans="1:18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3"/>
      <c r="L103" s="6"/>
      <c r="M103" s="6"/>
      <c r="N103" s="6"/>
      <c r="R103" s="40"/>
    </row>
    <row r="104" spans="1:18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3"/>
      <c r="L104" s="6"/>
      <c r="M104" s="6"/>
      <c r="N104" s="6"/>
      <c r="R104" s="40"/>
    </row>
    <row r="105" spans="1:18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53"/>
      <c r="L105" s="6"/>
      <c r="M105" s="6"/>
      <c r="N105" s="6"/>
      <c r="R105" s="40"/>
    </row>
    <row r="106" spans="1:18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53"/>
      <c r="L106" s="6"/>
      <c r="M106" s="6"/>
      <c r="N106" s="6"/>
      <c r="R106" s="40"/>
    </row>
    <row r="107" spans="1:18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53"/>
      <c r="L107" s="6"/>
      <c r="M107" s="6"/>
      <c r="N107" s="6"/>
      <c r="R107" s="40"/>
    </row>
    <row r="108" spans="1:18" x14ac:dyDescent="0.25">
      <c r="A108" s="10" t="s">
        <v>60</v>
      </c>
      <c r="B108" s="70"/>
      <c r="C108" s="10"/>
      <c r="D108" s="10"/>
      <c r="E108" s="10"/>
      <c r="F108" s="10"/>
      <c r="G108" s="10"/>
      <c r="H108" s="10"/>
      <c r="I108" s="10"/>
      <c r="J108" s="10"/>
      <c r="K108" s="53"/>
      <c r="L108" s="6"/>
      <c r="M108" s="6"/>
      <c r="N108" s="6"/>
      <c r="R108" s="40"/>
    </row>
    <row r="109" spans="1:18" x14ac:dyDescent="0.25">
      <c r="A109" s="54" t="s">
        <v>102</v>
      </c>
      <c r="B109" s="54"/>
      <c r="C109" s="54"/>
      <c r="D109" s="54"/>
      <c r="E109" s="54"/>
      <c r="F109" s="54"/>
      <c r="G109" s="54"/>
      <c r="H109" s="54"/>
      <c r="I109" s="54"/>
      <c r="J109" s="54"/>
      <c r="K109" s="51"/>
      <c r="L109" s="6"/>
      <c r="M109" s="6"/>
      <c r="N109" s="6"/>
      <c r="R109" s="40"/>
    </row>
    <row r="110" spans="1:18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R110" s="40"/>
    </row>
    <row r="111" spans="1:18" x14ac:dyDescent="0.25">
      <c r="O111" s="97"/>
      <c r="P111" s="97"/>
      <c r="Q111" s="97"/>
      <c r="R111" s="40"/>
    </row>
    <row r="112" spans="1:18" x14ac:dyDescent="0.25">
      <c r="O112" s="97"/>
      <c r="P112" s="97"/>
      <c r="Q112" s="97"/>
      <c r="R112" s="40"/>
    </row>
    <row r="113" spans="15:18" x14ac:dyDescent="0.25">
      <c r="O113" s="97"/>
      <c r="P113" s="97"/>
      <c r="Q113" s="97"/>
      <c r="R113" s="40"/>
    </row>
    <row r="114" spans="15:18" x14ac:dyDescent="0.25">
      <c r="O114" s="97"/>
      <c r="P114" s="97"/>
      <c r="Q114" s="97"/>
      <c r="R114" s="40"/>
    </row>
    <row r="115" spans="15:18" x14ac:dyDescent="0.25">
      <c r="O115" s="97"/>
      <c r="P115" s="97"/>
      <c r="Q115" s="97"/>
      <c r="R115" s="40"/>
    </row>
    <row r="116" spans="15:18" x14ac:dyDescent="0.25">
      <c r="O116" s="97"/>
      <c r="P116" s="97"/>
      <c r="Q116" s="97"/>
      <c r="R116" s="40"/>
    </row>
    <row r="117" spans="15:18" x14ac:dyDescent="0.25">
      <c r="O117" s="97"/>
      <c r="P117" s="97"/>
      <c r="Q117" s="97"/>
      <c r="R117" s="40"/>
    </row>
    <row r="118" spans="15:18" x14ac:dyDescent="0.25">
      <c r="O118" s="97"/>
      <c r="P118" s="97"/>
      <c r="Q118" s="97"/>
      <c r="R118" s="40"/>
    </row>
    <row r="119" spans="15:18" x14ac:dyDescent="0.25">
      <c r="O119" s="97"/>
      <c r="P119" s="97"/>
      <c r="Q119" s="97"/>
      <c r="R119" s="40"/>
    </row>
    <row r="120" spans="15:18" x14ac:dyDescent="0.25">
      <c r="O120" s="97"/>
      <c r="P120" s="97"/>
      <c r="Q120" s="97"/>
      <c r="R120" s="40"/>
    </row>
    <row r="121" spans="15:18" x14ac:dyDescent="0.25">
      <c r="O121" s="97"/>
      <c r="P121" s="97"/>
      <c r="Q121" s="97"/>
      <c r="R121" s="40"/>
    </row>
    <row r="122" spans="15:18" x14ac:dyDescent="0.25">
      <c r="O122" s="97"/>
      <c r="P122" s="97"/>
      <c r="Q122" s="97"/>
      <c r="R122" s="40"/>
    </row>
    <row r="123" spans="15:18" x14ac:dyDescent="0.25">
      <c r="O123" s="97"/>
      <c r="P123" s="97"/>
      <c r="Q123" s="97"/>
      <c r="R123" s="40"/>
    </row>
    <row r="124" spans="15:18" x14ac:dyDescent="0.25">
      <c r="O124" s="97"/>
      <c r="P124" s="97"/>
      <c r="Q124" s="97"/>
      <c r="R124" s="40"/>
    </row>
    <row r="125" spans="15:18" x14ac:dyDescent="0.25">
      <c r="O125" s="97"/>
      <c r="P125" s="97"/>
      <c r="Q125" s="97"/>
      <c r="R125" s="40"/>
    </row>
    <row r="126" spans="15:18" x14ac:dyDescent="0.25">
      <c r="O126" s="97"/>
      <c r="P126" s="97"/>
      <c r="Q126" s="97"/>
      <c r="R126" s="40"/>
    </row>
    <row r="127" spans="15:18" x14ac:dyDescent="0.25">
      <c r="O127" s="97"/>
      <c r="P127" s="97"/>
      <c r="Q127" s="97"/>
      <c r="R127" s="40"/>
    </row>
    <row r="128" spans="15:18" x14ac:dyDescent="0.25">
      <c r="O128" s="97"/>
      <c r="P128" s="97"/>
      <c r="Q128" s="97"/>
      <c r="R128" s="40"/>
    </row>
    <row r="129" spans="15:18" x14ac:dyDescent="0.25">
      <c r="O129" s="97"/>
      <c r="P129" s="97"/>
      <c r="Q129" s="97"/>
      <c r="R129" s="40"/>
    </row>
    <row r="130" spans="15:18" x14ac:dyDescent="0.25">
      <c r="O130" s="97"/>
      <c r="P130" s="97"/>
      <c r="Q130" s="97"/>
      <c r="R130" s="40"/>
    </row>
    <row r="131" spans="15:18" x14ac:dyDescent="0.25">
      <c r="O131" s="97"/>
      <c r="P131" s="97"/>
      <c r="Q131" s="97"/>
      <c r="R131" s="40"/>
    </row>
    <row r="132" spans="15:18" x14ac:dyDescent="0.25">
      <c r="O132" s="97"/>
      <c r="P132" s="97"/>
      <c r="Q132" s="97"/>
      <c r="R132" s="40"/>
    </row>
    <row r="133" spans="15:18" x14ac:dyDescent="0.25">
      <c r="O133" s="97"/>
      <c r="P133" s="97"/>
      <c r="Q133" s="97"/>
      <c r="R133" s="40"/>
    </row>
    <row r="134" spans="15:18" x14ac:dyDescent="0.25">
      <c r="O134" s="97"/>
      <c r="P134" s="97"/>
      <c r="Q134" s="97"/>
      <c r="R134" s="40"/>
    </row>
    <row r="135" spans="15:18" x14ac:dyDescent="0.25">
      <c r="O135" s="97"/>
      <c r="P135" s="97"/>
      <c r="Q135" s="97"/>
      <c r="R135" s="40"/>
    </row>
    <row r="136" spans="15:18" x14ac:dyDescent="0.25">
      <c r="O136" s="97"/>
      <c r="P136" s="97"/>
      <c r="Q136" s="97"/>
      <c r="R136" s="40"/>
    </row>
    <row r="137" spans="15:18" x14ac:dyDescent="0.25">
      <c r="O137" s="97"/>
      <c r="P137" s="97"/>
      <c r="Q137" s="97"/>
      <c r="R137" s="40"/>
    </row>
    <row r="138" spans="15:18" x14ac:dyDescent="0.25">
      <c r="O138" s="97"/>
      <c r="P138" s="97"/>
      <c r="Q138" s="97"/>
      <c r="R138" s="40"/>
    </row>
    <row r="139" spans="15:18" x14ac:dyDescent="0.25">
      <c r="O139" s="97"/>
      <c r="P139" s="97"/>
      <c r="Q139" s="97"/>
      <c r="R139" s="40"/>
    </row>
    <row r="140" spans="15:18" x14ac:dyDescent="0.25">
      <c r="O140" s="97"/>
      <c r="P140" s="97"/>
      <c r="Q140" s="97"/>
      <c r="R140" s="40"/>
    </row>
    <row r="141" spans="15:18" x14ac:dyDescent="0.25">
      <c r="O141" s="97"/>
      <c r="P141" s="97"/>
      <c r="Q141" s="97"/>
      <c r="R141" s="40"/>
    </row>
    <row r="142" spans="15:18" x14ac:dyDescent="0.25">
      <c r="O142" s="97"/>
      <c r="P142" s="97"/>
      <c r="Q142" s="97"/>
      <c r="R142" s="40"/>
    </row>
    <row r="143" spans="15:18" x14ac:dyDescent="0.25">
      <c r="O143" s="97"/>
      <c r="P143" s="97"/>
      <c r="Q143" s="97"/>
      <c r="R143" s="40"/>
    </row>
    <row r="144" spans="15:18" x14ac:dyDescent="0.25">
      <c r="O144" s="97"/>
      <c r="P144" s="97"/>
      <c r="Q144" s="97"/>
      <c r="R144" s="40"/>
    </row>
    <row r="145" spans="15:18" x14ac:dyDescent="0.25">
      <c r="O145" s="97"/>
      <c r="P145" s="97"/>
      <c r="Q145" s="97"/>
      <c r="R145" s="40"/>
    </row>
    <row r="146" spans="15:18" x14ac:dyDescent="0.25">
      <c r="O146" s="97"/>
      <c r="P146" s="97"/>
      <c r="Q146" s="97"/>
      <c r="R146" s="40"/>
    </row>
    <row r="147" spans="15:18" x14ac:dyDescent="0.25">
      <c r="O147" s="97"/>
      <c r="P147" s="97"/>
      <c r="Q147" s="97"/>
      <c r="R147" s="40"/>
    </row>
    <row r="148" spans="15:18" x14ac:dyDescent="0.25">
      <c r="O148" s="97"/>
      <c r="P148" s="97"/>
      <c r="Q148" s="97"/>
      <c r="R148" s="40"/>
    </row>
    <row r="149" spans="15:18" x14ac:dyDescent="0.25">
      <c r="O149" s="97"/>
      <c r="P149" s="97"/>
      <c r="Q149" s="97"/>
      <c r="R149" s="40"/>
    </row>
    <row r="150" spans="15:18" x14ac:dyDescent="0.25">
      <c r="O150" s="97"/>
      <c r="P150" s="97"/>
      <c r="Q150" s="97"/>
      <c r="R150" s="40"/>
    </row>
    <row r="151" spans="15:18" x14ac:dyDescent="0.25">
      <c r="O151" s="97"/>
      <c r="P151" s="97"/>
      <c r="Q151" s="97"/>
      <c r="R151" s="40"/>
    </row>
    <row r="152" spans="15:18" x14ac:dyDescent="0.25">
      <c r="O152" s="97"/>
      <c r="P152" s="97"/>
      <c r="Q152" s="97"/>
      <c r="R152" s="40"/>
    </row>
    <row r="153" spans="15:18" x14ac:dyDescent="0.25">
      <c r="O153" s="97"/>
      <c r="P153" s="97"/>
      <c r="Q153" s="97"/>
      <c r="R153" s="40"/>
    </row>
    <row r="154" spans="15:18" x14ac:dyDescent="0.25">
      <c r="O154" s="97"/>
      <c r="P154" s="97"/>
      <c r="Q154" s="97"/>
      <c r="R154" s="40"/>
    </row>
    <row r="155" spans="15:18" x14ac:dyDescent="0.25">
      <c r="O155" s="97"/>
      <c r="P155" s="97"/>
      <c r="Q155" s="97"/>
      <c r="R155" s="40"/>
    </row>
    <row r="156" spans="15:18" x14ac:dyDescent="0.25">
      <c r="O156" s="97"/>
      <c r="P156" s="97"/>
      <c r="Q156" s="97"/>
      <c r="R156" s="40"/>
    </row>
    <row r="157" spans="15:18" x14ac:dyDescent="0.25">
      <c r="O157" s="97"/>
      <c r="P157" s="97"/>
      <c r="Q157" s="97"/>
      <c r="R157" s="40"/>
    </row>
    <row r="158" spans="15:18" x14ac:dyDescent="0.25">
      <c r="O158" s="97"/>
      <c r="P158" s="97"/>
      <c r="Q158" s="97"/>
      <c r="R158" s="40"/>
    </row>
    <row r="159" spans="15:18" x14ac:dyDescent="0.25">
      <c r="O159" s="97"/>
      <c r="P159" s="97"/>
      <c r="Q159" s="97"/>
      <c r="R159" s="40"/>
    </row>
    <row r="160" spans="15:18" x14ac:dyDescent="0.25">
      <c r="O160" s="97"/>
      <c r="P160" s="97"/>
      <c r="Q160" s="97"/>
      <c r="R160" s="40"/>
    </row>
    <row r="161" spans="15:18" x14ac:dyDescent="0.25">
      <c r="O161" s="97"/>
      <c r="P161" s="97"/>
      <c r="Q161" s="97"/>
      <c r="R161" s="40"/>
    </row>
    <row r="162" spans="15:18" x14ac:dyDescent="0.25">
      <c r="O162" s="97"/>
      <c r="P162" s="97"/>
      <c r="Q162" s="97"/>
      <c r="R162" s="40"/>
    </row>
    <row r="163" spans="15:18" x14ac:dyDescent="0.25">
      <c r="O163" s="97"/>
      <c r="P163" s="97"/>
      <c r="Q163" s="97"/>
      <c r="R163" s="40"/>
    </row>
    <row r="164" spans="15:18" x14ac:dyDescent="0.25">
      <c r="O164" s="97"/>
      <c r="P164" s="97"/>
      <c r="Q164" s="97"/>
      <c r="R164" s="40"/>
    </row>
    <row r="165" spans="15:18" x14ac:dyDescent="0.25">
      <c r="O165" s="97"/>
      <c r="P165" s="97"/>
      <c r="Q165" s="97"/>
      <c r="R165" s="40"/>
    </row>
    <row r="166" spans="15:18" x14ac:dyDescent="0.25">
      <c r="O166" s="97"/>
      <c r="P166" s="97"/>
      <c r="Q166" s="97"/>
      <c r="R166" s="40"/>
    </row>
    <row r="167" spans="15:18" x14ac:dyDescent="0.25">
      <c r="O167" s="97"/>
      <c r="P167" s="97"/>
      <c r="Q167" s="97"/>
      <c r="R167" s="40"/>
    </row>
    <row r="168" spans="15:18" x14ac:dyDescent="0.25">
      <c r="O168" s="97"/>
      <c r="P168" s="97"/>
      <c r="Q168" s="97"/>
      <c r="R168" s="40"/>
    </row>
    <row r="169" spans="15:18" x14ac:dyDescent="0.25">
      <c r="O169" s="97"/>
      <c r="P169" s="97"/>
      <c r="Q169" s="97"/>
      <c r="R169" s="40"/>
    </row>
    <row r="170" spans="15:18" x14ac:dyDescent="0.25">
      <c r="O170" s="97"/>
      <c r="P170" s="97"/>
      <c r="Q170" s="97"/>
      <c r="R170" s="40"/>
    </row>
    <row r="171" spans="15:18" x14ac:dyDescent="0.25">
      <c r="O171" s="97"/>
      <c r="P171" s="97"/>
      <c r="Q171" s="97"/>
      <c r="R171" s="40"/>
    </row>
    <row r="172" spans="15:18" x14ac:dyDescent="0.25">
      <c r="O172" s="97"/>
      <c r="P172" s="97"/>
      <c r="Q172" s="97"/>
      <c r="R172" s="40"/>
    </row>
    <row r="173" spans="15:18" x14ac:dyDescent="0.25">
      <c r="O173" s="97"/>
      <c r="P173" s="97"/>
      <c r="Q173" s="97"/>
      <c r="R173" s="40"/>
    </row>
    <row r="174" spans="15:18" x14ac:dyDescent="0.25">
      <c r="O174" s="97"/>
      <c r="P174" s="97"/>
      <c r="Q174" s="97"/>
      <c r="R174" s="40"/>
    </row>
    <row r="175" spans="15:18" x14ac:dyDescent="0.25">
      <c r="O175" s="97"/>
      <c r="P175" s="97"/>
      <c r="Q175" s="97"/>
      <c r="R175" s="40"/>
    </row>
    <row r="176" spans="15:18" x14ac:dyDescent="0.25">
      <c r="O176" s="97"/>
      <c r="P176" s="97"/>
      <c r="Q176" s="97"/>
      <c r="R176" s="40"/>
    </row>
    <row r="177" spans="15:18" x14ac:dyDescent="0.25">
      <c r="O177" s="97"/>
      <c r="P177" s="97"/>
      <c r="Q177" s="97"/>
      <c r="R177" s="40"/>
    </row>
    <row r="178" spans="15:18" x14ac:dyDescent="0.25">
      <c r="O178" s="97"/>
      <c r="P178" s="97"/>
      <c r="Q178" s="97"/>
      <c r="R178" s="40"/>
    </row>
    <row r="179" spans="15:18" x14ac:dyDescent="0.25">
      <c r="O179" s="97"/>
      <c r="P179" s="97"/>
      <c r="Q179" s="97"/>
      <c r="R179" s="40"/>
    </row>
    <row r="180" spans="15:18" x14ac:dyDescent="0.25">
      <c r="O180" s="97"/>
      <c r="P180" s="97"/>
      <c r="Q180" s="97"/>
      <c r="R180" s="40"/>
    </row>
    <row r="181" spans="15:18" x14ac:dyDescent="0.25">
      <c r="O181" s="97"/>
      <c r="P181" s="97"/>
      <c r="Q181" s="97"/>
      <c r="R181" s="40"/>
    </row>
    <row r="182" spans="15:18" x14ac:dyDescent="0.25">
      <c r="O182" s="97"/>
      <c r="P182" s="97"/>
      <c r="Q182" s="97"/>
      <c r="R182" s="40"/>
    </row>
    <row r="183" spans="15:18" x14ac:dyDescent="0.25">
      <c r="O183" s="97"/>
      <c r="P183" s="97"/>
      <c r="Q183" s="97"/>
      <c r="R183" s="40"/>
    </row>
    <row r="184" spans="15:18" x14ac:dyDescent="0.25">
      <c r="O184" s="97"/>
      <c r="P184" s="97"/>
      <c r="Q184" s="97"/>
      <c r="R184" s="40"/>
    </row>
    <row r="185" spans="15:18" x14ac:dyDescent="0.25">
      <c r="O185" s="97"/>
      <c r="P185" s="97"/>
      <c r="Q185" s="97"/>
      <c r="R185" s="40"/>
    </row>
    <row r="186" spans="15:18" x14ac:dyDescent="0.25">
      <c r="O186" s="97"/>
      <c r="P186" s="97"/>
      <c r="Q186" s="97"/>
      <c r="R186" s="40"/>
    </row>
    <row r="187" spans="15:18" x14ac:dyDescent="0.25">
      <c r="O187" s="97"/>
      <c r="P187" s="97"/>
      <c r="Q187" s="97"/>
      <c r="R187" s="40"/>
    </row>
    <row r="188" spans="15:18" x14ac:dyDescent="0.25">
      <c r="O188" s="97"/>
      <c r="P188" s="97"/>
      <c r="Q188" s="97"/>
      <c r="R188" s="40"/>
    </row>
    <row r="189" spans="15:18" x14ac:dyDescent="0.25">
      <c r="O189" s="97"/>
      <c r="P189" s="97"/>
      <c r="Q189" s="97"/>
      <c r="R189" s="40"/>
    </row>
    <row r="190" spans="15:18" x14ac:dyDescent="0.25">
      <c r="O190" s="97"/>
      <c r="P190" s="97"/>
      <c r="Q190" s="97"/>
      <c r="R190" s="40"/>
    </row>
    <row r="191" spans="15:18" x14ac:dyDescent="0.25">
      <c r="O191" s="97"/>
      <c r="P191" s="97"/>
      <c r="Q191" s="97"/>
      <c r="R191" s="40"/>
    </row>
    <row r="192" spans="15:18" x14ac:dyDescent="0.25">
      <c r="O192" s="97"/>
      <c r="P192" s="97"/>
      <c r="Q192" s="97"/>
      <c r="R192" s="40"/>
    </row>
    <row r="193" spans="15:18" x14ac:dyDescent="0.25">
      <c r="O193" s="97"/>
      <c r="P193" s="97"/>
      <c r="Q193" s="97"/>
      <c r="R193" s="40"/>
    </row>
    <row r="194" spans="15:18" x14ac:dyDescent="0.25">
      <c r="O194" s="97"/>
      <c r="P194" s="97"/>
      <c r="Q194" s="97"/>
      <c r="R194" s="40"/>
    </row>
    <row r="195" spans="15:18" x14ac:dyDescent="0.25">
      <c r="O195" s="97"/>
      <c r="P195" s="97"/>
      <c r="Q195" s="97"/>
      <c r="R195" s="40"/>
    </row>
    <row r="196" spans="15:18" x14ac:dyDescent="0.25">
      <c r="O196" s="97"/>
      <c r="P196" s="97"/>
      <c r="Q196" s="97"/>
      <c r="R196" s="40"/>
    </row>
    <row r="197" spans="15:18" x14ac:dyDescent="0.25">
      <c r="O197" s="97"/>
      <c r="P197" s="97"/>
      <c r="Q197" s="97"/>
      <c r="R197" s="40"/>
    </row>
    <row r="198" spans="15:18" x14ac:dyDescent="0.25">
      <c r="O198" s="97"/>
      <c r="P198" s="97"/>
      <c r="Q198" s="97"/>
      <c r="R198" s="40"/>
    </row>
    <row r="199" spans="15:18" x14ac:dyDescent="0.25">
      <c r="O199" s="97"/>
      <c r="P199" s="97"/>
      <c r="Q199" s="97"/>
      <c r="R199" s="40"/>
    </row>
    <row r="200" spans="15:18" x14ac:dyDescent="0.25">
      <c r="O200" s="97"/>
      <c r="P200" s="97"/>
      <c r="Q200" s="97"/>
      <c r="R200" s="40"/>
    </row>
    <row r="201" spans="15:18" x14ac:dyDescent="0.25">
      <c r="O201" s="97"/>
      <c r="P201" s="97"/>
      <c r="Q201" s="97"/>
      <c r="R201" s="40"/>
    </row>
    <row r="202" spans="15:18" x14ac:dyDescent="0.25">
      <c r="O202" s="97"/>
      <c r="P202" s="97"/>
      <c r="Q202" s="97"/>
      <c r="R202" s="40"/>
    </row>
    <row r="203" spans="15:18" x14ac:dyDescent="0.25">
      <c r="O203" s="97"/>
      <c r="P203" s="97"/>
      <c r="Q203" s="97"/>
      <c r="R203" s="40"/>
    </row>
    <row r="204" spans="15:18" x14ac:dyDescent="0.25">
      <c r="O204" s="97"/>
      <c r="P204" s="97"/>
      <c r="Q204" s="97"/>
      <c r="R204" s="40"/>
    </row>
    <row r="205" spans="15:18" x14ac:dyDescent="0.25">
      <c r="O205" s="97"/>
      <c r="P205" s="97"/>
      <c r="Q205" s="97"/>
      <c r="R205" s="40"/>
    </row>
    <row r="206" spans="15:18" x14ac:dyDescent="0.25">
      <c r="O206" s="97"/>
      <c r="P206" s="97"/>
      <c r="Q206" s="97"/>
      <c r="R206" s="40"/>
    </row>
    <row r="207" spans="15:18" x14ac:dyDescent="0.25">
      <c r="O207" s="97"/>
      <c r="P207" s="97"/>
      <c r="Q207" s="97"/>
      <c r="R207" s="40"/>
    </row>
    <row r="208" spans="15:18" x14ac:dyDescent="0.25">
      <c r="O208" s="97"/>
      <c r="P208" s="97"/>
      <c r="Q208" s="97"/>
      <c r="R208" s="40"/>
    </row>
    <row r="209" spans="15:18" x14ac:dyDescent="0.25">
      <c r="O209" s="97"/>
      <c r="P209" s="97"/>
      <c r="Q209" s="97"/>
      <c r="R209" s="40"/>
    </row>
    <row r="210" spans="15:18" x14ac:dyDescent="0.25">
      <c r="O210" s="97"/>
      <c r="P210" s="97"/>
      <c r="Q210" s="97"/>
      <c r="R210" s="40"/>
    </row>
    <row r="211" spans="15:18" x14ac:dyDescent="0.25">
      <c r="O211" s="97"/>
      <c r="P211" s="97"/>
      <c r="Q211" s="97"/>
      <c r="R211" s="40"/>
    </row>
    <row r="212" spans="15:18" x14ac:dyDescent="0.25">
      <c r="O212" s="97"/>
      <c r="P212" s="97"/>
      <c r="Q212" s="97"/>
      <c r="R212" s="40"/>
    </row>
    <row r="213" spans="15:18" x14ac:dyDescent="0.25">
      <c r="O213" s="97"/>
      <c r="P213" s="97"/>
      <c r="Q213" s="97"/>
      <c r="R213" s="40"/>
    </row>
    <row r="214" spans="15:18" x14ac:dyDescent="0.25">
      <c r="O214" s="97"/>
      <c r="P214" s="97"/>
      <c r="Q214" s="97"/>
      <c r="R214" s="40"/>
    </row>
    <row r="215" spans="15:18" x14ac:dyDescent="0.25">
      <c r="O215" s="97"/>
      <c r="P215" s="97"/>
      <c r="Q215" s="97"/>
      <c r="R215" s="40"/>
    </row>
    <row r="216" spans="15:18" x14ac:dyDescent="0.25">
      <c r="O216" s="97"/>
      <c r="P216" s="97"/>
      <c r="Q216" s="97"/>
      <c r="R216" s="40"/>
    </row>
    <row r="217" spans="15:18" x14ac:dyDescent="0.25">
      <c r="O217" s="97"/>
      <c r="P217" s="97"/>
      <c r="Q217" s="97"/>
      <c r="R217" s="40"/>
    </row>
    <row r="218" spans="15:18" x14ac:dyDescent="0.25">
      <c r="O218" s="97"/>
      <c r="P218" s="97"/>
      <c r="Q218" s="97"/>
      <c r="R218" s="40"/>
    </row>
    <row r="219" spans="15:18" x14ac:dyDescent="0.25">
      <c r="O219" s="97"/>
      <c r="P219" s="97"/>
      <c r="Q219" s="97"/>
      <c r="R219" s="40"/>
    </row>
    <row r="220" spans="15:18" x14ac:dyDescent="0.25">
      <c r="O220" s="97"/>
      <c r="P220" s="97"/>
      <c r="Q220" s="97"/>
      <c r="R220" s="40"/>
    </row>
    <row r="221" spans="15:18" x14ac:dyDescent="0.25">
      <c r="O221" s="97"/>
      <c r="P221" s="97"/>
      <c r="Q221" s="97"/>
      <c r="R221" s="40"/>
    </row>
    <row r="222" spans="15:18" x14ac:dyDescent="0.25">
      <c r="O222" s="97"/>
      <c r="P222" s="97"/>
      <c r="Q222" s="97"/>
      <c r="R222" s="40"/>
    </row>
    <row r="223" spans="15:18" x14ac:dyDescent="0.25">
      <c r="O223" s="97"/>
      <c r="P223" s="97"/>
      <c r="Q223" s="97"/>
      <c r="R223" s="40"/>
    </row>
    <row r="224" spans="15:18" x14ac:dyDescent="0.25">
      <c r="O224" s="97"/>
      <c r="P224" s="97"/>
      <c r="Q224" s="97"/>
      <c r="R224" s="40"/>
    </row>
    <row r="225" spans="15:18" x14ac:dyDescent="0.25">
      <c r="O225" s="97"/>
      <c r="P225" s="97"/>
      <c r="Q225" s="97"/>
      <c r="R225" s="40"/>
    </row>
    <row r="226" spans="15:18" x14ac:dyDescent="0.25">
      <c r="O226" s="97"/>
      <c r="P226" s="97"/>
      <c r="Q226" s="97"/>
      <c r="R226" s="40"/>
    </row>
    <row r="227" spans="15:18" x14ac:dyDescent="0.25">
      <c r="O227" s="97"/>
      <c r="P227" s="97"/>
      <c r="Q227" s="97"/>
      <c r="R227" s="40"/>
    </row>
    <row r="228" spans="15:18" x14ac:dyDescent="0.25">
      <c r="O228" s="97"/>
      <c r="P228" s="97"/>
      <c r="Q228" s="97"/>
      <c r="R228" s="40"/>
    </row>
    <row r="229" spans="15:18" x14ac:dyDescent="0.25">
      <c r="O229" s="97"/>
      <c r="P229" s="97"/>
      <c r="Q229" s="97"/>
      <c r="R229" s="40"/>
    </row>
    <row r="230" spans="15:18" x14ac:dyDescent="0.25">
      <c r="O230" s="97"/>
      <c r="P230" s="97"/>
      <c r="Q230" s="97"/>
      <c r="R230" s="40"/>
    </row>
    <row r="231" spans="15:18" x14ac:dyDescent="0.25">
      <c r="O231" s="97"/>
      <c r="P231" s="97"/>
      <c r="Q231" s="97"/>
      <c r="R231" s="40"/>
    </row>
    <row r="232" spans="15:18" x14ac:dyDescent="0.25">
      <c r="O232" s="97"/>
      <c r="P232" s="97"/>
      <c r="Q232" s="97"/>
      <c r="R232" s="40"/>
    </row>
    <row r="233" spans="15:18" x14ac:dyDescent="0.25">
      <c r="O233" s="97"/>
      <c r="P233" s="97"/>
      <c r="Q233" s="97"/>
      <c r="R233" s="40"/>
    </row>
    <row r="234" spans="15:18" x14ac:dyDescent="0.25">
      <c r="O234" s="97"/>
      <c r="P234" s="97"/>
      <c r="Q234" s="97"/>
      <c r="R234" s="40"/>
    </row>
    <row r="235" spans="15:18" x14ac:dyDescent="0.25">
      <c r="O235" s="97"/>
      <c r="P235" s="97"/>
      <c r="Q235" s="97"/>
      <c r="R235" s="40"/>
    </row>
    <row r="236" spans="15:18" x14ac:dyDescent="0.25">
      <c r="O236" s="97"/>
      <c r="P236" s="97"/>
      <c r="Q236" s="97"/>
      <c r="R236" s="40"/>
    </row>
    <row r="237" spans="15:18" x14ac:dyDescent="0.25">
      <c r="O237" s="97"/>
      <c r="P237" s="97"/>
      <c r="Q237" s="97"/>
      <c r="R237" s="40"/>
    </row>
    <row r="238" spans="15:18" x14ac:dyDescent="0.25">
      <c r="O238" s="97"/>
      <c r="P238" s="97"/>
      <c r="Q238" s="97"/>
      <c r="R238" s="40"/>
    </row>
    <row r="239" spans="15:18" x14ac:dyDescent="0.25">
      <c r="O239" s="97"/>
      <c r="P239" s="97"/>
      <c r="Q239" s="97"/>
      <c r="R239" s="40"/>
    </row>
    <row r="240" spans="15:18" x14ac:dyDescent="0.25">
      <c r="O240" s="97"/>
      <c r="P240" s="97"/>
      <c r="Q240" s="97"/>
      <c r="R240" s="40"/>
    </row>
    <row r="241" spans="15:18" x14ac:dyDescent="0.25">
      <c r="O241" s="97"/>
      <c r="P241" s="97"/>
      <c r="Q241" s="97"/>
      <c r="R241" s="40"/>
    </row>
    <row r="242" spans="15:18" x14ac:dyDescent="0.25">
      <c r="O242" s="97"/>
      <c r="P242" s="97"/>
      <c r="Q242" s="97"/>
      <c r="R242" s="40"/>
    </row>
    <row r="243" spans="15:18" x14ac:dyDescent="0.25">
      <c r="O243" s="97"/>
      <c r="P243" s="97"/>
      <c r="Q243" s="97"/>
      <c r="R243" s="40"/>
    </row>
    <row r="244" spans="15:18" x14ac:dyDescent="0.25">
      <c r="O244" s="97"/>
      <c r="P244" s="97"/>
      <c r="Q244" s="97"/>
      <c r="R244" s="40"/>
    </row>
    <row r="245" spans="15:18" x14ac:dyDescent="0.25">
      <c r="O245" s="97"/>
      <c r="P245" s="97"/>
      <c r="Q245" s="97"/>
      <c r="R245" s="40"/>
    </row>
    <row r="246" spans="15:18" x14ac:dyDescent="0.25">
      <c r="O246" s="97"/>
      <c r="P246" s="97"/>
      <c r="Q246" s="97"/>
      <c r="R246" s="40"/>
    </row>
    <row r="247" spans="15:18" x14ac:dyDescent="0.25">
      <c r="O247" s="97"/>
      <c r="P247" s="97"/>
      <c r="Q247" s="97"/>
      <c r="R247" s="40"/>
    </row>
    <row r="248" spans="15:18" x14ac:dyDescent="0.25">
      <c r="O248" s="97"/>
      <c r="P248" s="97"/>
      <c r="Q248" s="97"/>
      <c r="R248" s="40"/>
    </row>
    <row r="249" spans="15:18" x14ac:dyDescent="0.25">
      <c r="O249" s="97"/>
      <c r="P249" s="97"/>
      <c r="Q249" s="97"/>
      <c r="R249" s="40"/>
    </row>
    <row r="250" spans="15:18" x14ac:dyDescent="0.25">
      <c r="O250" s="97"/>
      <c r="P250" s="97"/>
      <c r="Q250" s="97"/>
      <c r="R250" s="40"/>
    </row>
    <row r="251" spans="15:18" x14ac:dyDescent="0.25">
      <c r="O251" s="97"/>
      <c r="P251" s="97"/>
      <c r="Q251" s="97"/>
      <c r="R251" s="40"/>
    </row>
    <row r="252" spans="15:18" x14ac:dyDescent="0.25">
      <c r="O252" s="97"/>
      <c r="P252" s="97"/>
      <c r="Q252" s="97"/>
      <c r="R252" s="40"/>
    </row>
    <row r="253" spans="15:18" x14ac:dyDescent="0.25">
      <c r="O253" s="97"/>
      <c r="P253" s="97"/>
      <c r="Q253" s="97"/>
      <c r="R253" s="40"/>
    </row>
    <row r="254" spans="15:18" x14ac:dyDescent="0.25">
      <c r="O254" s="97"/>
      <c r="P254" s="97"/>
      <c r="Q254" s="97"/>
      <c r="R254" s="40"/>
    </row>
    <row r="255" spans="15:18" x14ac:dyDescent="0.25">
      <c r="O255" s="97"/>
      <c r="P255" s="97"/>
      <c r="Q255" s="97"/>
      <c r="R255" s="40"/>
    </row>
    <row r="256" spans="15:18" x14ac:dyDescent="0.25">
      <c r="O256" s="97"/>
      <c r="P256" s="97"/>
      <c r="Q256" s="97"/>
      <c r="R256" s="40"/>
    </row>
    <row r="257" spans="15:18" x14ac:dyDescent="0.25">
      <c r="O257" s="97"/>
      <c r="P257" s="97"/>
      <c r="Q257" s="97"/>
      <c r="R257" s="40"/>
    </row>
    <row r="258" spans="15:18" x14ac:dyDescent="0.25">
      <c r="O258" s="97"/>
      <c r="P258" s="97"/>
      <c r="Q258" s="97"/>
      <c r="R258" s="40"/>
    </row>
    <row r="259" spans="15:18" x14ac:dyDescent="0.25">
      <c r="O259" s="97"/>
      <c r="P259" s="97"/>
      <c r="Q259" s="97"/>
      <c r="R259" s="40"/>
    </row>
    <row r="260" spans="15:18" x14ac:dyDescent="0.25">
      <c r="O260" s="97"/>
      <c r="P260" s="97"/>
      <c r="Q260" s="97"/>
      <c r="R260" s="40"/>
    </row>
    <row r="261" spans="15:18" x14ac:dyDescent="0.25">
      <c r="O261" s="97"/>
      <c r="P261" s="97"/>
      <c r="Q261" s="97"/>
      <c r="R261" s="40"/>
    </row>
    <row r="262" spans="15:18" x14ac:dyDescent="0.25">
      <c r="O262" s="97"/>
      <c r="P262" s="97"/>
      <c r="Q262" s="97"/>
      <c r="R262" s="40"/>
    </row>
    <row r="263" spans="15:18" x14ac:dyDescent="0.25">
      <c r="O263" s="97"/>
      <c r="P263" s="97"/>
      <c r="Q263" s="97"/>
      <c r="R263" s="40"/>
    </row>
    <row r="264" spans="15:18" x14ac:dyDescent="0.25">
      <c r="O264" s="97"/>
      <c r="P264" s="97"/>
      <c r="Q264" s="97"/>
      <c r="R264" s="40"/>
    </row>
    <row r="265" spans="15:18" x14ac:dyDescent="0.25">
      <c r="O265" s="97"/>
      <c r="P265" s="97"/>
      <c r="Q265" s="97"/>
      <c r="R265" s="40"/>
    </row>
    <row r="266" spans="15:18" x14ac:dyDescent="0.25">
      <c r="O266" s="97"/>
      <c r="P266" s="97"/>
      <c r="Q266" s="97"/>
      <c r="R266" s="40"/>
    </row>
    <row r="267" spans="15:18" x14ac:dyDescent="0.25">
      <c r="O267" s="97"/>
      <c r="P267" s="97"/>
      <c r="Q267" s="97"/>
      <c r="R267" s="40"/>
    </row>
    <row r="268" spans="15:18" x14ac:dyDescent="0.25">
      <c r="O268" s="97"/>
      <c r="P268" s="97"/>
      <c r="Q268" s="97"/>
      <c r="R268" s="40"/>
    </row>
    <row r="269" spans="15:18" x14ac:dyDescent="0.25">
      <c r="O269" s="97"/>
      <c r="P269" s="97"/>
      <c r="Q269" s="97"/>
      <c r="R269" s="40"/>
    </row>
    <row r="270" spans="15:18" x14ac:dyDescent="0.25">
      <c r="O270" s="97"/>
      <c r="P270" s="97"/>
      <c r="Q270" s="97"/>
      <c r="R270" s="40"/>
    </row>
    <row r="271" spans="15:18" x14ac:dyDescent="0.25">
      <c r="O271" s="97"/>
      <c r="P271" s="97"/>
      <c r="Q271" s="97"/>
      <c r="R271" s="40"/>
    </row>
    <row r="272" spans="15:18" x14ac:dyDescent="0.25">
      <c r="O272" s="97"/>
      <c r="P272" s="97"/>
      <c r="Q272" s="97"/>
      <c r="R272" s="40"/>
    </row>
    <row r="273" spans="15:18" x14ac:dyDescent="0.25">
      <c r="O273" s="97"/>
      <c r="P273" s="97"/>
      <c r="Q273" s="97"/>
      <c r="R273" s="40"/>
    </row>
    <row r="274" spans="15:18" x14ac:dyDescent="0.25">
      <c r="O274" s="97"/>
      <c r="P274" s="97"/>
      <c r="Q274" s="97"/>
      <c r="R274" s="40"/>
    </row>
    <row r="275" spans="15:18" x14ac:dyDescent="0.25">
      <c r="O275" s="97"/>
      <c r="P275" s="97"/>
      <c r="Q275" s="97"/>
      <c r="R275" s="40"/>
    </row>
    <row r="276" spans="15:18" x14ac:dyDescent="0.25">
      <c r="O276" s="97"/>
      <c r="P276" s="97"/>
      <c r="Q276" s="97"/>
      <c r="R276" s="40"/>
    </row>
    <row r="277" spans="15:18" x14ac:dyDescent="0.25">
      <c r="O277" s="97"/>
      <c r="P277" s="97"/>
      <c r="Q277" s="97"/>
      <c r="R277" s="40"/>
    </row>
    <row r="278" spans="15:18" x14ac:dyDescent="0.25">
      <c r="O278" s="97"/>
      <c r="P278" s="97"/>
      <c r="Q278" s="97"/>
      <c r="R278" s="40"/>
    </row>
    <row r="279" spans="15:18" x14ac:dyDescent="0.25">
      <c r="O279" s="97"/>
      <c r="P279" s="97"/>
      <c r="Q279" s="97"/>
      <c r="R279" s="40"/>
    </row>
    <row r="280" spans="15:18" x14ac:dyDescent="0.25">
      <c r="O280" s="97"/>
      <c r="P280" s="97"/>
      <c r="Q280" s="97"/>
      <c r="R280" s="40"/>
    </row>
    <row r="281" spans="15:18" x14ac:dyDescent="0.25">
      <c r="O281" s="97"/>
      <c r="P281" s="97"/>
      <c r="Q281" s="97"/>
      <c r="R281" s="40"/>
    </row>
    <row r="282" spans="15:18" x14ac:dyDescent="0.25">
      <c r="O282" s="97"/>
      <c r="P282" s="97"/>
      <c r="Q282" s="97"/>
      <c r="R282" s="40"/>
    </row>
    <row r="283" spans="15:18" x14ac:dyDescent="0.25">
      <c r="O283" s="97"/>
      <c r="P283" s="97"/>
      <c r="Q283" s="97"/>
      <c r="R283" s="40"/>
    </row>
    <row r="284" spans="15:18" x14ac:dyDescent="0.25">
      <c r="O284" s="97"/>
      <c r="P284" s="97"/>
      <c r="Q284" s="97"/>
      <c r="R284" s="40"/>
    </row>
    <row r="285" spans="15:18" x14ac:dyDescent="0.25">
      <c r="O285" s="97"/>
      <c r="P285" s="97"/>
      <c r="Q285" s="97"/>
      <c r="R285" s="40"/>
    </row>
    <row r="286" spans="15:18" x14ac:dyDescent="0.25">
      <c r="O286" s="97"/>
      <c r="P286" s="97"/>
      <c r="Q286" s="97"/>
      <c r="R286" s="40"/>
    </row>
    <row r="287" spans="15:18" x14ac:dyDescent="0.25">
      <c r="O287" s="97"/>
      <c r="P287" s="97"/>
      <c r="Q287" s="97"/>
      <c r="R287" s="40"/>
    </row>
    <row r="288" spans="15:18" x14ac:dyDescent="0.25">
      <c r="O288" s="97"/>
      <c r="P288" s="97"/>
      <c r="Q288" s="97"/>
      <c r="R288" s="40"/>
    </row>
    <row r="289" spans="15:18" x14ac:dyDescent="0.25">
      <c r="O289" s="97"/>
      <c r="P289" s="97"/>
      <c r="Q289" s="97"/>
      <c r="R289" s="40"/>
    </row>
    <row r="290" spans="15:18" x14ac:dyDescent="0.25">
      <c r="O290" s="97"/>
      <c r="P290" s="97"/>
      <c r="Q290" s="97"/>
      <c r="R290" s="40"/>
    </row>
    <row r="291" spans="15:18" x14ac:dyDescent="0.25">
      <c r="O291" s="97"/>
      <c r="P291" s="97"/>
      <c r="Q291" s="97"/>
      <c r="R291" s="40"/>
    </row>
    <row r="292" spans="15:18" x14ac:dyDescent="0.25">
      <c r="O292" s="97"/>
      <c r="P292" s="97"/>
      <c r="Q292" s="97"/>
      <c r="R292" s="40"/>
    </row>
    <row r="293" spans="15:18" x14ac:dyDescent="0.25">
      <c r="O293" s="97"/>
      <c r="P293" s="97"/>
      <c r="Q293" s="97"/>
      <c r="R293" s="40"/>
    </row>
    <row r="294" spans="15:18" x14ac:dyDescent="0.25">
      <c r="O294" s="97"/>
      <c r="P294" s="97"/>
      <c r="Q294" s="97"/>
      <c r="R294" s="40"/>
    </row>
    <row r="295" spans="15:18" x14ac:dyDescent="0.25">
      <c r="O295" s="97"/>
      <c r="P295" s="97"/>
      <c r="Q295" s="97"/>
      <c r="R295" s="40"/>
    </row>
    <row r="296" spans="15:18" x14ac:dyDescent="0.25">
      <c r="O296" s="97"/>
      <c r="P296" s="97"/>
      <c r="Q296" s="97"/>
      <c r="R296" s="40"/>
    </row>
    <row r="297" spans="15:18" x14ac:dyDescent="0.25">
      <c r="O297" s="97"/>
      <c r="P297" s="97"/>
      <c r="Q297" s="97"/>
      <c r="R297" s="40"/>
    </row>
    <row r="298" spans="15:18" x14ac:dyDescent="0.25">
      <c r="O298" s="97"/>
      <c r="P298" s="97"/>
      <c r="Q298" s="97"/>
      <c r="R298" s="40"/>
    </row>
    <row r="299" spans="15:18" x14ac:dyDescent="0.25">
      <c r="O299" s="97"/>
      <c r="P299" s="97"/>
      <c r="Q299" s="97"/>
      <c r="R299" s="40"/>
    </row>
    <row r="300" spans="15:18" x14ac:dyDescent="0.25">
      <c r="O300" s="97"/>
      <c r="P300" s="97"/>
      <c r="Q300" s="97"/>
      <c r="R300" s="40"/>
    </row>
    <row r="301" spans="15:18" x14ac:dyDescent="0.25">
      <c r="O301" s="97"/>
      <c r="P301" s="97"/>
      <c r="Q301" s="97"/>
      <c r="R301" s="40"/>
    </row>
    <row r="302" spans="15:18" x14ac:dyDescent="0.25">
      <c r="O302" s="97"/>
      <c r="P302" s="97"/>
      <c r="Q302" s="97"/>
      <c r="R302" s="40"/>
    </row>
    <row r="303" spans="15:18" x14ac:dyDescent="0.25">
      <c r="O303" s="97"/>
      <c r="P303" s="97"/>
      <c r="Q303" s="97"/>
      <c r="R303" s="40"/>
    </row>
    <row r="304" spans="15:18" x14ac:dyDescent="0.25">
      <c r="O304" s="97"/>
      <c r="P304" s="97"/>
      <c r="Q304" s="97"/>
      <c r="R304" s="40"/>
    </row>
    <row r="305" spans="15:18" x14ac:dyDescent="0.25">
      <c r="O305" s="97"/>
      <c r="P305" s="97"/>
      <c r="Q305" s="97"/>
      <c r="R305" s="40"/>
    </row>
    <row r="306" spans="15:18" x14ac:dyDescent="0.25">
      <c r="O306" s="97"/>
      <c r="P306" s="97"/>
      <c r="Q306" s="97"/>
      <c r="R306" s="40"/>
    </row>
    <row r="307" spans="15:18" x14ac:dyDescent="0.25">
      <c r="O307" s="97"/>
      <c r="P307" s="97"/>
      <c r="Q307" s="97"/>
      <c r="R307" s="40"/>
    </row>
    <row r="308" spans="15:18" x14ac:dyDescent="0.25">
      <c r="O308" s="97"/>
      <c r="P308" s="97"/>
      <c r="Q308" s="97"/>
      <c r="R308" s="40"/>
    </row>
    <row r="309" spans="15:18" x14ac:dyDescent="0.25">
      <c r="O309" s="97"/>
      <c r="P309" s="97"/>
      <c r="Q309" s="97"/>
      <c r="R309" s="40"/>
    </row>
    <row r="310" spans="15:18" x14ac:dyDescent="0.25">
      <c r="O310" s="97"/>
      <c r="P310" s="97"/>
      <c r="Q310" s="97"/>
      <c r="R310" s="40"/>
    </row>
    <row r="311" spans="15:18" x14ac:dyDescent="0.25">
      <c r="O311" s="97"/>
      <c r="P311" s="97"/>
      <c r="Q311" s="97"/>
      <c r="R311" s="40"/>
    </row>
    <row r="312" spans="15:18" x14ac:dyDescent="0.25">
      <c r="O312" s="97"/>
      <c r="P312" s="97"/>
      <c r="Q312" s="97"/>
      <c r="R312" s="40"/>
    </row>
    <row r="313" spans="15:18" x14ac:dyDescent="0.25">
      <c r="O313" s="97"/>
      <c r="P313" s="97"/>
      <c r="Q313" s="97"/>
      <c r="R313" s="40"/>
    </row>
    <row r="314" spans="15:18" x14ac:dyDescent="0.25">
      <c r="O314" s="97"/>
      <c r="P314" s="97"/>
      <c r="Q314" s="97"/>
      <c r="R314" s="40"/>
    </row>
    <row r="315" spans="15:18" x14ac:dyDescent="0.25">
      <c r="O315" s="97"/>
      <c r="P315" s="97"/>
      <c r="Q315" s="97"/>
      <c r="R315" s="40"/>
    </row>
    <row r="316" spans="15:18" x14ac:dyDescent="0.25">
      <c r="O316" s="97"/>
      <c r="P316" s="97"/>
      <c r="Q316" s="97"/>
      <c r="R316" s="40"/>
    </row>
    <row r="317" spans="15:18" x14ac:dyDescent="0.25">
      <c r="O317" s="97"/>
      <c r="P317" s="97"/>
      <c r="Q317" s="97"/>
      <c r="R317" s="40"/>
    </row>
    <row r="318" spans="15:18" x14ac:dyDescent="0.25">
      <c r="O318" s="97"/>
      <c r="P318" s="97"/>
      <c r="Q318" s="97"/>
      <c r="R318" s="40"/>
    </row>
    <row r="319" spans="15:18" x14ac:dyDescent="0.25">
      <c r="O319" s="97"/>
      <c r="P319" s="97"/>
      <c r="Q319" s="97"/>
      <c r="R319" s="40"/>
    </row>
    <row r="320" spans="15:18" x14ac:dyDescent="0.25">
      <c r="O320" s="97"/>
      <c r="P320" s="97"/>
      <c r="Q320" s="97"/>
      <c r="R320" s="40"/>
    </row>
    <row r="321" spans="15:18" x14ac:dyDescent="0.25">
      <c r="O321" s="97"/>
      <c r="P321" s="97"/>
      <c r="Q321" s="97"/>
      <c r="R321" s="40"/>
    </row>
    <row r="322" spans="15:18" x14ac:dyDescent="0.25">
      <c r="O322" s="97"/>
      <c r="P322" s="97"/>
      <c r="Q322" s="97"/>
      <c r="R322" s="40"/>
    </row>
    <row r="323" spans="15:18" x14ac:dyDescent="0.25">
      <c r="O323" s="97"/>
      <c r="P323" s="97"/>
      <c r="Q323" s="97"/>
      <c r="R323" s="40"/>
    </row>
    <row r="324" spans="15:18" x14ac:dyDescent="0.25">
      <c r="O324" s="97"/>
      <c r="P324" s="97"/>
      <c r="Q324" s="97"/>
      <c r="R324" s="40"/>
    </row>
    <row r="325" spans="15:18" x14ac:dyDescent="0.25">
      <c r="O325" s="97"/>
      <c r="P325" s="97"/>
      <c r="Q325" s="97"/>
      <c r="R325" s="40"/>
    </row>
    <row r="326" spans="15:18" x14ac:dyDescent="0.25">
      <c r="O326" s="97"/>
      <c r="P326" s="97"/>
      <c r="Q326" s="97"/>
      <c r="R326" s="40"/>
    </row>
    <row r="327" spans="15:18" x14ac:dyDescent="0.25">
      <c r="O327" s="97"/>
      <c r="P327" s="97"/>
      <c r="Q327" s="97"/>
      <c r="R327" s="40"/>
    </row>
    <row r="328" spans="15:18" x14ac:dyDescent="0.25">
      <c r="O328" s="97"/>
      <c r="P328" s="97"/>
      <c r="Q328" s="97"/>
      <c r="R328" s="40"/>
    </row>
    <row r="329" spans="15:18" x14ac:dyDescent="0.25">
      <c r="O329" s="97"/>
      <c r="P329" s="97"/>
      <c r="Q329" s="97"/>
      <c r="R329" s="40"/>
    </row>
    <row r="330" spans="15:18" x14ac:dyDescent="0.25">
      <c r="O330" s="97"/>
      <c r="P330" s="97"/>
      <c r="Q330" s="97"/>
      <c r="R330" s="40"/>
    </row>
    <row r="331" spans="15:18" x14ac:dyDescent="0.25">
      <c r="O331" s="97"/>
      <c r="P331" s="97"/>
      <c r="Q331" s="97"/>
      <c r="R331" s="40"/>
    </row>
    <row r="332" spans="15:18" x14ac:dyDescent="0.25">
      <c r="O332" s="97"/>
      <c r="P332" s="97"/>
      <c r="Q332" s="97"/>
      <c r="R332" s="40"/>
    </row>
    <row r="333" spans="15:18" x14ac:dyDescent="0.25">
      <c r="O333" s="97"/>
      <c r="P333" s="97"/>
      <c r="Q333" s="97"/>
      <c r="R333" s="40"/>
    </row>
    <row r="334" spans="15:18" x14ac:dyDescent="0.25">
      <c r="O334" s="97"/>
      <c r="P334" s="97"/>
      <c r="Q334" s="97"/>
      <c r="R334" s="40"/>
    </row>
    <row r="335" spans="15:18" x14ac:dyDescent="0.25">
      <c r="O335" s="97"/>
      <c r="P335" s="97"/>
      <c r="Q335" s="97"/>
      <c r="R335" s="40"/>
    </row>
    <row r="336" spans="15:18" x14ac:dyDescent="0.25">
      <c r="O336" s="97"/>
      <c r="P336" s="97"/>
      <c r="Q336" s="97"/>
      <c r="R336" s="40"/>
    </row>
    <row r="337" spans="15:18" x14ac:dyDescent="0.25">
      <c r="O337" s="97"/>
      <c r="P337" s="97"/>
      <c r="Q337" s="97"/>
      <c r="R337" s="40"/>
    </row>
    <row r="338" spans="15:18" x14ac:dyDescent="0.25">
      <c r="O338" s="97"/>
      <c r="P338" s="97"/>
      <c r="Q338" s="97"/>
      <c r="R338" s="40"/>
    </row>
    <row r="339" spans="15:18" x14ac:dyDescent="0.25">
      <c r="O339" s="97"/>
      <c r="P339" s="97"/>
      <c r="Q339" s="97"/>
      <c r="R339" s="40"/>
    </row>
    <row r="340" spans="15:18" x14ac:dyDescent="0.25">
      <c r="O340" s="97"/>
      <c r="P340" s="97"/>
      <c r="Q340" s="97"/>
      <c r="R340" s="40"/>
    </row>
    <row r="341" spans="15:18" x14ac:dyDescent="0.25">
      <c r="O341" s="97"/>
      <c r="P341" s="97"/>
      <c r="Q341" s="97"/>
      <c r="R341" s="40"/>
    </row>
    <row r="342" spans="15:18" x14ac:dyDescent="0.25">
      <c r="O342" s="97"/>
      <c r="P342" s="97"/>
      <c r="Q342" s="97"/>
      <c r="R342" s="40"/>
    </row>
    <row r="343" spans="15:18" x14ac:dyDescent="0.25">
      <c r="O343" s="97"/>
      <c r="P343" s="97"/>
      <c r="Q343" s="97"/>
      <c r="R343" s="40"/>
    </row>
    <row r="344" spans="15:18" x14ac:dyDescent="0.25">
      <c r="O344" s="97"/>
      <c r="P344" s="97"/>
      <c r="Q344" s="97"/>
      <c r="R344" s="40"/>
    </row>
    <row r="345" spans="15:18" x14ac:dyDescent="0.25">
      <c r="O345" s="97"/>
      <c r="P345" s="97"/>
      <c r="Q345" s="97"/>
      <c r="R345" s="40"/>
    </row>
    <row r="346" spans="15:18" x14ac:dyDescent="0.25">
      <c r="O346" s="97"/>
      <c r="P346" s="97"/>
      <c r="Q346" s="97"/>
      <c r="R346" s="40"/>
    </row>
    <row r="347" spans="15:18" x14ac:dyDescent="0.25">
      <c r="O347" s="97"/>
      <c r="P347" s="97"/>
      <c r="Q347" s="97"/>
      <c r="R347" s="40"/>
    </row>
    <row r="348" spans="15:18" x14ac:dyDescent="0.25">
      <c r="O348" s="97"/>
      <c r="P348" s="97"/>
      <c r="Q348" s="97"/>
      <c r="R348" s="40"/>
    </row>
    <row r="349" spans="15:18" x14ac:dyDescent="0.25">
      <c r="O349" s="97"/>
      <c r="P349" s="97"/>
      <c r="Q349" s="97"/>
      <c r="R349" s="40"/>
    </row>
    <row r="350" spans="15:18" x14ac:dyDescent="0.25">
      <c r="O350" s="97"/>
      <c r="P350" s="97"/>
      <c r="Q350" s="97"/>
      <c r="R350" s="40"/>
    </row>
    <row r="351" spans="15:18" x14ac:dyDescent="0.25">
      <c r="O351" s="97"/>
      <c r="P351" s="97"/>
      <c r="Q351" s="97"/>
      <c r="R351" s="40"/>
    </row>
    <row r="352" spans="15:18" x14ac:dyDescent="0.25">
      <c r="O352" s="97"/>
      <c r="P352" s="97"/>
      <c r="Q352" s="97"/>
      <c r="R352" s="40"/>
    </row>
    <row r="353" spans="15:18" x14ac:dyDescent="0.25">
      <c r="O353" s="97"/>
      <c r="P353" s="97"/>
      <c r="Q353" s="97"/>
      <c r="R353" s="40"/>
    </row>
    <row r="354" spans="15:18" x14ac:dyDescent="0.25">
      <c r="O354" s="97"/>
      <c r="P354" s="97"/>
      <c r="Q354" s="97"/>
      <c r="R354" s="40"/>
    </row>
    <row r="355" spans="15:18" x14ac:dyDescent="0.25">
      <c r="O355" s="97"/>
      <c r="P355" s="97"/>
      <c r="Q355" s="97"/>
      <c r="R355" s="40"/>
    </row>
    <row r="356" spans="15:18" x14ac:dyDescent="0.25">
      <c r="O356" s="97"/>
      <c r="P356" s="97"/>
      <c r="Q356" s="97"/>
      <c r="R356" s="40"/>
    </row>
    <row r="357" spans="15:18" x14ac:dyDescent="0.25">
      <c r="O357" s="97"/>
      <c r="P357" s="97"/>
      <c r="Q357" s="97"/>
      <c r="R357" s="40"/>
    </row>
    <row r="358" spans="15:18" x14ac:dyDescent="0.25">
      <c r="O358" s="97"/>
      <c r="P358" s="97"/>
      <c r="Q358" s="97"/>
      <c r="R358" s="40"/>
    </row>
    <row r="359" spans="15:18" x14ac:dyDescent="0.25">
      <c r="O359" s="97"/>
      <c r="P359" s="97"/>
      <c r="Q359" s="97"/>
      <c r="R359" s="40"/>
    </row>
    <row r="360" spans="15:18" x14ac:dyDescent="0.25">
      <c r="O360" s="97"/>
      <c r="P360" s="97"/>
      <c r="Q360" s="97"/>
      <c r="R360" s="40"/>
    </row>
    <row r="361" spans="15:18" x14ac:dyDescent="0.25">
      <c r="O361" s="97"/>
      <c r="P361" s="97"/>
      <c r="Q361" s="97"/>
      <c r="R361" s="40"/>
    </row>
    <row r="362" spans="15:18" x14ac:dyDescent="0.25">
      <c r="O362" s="97"/>
      <c r="P362" s="97"/>
      <c r="Q362" s="97"/>
      <c r="R362" s="40"/>
    </row>
    <row r="363" spans="15:18" x14ac:dyDescent="0.25">
      <c r="O363" s="97"/>
      <c r="P363" s="97"/>
      <c r="Q363" s="97"/>
      <c r="R363" s="40"/>
    </row>
    <row r="364" spans="15:18" x14ac:dyDescent="0.25">
      <c r="O364" s="97"/>
      <c r="P364" s="97"/>
      <c r="Q364" s="97"/>
      <c r="R364" s="40"/>
    </row>
    <row r="365" spans="15:18" x14ac:dyDescent="0.25">
      <c r="O365" s="97"/>
      <c r="P365" s="97"/>
      <c r="Q365" s="97"/>
      <c r="R365" s="40"/>
    </row>
    <row r="366" spans="15:18" x14ac:dyDescent="0.25">
      <c r="O366" s="97"/>
      <c r="P366" s="97"/>
      <c r="Q366" s="97"/>
      <c r="R366" s="40"/>
    </row>
    <row r="367" spans="15:18" x14ac:dyDescent="0.25">
      <c r="O367" s="97"/>
      <c r="P367" s="97"/>
      <c r="Q367" s="97"/>
      <c r="R367" s="40"/>
    </row>
    <row r="368" spans="15:18" x14ac:dyDescent="0.25">
      <c r="O368" s="97"/>
      <c r="P368" s="97"/>
      <c r="Q368" s="97"/>
      <c r="R368" s="40"/>
    </row>
    <row r="369" spans="15:18" x14ac:dyDescent="0.25">
      <c r="O369" s="97"/>
      <c r="P369" s="97"/>
      <c r="Q369" s="97"/>
      <c r="R369" s="40"/>
    </row>
    <row r="370" spans="15:18" x14ac:dyDescent="0.25">
      <c r="O370" s="97"/>
      <c r="P370" s="97"/>
      <c r="Q370" s="97"/>
      <c r="R370" s="40"/>
    </row>
    <row r="371" spans="15:18" x14ac:dyDescent="0.25">
      <c r="O371" s="97"/>
      <c r="P371" s="97"/>
      <c r="Q371" s="97"/>
      <c r="R371" s="40"/>
    </row>
    <row r="372" spans="15:18" x14ac:dyDescent="0.25">
      <c r="O372" s="97"/>
      <c r="P372" s="97"/>
      <c r="Q372" s="97"/>
      <c r="R372" s="40"/>
    </row>
    <row r="373" spans="15:18" x14ac:dyDescent="0.25">
      <c r="O373" s="97"/>
      <c r="P373" s="97"/>
      <c r="Q373" s="97"/>
      <c r="R373" s="40"/>
    </row>
    <row r="374" spans="15:18" x14ac:dyDescent="0.25">
      <c r="O374" s="97"/>
      <c r="P374" s="97"/>
      <c r="Q374" s="97"/>
      <c r="R374" s="40"/>
    </row>
    <row r="375" spans="15:18" x14ac:dyDescent="0.25">
      <c r="O375" s="97"/>
      <c r="P375" s="97"/>
      <c r="Q375" s="97"/>
      <c r="R375" s="40"/>
    </row>
    <row r="376" spans="15:18" x14ac:dyDescent="0.25">
      <c r="O376" s="97"/>
      <c r="P376" s="97"/>
      <c r="Q376" s="97"/>
      <c r="R376" s="40"/>
    </row>
    <row r="377" spans="15:18" x14ac:dyDescent="0.25">
      <c r="O377" s="97"/>
      <c r="P377" s="97"/>
      <c r="Q377" s="97"/>
      <c r="R377" s="40"/>
    </row>
    <row r="378" spans="15:18" x14ac:dyDescent="0.25">
      <c r="O378" s="97"/>
      <c r="P378" s="97"/>
      <c r="Q378" s="97"/>
      <c r="R378" s="40"/>
    </row>
    <row r="379" spans="15:18" x14ac:dyDescent="0.25">
      <c r="O379" s="97"/>
      <c r="P379" s="97"/>
      <c r="Q379" s="97"/>
      <c r="R379" s="40"/>
    </row>
    <row r="380" spans="15:18" x14ac:dyDescent="0.25">
      <c r="O380" s="97"/>
      <c r="P380" s="97"/>
      <c r="Q380" s="97"/>
      <c r="R380" s="40"/>
    </row>
    <row r="381" spans="15:18" x14ac:dyDescent="0.25">
      <c r="O381" s="97"/>
      <c r="P381" s="97"/>
      <c r="Q381" s="97"/>
      <c r="R381" s="40"/>
    </row>
    <row r="382" spans="15:18" x14ac:dyDescent="0.25">
      <c r="O382" s="97"/>
      <c r="P382" s="97"/>
      <c r="Q382" s="97"/>
      <c r="R382" s="40"/>
    </row>
    <row r="383" spans="15:18" x14ac:dyDescent="0.25">
      <c r="O383" s="97"/>
      <c r="P383" s="97"/>
      <c r="Q383" s="97"/>
      <c r="R383" s="40"/>
    </row>
    <row r="384" spans="15:18" x14ac:dyDescent="0.25">
      <c r="O384" s="97"/>
      <c r="P384" s="97"/>
      <c r="Q384" s="97"/>
      <c r="R384" s="40"/>
    </row>
    <row r="385" spans="15:18" x14ac:dyDescent="0.25">
      <c r="O385" s="97"/>
      <c r="P385" s="97"/>
      <c r="Q385" s="97"/>
      <c r="R385" s="40"/>
    </row>
    <row r="386" spans="15:18" x14ac:dyDescent="0.25">
      <c r="O386" s="97"/>
      <c r="P386" s="97"/>
      <c r="Q386" s="97"/>
      <c r="R386" s="40"/>
    </row>
    <row r="387" spans="15:18" x14ac:dyDescent="0.25">
      <c r="O387" s="97"/>
      <c r="P387" s="97"/>
      <c r="Q387" s="97"/>
      <c r="R387" s="40"/>
    </row>
    <row r="388" spans="15:18" x14ac:dyDescent="0.25">
      <c r="O388" s="97"/>
      <c r="P388" s="97"/>
      <c r="Q388" s="97"/>
      <c r="R388" s="40"/>
    </row>
    <row r="389" spans="15:18" x14ac:dyDescent="0.25">
      <c r="O389" s="97"/>
      <c r="P389" s="97"/>
      <c r="Q389" s="97"/>
      <c r="R389" s="40"/>
    </row>
    <row r="390" spans="15:18" x14ac:dyDescent="0.25">
      <c r="O390" s="97"/>
      <c r="P390" s="97"/>
      <c r="Q390" s="97"/>
      <c r="R390" s="40"/>
    </row>
    <row r="391" spans="15:18" x14ac:dyDescent="0.25">
      <c r="O391" s="97"/>
      <c r="P391" s="97"/>
      <c r="Q391" s="97"/>
      <c r="R391" s="40"/>
    </row>
    <row r="392" spans="15:18" x14ac:dyDescent="0.25">
      <c r="O392" s="97"/>
      <c r="P392" s="97"/>
      <c r="Q392" s="97"/>
      <c r="R392" s="40"/>
    </row>
    <row r="393" spans="15:18" x14ac:dyDescent="0.25">
      <c r="O393" s="97"/>
      <c r="P393" s="97"/>
      <c r="Q393" s="97"/>
      <c r="R393" s="40"/>
    </row>
    <row r="394" spans="15:18" x14ac:dyDescent="0.25">
      <c r="O394" s="97"/>
      <c r="P394" s="97"/>
      <c r="Q394" s="97"/>
      <c r="R394" s="40"/>
    </row>
    <row r="395" spans="15:18" x14ac:dyDescent="0.25">
      <c r="O395" s="97"/>
      <c r="P395" s="97"/>
      <c r="Q395" s="97"/>
      <c r="R395" s="40"/>
    </row>
    <row r="396" spans="15:18" x14ac:dyDescent="0.25">
      <c r="O396" s="97"/>
      <c r="P396" s="97"/>
      <c r="Q396" s="97"/>
      <c r="R396" s="40"/>
    </row>
    <row r="397" spans="15:18" x14ac:dyDescent="0.25">
      <c r="O397" s="97"/>
      <c r="P397" s="97"/>
      <c r="Q397" s="97"/>
      <c r="R397" s="40"/>
    </row>
    <row r="398" spans="15:18" x14ac:dyDescent="0.25">
      <c r="O398" s="97"/>
      <c r="P398" s="97"/>
      <c r="Q398" s="97"/>
      <c r="R398" s="40"/>
    </row>
    <row r="399" spans="15:18" x14ac:dyDescent="0.25">
      <c r="O399" s="97"/>
      <c r="P399" s="97"/>
      <c r="Q399" s="97"/>
      <c r="R399" s="40"/>
    </row>
    <row r="400" spans="15:18" x14ac:dyDescent="0.25">
      <c r="O400" s="97"/>
      <c r="P400" s="97"/>
      <c r="Q400" s="97"/>
      <c r="R400" s="40"/>
    </row>
    <row r="401" spans="15:18" x14ac:dyDescent="0.25">
      <c r="O401" s="97"/>
      <c r="P401" s="97"/>
      <c r="Q401" s="97"/>
      <c r="R401" s="40"/>
    </row>
    <row r="402" spans="15:18" x14ac:dyDescent="0.25">
      <c r="O402" s="97"/>
      <c r="P402" s="97"/>
      <c r="Q402" s="97"/>
      <c r="R402" s="40"/>
    </row>
    <row r="403" spans="15:18" x14ac:dyDescent="0.25">
      <c r="O403" s="97"/>
      <c r="P403" s="97"/>
      <c r="Q403" s="97"/>
      <c r="R403" s="40"/>
    </row>
    <row r="404" spans="15:18" x14ac:dyDescent="0.25">
      <c r="O404" s="97"/>
      <c r="P404" s="97"/>
      <c r="Q404" s="97"/>
      <c r="R404" s="40"/>
    </row>
    <row r="405" spans="15:18" x14ac:dyDescent="0.25">
      <c r="O405" s="97"/>
      <c r="P405" s="97"/>
      <c r="Q405" s="97"/>
      <c r="R405" s="40"/>
    </row>
    <row r="406" spans="15:18" x14ac:dyDescent="0.25">
      <c r="O406" s="97"/>
      <c r="P406" s="97"/>
      <c r="Q406" s="97"/>
      <c r="R406" s="40"/>
    </row>
    <row r="407" spans="15:18" x14ac:dyDescent="0.25">
      <c r="O407" s="97"/>
      <c r="P407" s="97"/>
      <c r="Q407" s="97"/>
      <c r="R407" s="40"/>
    </row>
    <row r="408" spans="15:18" x14ac:dyDescent="0.25">
      <c r="O408" s="97"/>
      <c r="P408" s="97"/>
      <c r="Q408" s="97"/>
      <c r="R408" s="40"/>
    </row>
    <row r="409" spans="15:18" x14ac:dyDescent="0.25">
      <c r="O409" s="97"/>
      <c r="P409" s="97"/>
      <c r="Q409" s="97"/>
      <c r="R409" s="40"/>
    </row>
    <row r="410" spans="15:18" x14ac:dyDescent="0.25">
      <c r="O410" s="97"/>
      <c r="P410" s="97"/>
      <c r="Q410" s="97"/>
      <c r="R410" s="40"/>
    </row>
    <row r="411" spans="15:18" x14ac:dyDescent="0.25">
      <c r="O411" s="97"/>
      <c r="P411" s="97"/>
      <c r="Q411" s="97"/>
      <c r="R411" s="40"/>
    </row>
    <row r="412" spans="15:18" x14ac:dyDescent="0.25">
      <c r="O412" s="97"/>
      <c r="P412" s="97"/>
      <c r="Q412" s="97"/>
      <c r="R412" s="40"/>
    </row>
    <row r="413" spans="15:18" x14ac:dyDescent="0.25">
      <c r="O413" s="97"/>
      <c r="P413" s="97"/>
      <c r="Q413" s="97"/>
      <c r="R413" s="40"/>
    </row>
    <row r="414" spans="15:18" x14ac:dyDescent="0.25">
      <c r="O414" s="97"/>
      <c r="P414" s="97"/>
      <c r="Q414" s="97"/>
      <c r="R414" s="40"/>
    </row>
    <row r="415" spans="15:18" x14ac:dyDescent="0.25">
      <c r="O415" s="97"/>
      <c r="P415" s="97"/>
      <c r="Q415" s="97"/>
      <c r="R415" s="40"/>
    </row>
    <row r="416" spans="15:18" x14ac:dyDescent="0.25">
      <c r="O416" s="97"/>
      <c r="P416" s="97"/>
      <c r="Q416" s="97"/>
      <c r="R416" s="40"/>
    </row>
    <row r="417" spans="15:18" x14ac:dyDescent="0.25">
      <c r="O417" s="97"/>
      <c r="P417" s="97"/>
      <c r="Q417" s="97"/>
      <c r="R417" s="40"/>
    </row>
    <row r="418" spans="15:18" x14ac:dyDescent="0.25">
      <c r="O418" s="97"/>
      <c r="P418" s="97"/>
      <c r="Q418" s="97"/>
      <c r="R418" s="40"/>
    </row>
    <row r="419" spans="15:18" x14ac:dyDescent="0.25">
      <c r="O419" s="97"/>
      <c r="P419" s="97"/>
      <c r="Q419" s="97"/>
      <c r="R419" s="40"/>
    </row>
    <row r="420" spans="15:18" x14ac:dyDescent="0.25">
      <c r="O420" s="97"/>
      <c r="P420" s="97"/>
      <c r="Q420" s="97"/>
      <c r="R420" s="40"/>
    </row>
    <row r="421" spans="15:18" x14ac:dyDescent="0.25">
      <c r="O421" s="97"/>
      <c r="P421" s="97"/>
      <c r="Q421" s="97"/>
      <c r="R421" s="40"/>
    </row>
    <row r="422" spans="15:18" x14ac:dyDescent="0.25">
      <c r="O422" s="97"/>
      <c r="P422" s="97"/>
      <c r="Q422" s="97"/>
      <c r="R422" s="40"/>
    </row>
    <row r="423" spans="15:18" x14ac:dyDescent="0.25">
      <c r="O423" s="97"/>
      <c r="P423" s="97"/>
      <c r="Q423" s="97"/>
      <c r="R423" s="40"/>
    </row>
    <row r="424" spans="15:18" x14ac:dyDescent="0.25">
      <c r="O424" s="97"/>
      <c r="P424" s="97"/>
      <c r="Q424" s="97"/>
      <c r="R424" s="40"/>
    </row>
    <row r="425" spans="15:18" x14ac:dyDescent="0.25">
      <c r="O425" s="97"/>
      <c r="P425" s="97"/>
      <c r="Q425" s="97"/>
      <c r="R425" s="40"/>
    </row>
    <row r="426" spans="15:18" x14ac:dyDescent="0.25">
      <c r="O426" s="97"/>
      <c r="P426" s="97"/>
      <c r="Q426" s="97"/>
      <c r="R426" s="40"/>
    </row>
    <row r="427" spans="15:18" x14ac:dyDescent="0.25">
      <c r="O427" s="97"/>
      <c r="P427" s="97"/>
      <c r="Q427" s="97"/>
      <c r="R427" s="40"/>
    </row>
    <row r="428" spans="15:18" x14ac:dyDescent="0.25">
      <c r="O428" s="97"/>
      <c r="P428" s="97"/>
      <c r="Q428" s="97"/>
      <c r="R428" s="40"/>
    </row>
    <row r="429" spans="15:18" x14ac:dyDescent="0.25">
      <c r="O429" s="97"/>
      <c r="P429" s="97"/>
      <c r="Q429" s="97"/>
      <c r="R429" s="40"/>
    </row>
    <row r="430" spans="15:18" x14ac:dyDescent="0.25">
      <c r="O430" s="97"/>
      <c r="P430" s="97"/>
      <c r="Q430" s="97"/>
      <c r="R430" s="40"/>
    </row>
    <row r="431" spans="15:18" x14ac:dyDescent="0.25">
      <c r="O431" s="97"/>
      <c r="P431" s="97"/>
      <c r="Q431" s="97"/>
      <c r="R431" s="40"/>
    </row>
    <row r="432" spans="15:18" x14ac:dyDescent="0.25">
      <c r="O432" s="97"/>
      <c r="P432" s="97"/>
      <c r="Q432" s="97"/>
      <c r="R432" s="40"/>
    </row>
    <row r="433" spans="15:18" x14ac:dyDescent="0.25">
      <c r="O433" s="97"/>
      <c r="P433" s="97"/>
      <c r="Q433" s="97"/>
      <c r="R433" s="40"/>
    </row>
    <row r="434" spans="15:18" x14ac:dyDescent="0.25">
      <c r="O434" s="97"/>
      <c r="P434" s="97"/>
      <c r="Q434" s="97"/>
      <c r="R434" s="40"/>
    </row>
    <row r="435" spans="15:18" x14ac:dyDescent="0.25">
      <c r="O435" s="97"/>
      <c r="P435" s="97"/>
      <c r="Q435" s="97"/>
      <c r="R435" s="40"/>
    </row>
    <row r="436" spans="15:18" x14ac:dyDescent="0.25">
      <c r="O436" s="97"/>
      <c r="P436" s="97"/>
      <c r="Q436" s="97"/>
      <c r="R436" s="40"/>
    </row>
    <row r="437" spans="15:18" x14ac:dyDescent="0.25">
      <c r="O437" s="97"/>
      <c r="P437" s="97"/>
      <c r="Q437" s="97"/>
      <c r="R437" s="40"/>
    </row>
    <row r="438" spans="15:18" x14ac:dyDescent="0.25">
      <c r="O438" s="97"/>
      <c r="P438" s="97"/>
      <c r="Q438" s="97"/>
      <c r="R438" s="40"/>
    </row>
    <row r="439" spans="15:18" x14ac:dyDescent="0.25">
      <c r="O439" s="97"/>
      <c r="P439" s="97"/>
      <c r="Q439" s="97"/>
      <c r="R439" s="40"/>
    </row>
    <row r="440" spans="15:18" x14ac:dyDescent="0.25">
      <c r="O440" s="97"/>
      <c r="P440" s="97"/>
      <c r="Q440" s="97"/>
      <c r="R440" s="40"/>
    </row>
    <row r="441" spans="15:18" x14ac:dyDescent="0.25">
      <c r="O441" s="97"/>
      <c r="P441" s="97"/>
      <c r="Q441" s="97"/>
      <c r="R441" s="40"/>
    </row>
    <row r="442" spans="15:18" x14ac:dyDescent="0.25">
      <c r="O442" s="97"/>
      <c r="P442" s="97"/>
      <c r="Q442" s="97"/>
      <c r="R442" s="40"/>
    </row>
    <row r="443" spans="15:18" x14ac:dyDescent="0.25">
      <c r="O443" s="97"/>
      <c r="P443" s="97"/>
      <c r="Q443" s="97"/>
      <c r="R443" s="40"/>
    </row>
    <row r="444" spans="15:18" x14ac:dyDescent="0.25">
      <c r="O444" s="97"/>
      <c r="P444" s="97"/>
      <c r="Q444" s="97"/>
      <c r="R444" s="40"/>
    </row>
    <row r="445" spans="15:18" x14ac:dyDescent="0.25">
      <c r="O445" s="97"/>
      <c r="P445" s="97"/>
      <c r="Q445" s="97"/>
      <c r="R445" s="40"/>
    </row>
    <row r="446" spans="15:18" x14ac:dyDescent="0.25">
      <c r="O446" s="97"/>
      <c r="P446" s="97"/>
      <c r="Q446" s="97"/>
      <c r="R446" s="40"/>
    </row>
    <row r="447" spans="15:18" x14ac:dyDescent="0.25">
      <c r="O447" s="97"/>
      <c r="P447" s="97"/>
      <c r="Q447" s="97"/>
      <c r="R447" s="40"/>
    </row>
    <row r="448" spans="15:18" x14ac:dyDescent="0.25">
      <c r="O448" s="97"/>
      <c r="P448" s="97"/>
      <c r="Q448" s="97"/>
      <c r="R448" s="40"/>
    </row>
    <row r="449" spans="15:18" x14ac:dyDescent="0.25">
      <c r="O449" s="97"/>
      <c r="P449" s="97"/>
      <c r="Q449" s="97"/>
      <c r="R449" s="40"/>
    </row>
    <row r="450" spans="15:18" x14ac:dyDescent="0.25">
      <c r="O450" s="97"/>
      <c r="P450" s="97"/>
      <c r="Q450" s="97"/>
      <c r="R450" s="40"/>
    </row>
    <row r="451" spans="15:18" x14ac:dyDescent="0.25">
      <c r="O451" s="97"/>
      <c r="P451" s="97"/>
      <c r="Q451" s="97"/>
      <c r="R451" s="40"/>
    </row>
    <row r="452" spans="15:18" x14ac:dyDescent="0.25">
      <c r="O452" s="97"/>
      <c r="P452" s="97"/>
      <c r="Q452" s="97"/>
      <c r="R452" s="40"/>
    </row>
    <row r="453" spans="15:18" x14ac:dyDescent="0.25">
      <c r="O453" s="97"/>
      <c r="P453" s="97"/>
      <c r="Q453" s="97"/>
      <c r="R453" s="40"/>
    </row>
    <row r="454" spans="15:18" x14ac:dyDescent="0.25">
      <c r="O454" s="97"/>
      <c r="P454" s="97"/>
      <c r="Q454" s="97"/>
      <c r="R454" s="40"/>
    </row>
    <row r="455" spans="15:18" x14ac:dyDescent="0.25">
      <c r="O455" s="97"/>
      <c r="P455" s="97"/>
      <c r="Q455" s="97"/>
      <c r="R455" s="40"/>
    </row>
    <row r="456" spans="15:18" x14ac:dyDescent="0.25">
      <c r="O456" s="97"/>
      <c r="P456" s="97"/>
      <c r="Q456" s="97"/>
      <c r="R456" s="40"/>
    </row>
    <row r="457" spans="15:18" x14ac:dyDescent="0.25">
      <c r="O457" s="97"/>
      <c r="P457" s="97"/>
      <c r="Q457" s="97"/>
      <c r="R457" s="40"/>
    </row>
    <row r="458" spans="15:18" x14ac:dyDescent="0.25">
      <c r="O458" s="97"/>
      <c r="P458" s="97"/>
      <c r="Q458" s="97"/>
      <c r="R458" s="40"/>
    </row>
    <row r="459" spans="15:18" x14ac:dyDescent="0.25">
      <c r="O459" s="97"/>
      <c r="P459" s="97"/>
      <c r="Q459" s="97"/>
      <c r="R459" s="40"/>
    </row>
    <row r="460" spans="15:18" x14ac:dyDescent="0.25">
      <c r="O460" s="97"/>
      <c r="P460" s="97"/>
      <c r="Q460" s="97"/>
      <c r="R460" s="40"/>
    </row>
    <row r="461" spans="15:18" x14ac:dyDescent="0.25">
      <c r="O461" s="97"/>
      <c r="P461" s="97"/>
      <c r="Q461" s="97"/>
      <c r="R461" s="40"/>
    </row>
    <row r="462" spans="15:18" x14ac:dyDescent="0.25">
      <c r="O462" s="97"/>
      <c r="P462" s="97"/>
      <c r="Q462" s="97"/>
      <c r="R462" s="40"/>
    </row>
    <row r="463" spans="15:18" x14ac:dyDescent="0.25">
      <c r="R463" s="40"/>
    </row>
    <row r="464" spans="15:18" x14ac:dyDescent="0.25">
      <c r="R464" s="40"/>
    </row>
    <row r="465" spans="18:18" x14ac:dyDescent="0.25">
      <c r="R465" s="40"/>
    </row>
  </sheetData>
  <sortState ref="P65:Q82">
    <sortCondition ref="Q65:Q82"/>
  </sortState>
  <mergeCells count="8">
    <mergeCell ref="E62:J62"/>
    <mergeCell ref="C61:I61"/>
    <mergeCell ref="C8:I8"/>
    <mergeCell ref="C9:I9"/>
    <mergeCell ref="C10:I10"/>
    <mergeCell ref="C59:I59"/>
    <mergeCell ref="C60:I60"/>
    <mergeCell ref="E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5"/>
  <sheetViews>
    <sheetView showGridLines="0" topLeftCell="D6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10" width="9.140625" style="4" customWidth="1"/>
    <col min="11" max="11" width="6.42578125" style="4" customWidth="1"/>
    <col min="12" max="14" width="3" style="4" customWidth="1"/>
    <col min="15" max="15" width="10.85546875" style="89"/>
    <col min="16" max="16" width="32.28515625" style="96" customWidth="1"/>
    <col min="17" max="17" width="8.28515625" style="96" customWidth="1"/>
    <col min="18" max="22" width="10.85546875" style="8"/>
    <col min="23" max="16384" width="10.85546875" style="4"/>
  </cols>
  <sheetData>
    <row r="1" spans="1:17" x14ac:dyDescent="0.25">
      <c r="A1" s="46"/>
      <c r="B1" s="46"/>
      <c r="C1" s="46"/>
      <c r="D1" s="46"/>
      <c r="E1" s="46"/>
      <c r="F1" s="46"/>
      <c r="G1" s="46"/>
      <c r="H1" s="46"/>
      <c r="I1" s="46"/>
      <c r="J1" s="46"/>
      <c r="K1" s="47"/>
      <c r="L1" s="62"/>
      <c r="M1" s="62"/>
      <c r="N1" s="62"/>
    </row>
    <row r="2" spans="1:17" x14ac:dyDescent="0.25">
      <c r="A2" s="62"/>
      <c r="B2" s="62"/>
      <c r="C2" s="62"/>
      <c r="D2" s="62"/>
      <c r="E2" s="62"/>
      <c r="F2" s="62"/>
      <c r="G2" s="62"/>
      <c r="H2" s="62"/>
      <c r="I2" s="62"/>
      <c r="J2" s="88"/>
      <c r="K2" s="49"/>
      <c r="L2" s="62"/>
      <c r="M2" s="62"/>
      <c r="N2" s="62"/>
    </row>
    <row r="3" spans="1:17" x14ac:dyDescent="0.25">
      <c r="A3" s="62"/>
      <c r="B3" s="62"/>
      <c r="C3" s="62"/>
      <c r="D3" s="62"/>
      <c r="E3" s="62"/>
      <c r="F3" s="62"/>
      <c r="G3" s="62"/>
      <c r="H3" s="62"/>
      <c r="I3" s="62"/>
      <c r="J3" s="88"/>
      <c r="K3" s="49"/>
      <c r="L3" s="62"/>
      <c r="M3" s="62"/>
      <c r="N3" s="62"/>
    </row>
    <row r="4" spans="1:17" x14ac:dyDescent="0.25">
      <c r="A4" s="62"/>
      <c r="B4" s="62"/>
      <c r="C4" s="62"/>
      <c r="D4" s="62"/>
      <c r="E4" s="62"/>
      <c r="F4" s="62"/>
      <c r="G4" s="62"/>
      <c r="H4" s="62"/>
      <c r="I4" s="62"/>
      <c r="J4" s="88"/>
      <c r="K4" s="53"/>
      <c r="L4" s="6"/>
      <c r="M4" s="6"/>
      <c r="N4" s="6"/>
    </row>
    <row r="5" spans="1:17" x14ac:dyDescent="0.25">
      <c r="A5" s="62"/>
      <c r="B5" s="62"/>
      <c r="C5" s="62"/>
      <c r="D5" s="62"/>
      <c r="E5" s="62"/>
      <c r="F5" s="62"/>
      <c r="G5" s="62"/>
      <c r="H5" s="62"/>
      <c r="I5" s="62"/>
      <c r="J5" s="88"/>
      <c r="K5" s="53"/>
      <c r="L5" s="6"/>
      <c r="M5" s="6"/>
      <c r="N5" s="6"/>
    </row>
    <row r="6" spans="1:17" x14ac:dyDescent="0.25">
      <c r="A6" s="62"/>
      <c r="B6" s="62"/>
      <c r="C6" s="62"/>
      <c r="D6" s="62"/>
      <c r="E6" s="62"/>
      <c r="F6" s="62"/>
      <c r="G6" s="62"/>
      <c r="H6" s="62"/>
      <c r="I6" s="62"/>
      <c r="J6" s="88"/>
      <c r="K6" s="53"/>
      <c r="L6" s="6"/>
      <c r="M6" s="6"/>
      <c r="N6" s="6"/>
    </row>
    <row r="7" spans="1:17" x14ac:dyDescent="0.25">
      <c r="A7" s="62"/>
      <c r="B7" s="62"/>
      <c r="C7" s="62"/>
      <c r="D7" s="62"/>
      <c r="E7" s="62"/>
      <c r="F7" s="62"/>
      <c r="G7" s="62"/>
      <c r="H7" s="62"/>
      <c r="I7" s="62"/>
      <c r="J7" s="88"/>
      <c r="K7" s="53"/>
      <c r="L7" s="6"/>
      <c r="M7" s="6"/>
      <c r="N7" s="6"/>
    </row>
    <row r="8" spans="1:17" x14ac:dyDescent="0.25">
      <c r="A8" s="62"/>
      <c r="B8" s="62"/>
      <c r="C8" s="103" t="s">
        <v>109</v>
      </c>
      <c r="D8" s="103"/>
      <c r="E8" s="103"/>
      <c r="F8" s="103"/>
      <c r="G8" s="103"/>
      <c r="H8" s="103"/>
      <c r="I8" s="103"/>
      <c r="J8" s="86"/>
      <c r="K8" s="53"/>
      <c r="L8" s="6"/>
      <c r="M8" s="6"/>
      <c r="N8" s="6"/>
    </row>
    <row r="9" spans="1:17" x14ac:dyDescent="0.25">
      <c r="A9" s="62"/>
      <c r="B9" s="62"/>
      <c r="C9" s="103" t="s">
        <v>99</v>
      </c>
      <c r="D9" s="103"/>
      <c r="E9" s="103"/>
      <c r="F9" s="103"/>
      <c r="G9" s="103"/>
      <c r="H9" s="103"/>
      <c r="I9" s="103"/>
      <c r="J9" s="86"/>
      <c r="K9" s="53"/>
      <c r="L9" s="6"/>
      <c r="M9" s="6"/>
      <c r="N9" s="6"/>
    </row>
    <row r="10" spans="1:17" x14ac:dyDescent="0.25">
      <c r="A10" s="62"/>
      <c r="B10" s="62"/>
      <c r="C10" s="104"/>
      <c r="D10" s="104"/>
      <c r="E10" s="104"/>
      <c r="F10" s="104"/>
      <c r="G10" s="104"/>
      <c r="H10" s="104"/>
      <c r="I10" s="104"/>
      <c r="J10" s="87"/>
      <c r="K10" s="53"/>
      <c r="L10" s="6"/>
      <c r="M10" s="6"/>
      <c r="N10" s="6"/>
    </row>
    <row r="11" spans="1:17" x14ac:dyDescent="0.25">
      <c r="A11" s="62"/>
      <c r="B11" s="62"/>
      <c r="C11" s="62"/>
      <c r="E11" s="102" t="s">
        <v>101</v>
      </c>
      <c r="F11" s="102"/>
      <c r="G11" s="102"/>
      <c r="H11" s="102"/>
      <c r="I11" s="102"/>
      <c r="J11" s="102"/>
      <c r="K11" s="53"/>
      <c r="L11" s="6"/>
      <c r="M11" s="6"/>
      <c r="N11" s="6"/>
    </row>
    <row r="12" spans="1:17" x14ac:dyDescent="0.25">
      <c r="A12" s="6"/>
      <c r="B12" s="6"/>
      <c r="C12" s="60" t="s">
        <v>20</v>
      </c>
      <c r="E12" s="94" t="s">
        <v>96</v>
      </c>
      <c r="F12" s="94" t="s">
        <v>95</v>
      </c>
      <c r="G12" s="94" t="s">
        <v>106</v>
      </c>
      <c r="H12" s="94" t="s">
        <v>107</v>
      </c>
      <c r="I12" s="94" t="s">
        <v>108</v>
      </c>
      <c r="J12" s="94" t="s">
        <v>111</v>
      </c>
      <c r="K12" s="53"/>
      <c r="L12" s="6"/>
      <c r="M12" s="6"/>
      <c r="N12" s="6"/>
      <c r="Q12" s="98" t="s">
        <v>111</v>
      </c>
    </row>
    <row r="13" spans="1:17" x14ac:dyDescent="0.25">
      <c r="A13" s="6"/>
      <c r="B13" s="6"/>
      <c r="C13" s="39"/>
      <c r="E13" s="85"/>
      <c r="F13" s="42"/>
      <c r="G13" s="42"/>
      <c r="K13" s="53"/>
      <c r="L13" s="6"/>
      <c r="M13" s="6"/>
      <c r="N13" s="6"/>
      <c r="P13" s="96" t="s">
        <v>26</v>
      </c>
      <c r="Q13" s="99">
        <v>-36.745836745836748</v>
      </c>
    </row>
    <row r="14" spans="1:17" x14ac:dyDescent="0.25">
      <c r="A14" s="50"/>
      <c r="B14" s="6"/>
      <c r="C14" s="50" t="s">
        <v>8</v>
      </c>
      <c r="D14" s="6"/>
      <c r="E14" s="80">
        <v>-18.278127494732459</v>
      </c>
      <c r="F14" s="80">
        <v>-17.610018028300544</v>
      </c>
      <c r="G14" s="80">
        <v>-17.247690773590847</v>
      </c>
      <c r="H14" s="80">
        <v>-19.613218394538023</v>
      </c>
      <c r="I14" s="80">
        <v>-18.973962690713563</v>
      </c>
      <c r="J14" s="82">
        <v>-20.659832856908778</v>
      </c>
      <c r="K14" s="53"/>
      <c r="L14" s="6"/>
      <c r="M14" s="6"/>
      <c r="N14" s="6"/>
      <c r="P14" s="96" t="s">
        <v>9</v>
      </c>
      <c r="Q14" s="99">
        <v>-30.889251265968028</v>
      </c>
    </row>
    <row r="15" spans="1:17" x14ac:dyDescent="0.25">
      <c r="A15" s="50"/>
      <c r="B15" s="6"/>
      <c r="C15" s="50" t="s">
        <v>10</v>
      </c>
      <c r="D15" s="6"/>
      <c r="E15" s="80">
        <v>-8.745279944796934</v>
      </c>
      <c r="F15" s="80">
        <v>-9.5397473716057561</v>
      </c>
      <c r="G15" s="80">
        <v>-9.3967738856543122</v>
      </c>
      <c r="H15" s="80">
        <v>-7.946580162953282</v>
      </c>
      <c r="I15" s="80">
        <v>-8.3014740846410007</v>
      </c>
      <c r="J15" s="82">
        <v>-5.8460048426150308</v>
      </c>
      <c r="K15" s="53"/>
      <c r="L15" s="6"/>
      <c r="M15" s="6"/>
      <c r="N15" s="6"/>
      <c r="P15" s="96" t="s">
        <v>8</v>
      </c>
      <c r="Q15" s="99">
        <v>-20.659832856908778</v>
      </c>
    </row>
    <row r="16" spans="1:17" x14ac:dyDescent="0.25">
      <c r="A16" s="50"/>
      <c r="B16" s="6"/>
      <c r="C16" s="50" t="s">
        <v>9</v>
      </c>
      <c r="D16" s="6"/>
      <c r="E16" s="80">
        <v>-26.468454109159993</v>
      </c>
      <c r="F16" s="80">
        <v>-29.786800600528736</v>
      </c>
      <c r="G16" s="80">
        <v>-31.371161004047693</v>
      </c>
      <c r="H16" s="80">
        <v>-31.699729132840687</v>
      </c>
      <c r="I16" s="80">
        <v>-30.586341686623797</v>
      </c>
      <c r="J16" s="82">
        <v>-30.889251265968028</v>
      </c>
      <c r="K16" s="53"/>
      <c r="L16" s="6"/>
      <c r="M16" s="6"/>
      <c r="N16" s="6"/>
      <c r="P16" s="96" t="s">
        <v>5</v>
      </c>
      <c r="Q16" s="99">
        <v>-14.960347750052875</v>
      </c>
    </row>
    <row r="17" spans="1:17" x14ac:dyDescent="0.25">
      <c r="A17" s="68"/>
      <c r="B17" s="6"/>
      <c r="C17" s="68" t="s">
        <v>56</v>
      </c>
      <c r="D17" s="6"/>
      <c r="E17" s="80">
        <v>-5.7439202295644236</v>
      </c>
      <c r="F17" s="80">
        <v>-10.689340085799699</v>
      </c>
      <c r="G17" s="80">
        <v>-9.3227722772277133</v>
      </c>
      <c r="H17" s="80">
        <v>-10.161753400586761</v>
      </c>
      <c r="I17" s="80">
        <v>-8.9315059750786077</v>
      </c>
      <c r="J17" s="82">
        <v>-9.6640611206522919</v>
      </c>
      <c r="K17" s="53"/>
      <c r="L17" s="6"/>
      <c r="M17" s="6"/>
      <c r="N17" s="6"/>
      <c r="P17" s="96" t="s">
        <v>29</v>
      </c>
      <c r="Q17" s="99">
        <v>-13.728188697443684</v>
      </c>
    </row>
    <row r="18" spans="1:17" x14ac:dyDescent="0.25">
      <c r="A18" s="50"/>
      <c r="B18" s="6"/>
      <c r="C18" s="50" t="s">
        <v>26</v>
      </c>
      <c r="D18" s="6"/>
      <c r="E18" s="80">
        <v>-44.447261663286</v>
      </c>
      <c r="F18" s="80">
        <v>-42.421024688080699</v>
      </c>
      <c r="G18" s="80">
        <v>-41.466702615260175</v>
      </c>
      <c r="H18" s="80">
        <v>-39.711769415532416</v>
      </c>
      <c r="I18" s="80">
        <v>-42.380451918024178</v>
      </c>
      <c r="J18" s="82">
        <v>-36.745836745836748</v>
      </c>
      <c r="K18" s="53"/>
      <c r="L18" s="6"/>
      <c r="M18" s="6"/>
      <c r="N18" s="6"/>
      <c r="P18" s="96" t="s">
        <v>30</v>
      </c>
      <c r="Q18" s="99">
        <v>-13.542374426995124</v>
      </c>
    </row>
    <row r="19" spans="1:17" x14ac:dyDescent="0.25">
      <c r="A19" s="50"/>
      <c r="B19" s="6"/>
      <c r="C19" s="50" t="s">
        <v>27</v>
      </c>
      <c r="D19" s="6"/>
      <c r="E19" s="80">
        <v>-5.8680555555555571</v>
      </c>
      <c r="F19" s="80">
        <v>-8.3234042553191472</v>
      </c>
      <c r="G19" s="80">
        <v>-9.6301232922359219</v>
      </c>
      <c r="H19" s="80">
        <v>-8.1325301204819169</v>
      </c>
      <c r="I19" s="80">
        <v>-5.8647117627457561</v>
      </c>
      <c r="J19" s="82">
        <v>-3.7037037037037095</v>
      </c>
      <c r="K19" s="53"/>
      <c r="L19" s="6"/>
      <c r="M19" s="6"/>
      <c r="N19" s="6"/>
      <c r="P19" s="96" t="s">
        <v>32</v>
      </c>
      <c r="Q19" s="99">
        <v>-11.135429781237946</v>
      </c>
    </row>
    <row r="20" spans="1:17" x14ac:dyDescent="0.25">
      <c r="A20" s="50"/>
      <c r="B20" s="6"/>
      <c r="C20" s="50" t="s">
        <v>4</v>
      </c>
      <c r="D20" s="6"/>
      <c r="E20" s="80">
        <f>'[4]BASE EMSB CIIU REV.4 2018'!$Q$183</f>
        <v>-13.818543716942273</v>
      </c>
      <c r="F20" s="80">
        <f>'[4]BASE EMSB CIIU REV.4 2018'!$Q$184</f>
        <v>-13.666699864046549</v>
      </c>
      <c r="G20" s="80">
        <f>'[4]BASE EMSB CIIU REV.4 2018'!$Q$185</f>
        <v>-11.320699029990863</v>
      </c>
      <c r="H20" s="80">
        <f>'[4]BASE EMSB CIIU REV.4 2018'!$Q$186</f>
        <v>-11.668343316512548</v>
      </c>
      <c r="I20" s="80">
        <f>'[4]BASE EMSB CIIU REV.4 2018'!$Q$187</f>
        <v>-12.125488264681266</v>
      </c>
      <c r="J20" s="82">
        <f>'[4]BASE EMSB CIIU REV.4 2018'!$Q$188</f>
        <v>-10.636085784349035</v>
      </c>
      <c r="K20" s="53"/>
      <c r="L20" s="6"/>
      <c r="M20" s="6"/>
      <c r="N20" s="6"/>
      <c r="P20" s="96" t="s">
        <v>4</v>
      </c>
      <c r="Q20" s="99">
        <v>-9.817176142343186</v>
      </c>
    </row>
    <row r="21" spans="1:17" x14ac:dyDescent="0.25">
      <c r="A21" s="50"/>
      <c r="B21" s="6"/>
      <c r="C21" s="50" t="s">
        <v>12</v>
      </c>
      <c r="D21" s="6"/>
      <c r="E21" s="80">
        <v>-2.2979170740301242</v>
      </c>
      <c r="F21" s="80">
        <v>-3.5747375215963046</v>
      </c>
      <c r="G21" s="80">
        <v>-3.2352453106850021</v>
      </c>
      <c r="H21" s="80">
        <v>-4.3166737488968323</v>
      </c>
      <c r="I21" s="80">
        <v>-4.1441932925766309</v>
      </c>
      <c r="J21" s="82">
        <v>-4.1156242980939908</v>
      </c>
      <c r="K21" s="53"/>
      <c r="L21" s="6"/>
      <c r="M21" s="6"/>
      <c r="N21" s="6"/>
      <c r="P21" s="96" t="s">
        <v>31</v>
      </c>
      <c r="Q21" s="99">
        <v>-9.8048993330424707</v>
      </c>
    </row>
    <row r="22" spans="1:17" x14ac:dyDescent="0.25">
      <c r="A22" s="50"/>
      <c r="B22" s="6"/>
      <c r="C22" s="50" t="s">
        <v>28</v>
      </c>
      <c r="D22" s="6"/>
      <c r="E22" s="80">
        <v>-10.89483980756259</v>
      </c>
      <c r="F22" s="80">
        <v>-12.632176815415278</v>
      </c>
      <c r="G22" s="80">
        <v>-11.348030306673323</v>
      </c>
      <c r="H22" s="80">
        <v>-11.043907635038835</v>
      </c>
      <c r="I22" s="80">
        <v>-10.673811799695756</v>
      </c>
      <c r="J22" s="82">
        <v>-9.4373673794537041</v>
      </c>
      <c r="K22" s="53"/>
      <c r="L22" s="6"/>
      <c r="M22" s="6"/>
      <c r="N22" s="6"/>
      <c r="P22" s="96" t="s">
        <v>56</v>
      </c>
      <c r="Q22" s="99">
        <v>-9.6640611206522919</v>
      </c>
    </row>
    <row r="23" spans="1:17" x14ac:dyDescent="0.25">
      <c r="A23" s="50"/>
      <c r="B23" s="6"/>
      <c r="C23" s="50" t="s">
        <v>29</v>
      </c>
      <c r="D23" s="6"/>
      <c r="E23" s="80">
        <v>-12.392934820842527</v>
      </c>
      <c r="F23" s="80">
        <v>-13.89340157116655</v>
      </c>
      <c r="G23" s="80">
        <v>-13.637191924902069</v>
      </c>
      <c r="H23" s="80">
        <v>-14.432207677342078</v>
      </c>
      <c r="I23" s="80">
        <v>-13.936204184150526</v>
      </c>
      <c r="J23" s="82">
        <v>-13.728188697443684</v>
      </c>
      <c r="K23" s="53"/>
      <c r="L23" s="6"/>
      <c r="M23" s="6"/>
      <c r="N23" s="6"/>
      <c r="P23" s="96" t="s">
        <v>28</v>
      </c>
      <c r="Q23" s="99">
        <v>-9.4373673794537041</v>
      </c>
    </row>
    <row r="24" spans="1:17" x14ac:dyDescent="0.25">
      <c r="A24" s="50"/>
      <c r="B24" s="6"/>
      <c r="C24" s="50" t="s">
        <v>5</v>
      </c>
      <c r="D24" s="6"/>
      <c r="E24" s="80">
        <v>-19.052088846916902</v>
      </c>
      <c r="F24" s="80">
        <v>-20.6876110335417</v>
      </c>
      <c r="G24" s="80">
        <v>-19.53794787169943</v>
      </c>
      <c r="H24" s="80">
        <v>-20.756232617753028</v>
      </c>
      <c r="I24" s="80">
        <v>-14.588807750120381</v>
      </c>
      <c r="J24" s="82">
        <v>-14.960347750052875</v>
      </c>
      <c r="K24" s="53"/>
      <c r="L24" s="6"/>
      <c r="M24" s="6"/>
      <c r="N24" s="6"/>
      <c r="P24" s="96" t="s">
        <v>3</v>
      </c>
      <c r="Q24" s="99">
        <v>-6.3736297324497002</v>
      </c>
    </row>
    <row r="25" spans="1:17" x14ac:dyDescent="0.25">
      <c r="A25" s="50"/>
      <c r="B25" s="6"/>
      <c r="C25" s="50" t="s">
        <v>30</v>
      </c>
      <c r="D25" s="6"/>
      <c r="E25" s="80">
        <v>-19.642130510115123</v>
      </c>
      <c r="F25" s="80">
        <v>-20.459433871474786</v>
      </c>
      <c r="G25" s="80">
        <v>-20.757835732582222</v>
      </c>
      <c r="H25" s="80">
        <v>-18.966163263102104</v>
      </c>
      <c r="I25" s="80">
        <v>-17.65751622927435</v>
      </c>
      <c r="J25" s="82">
        <v>-13.542374426995124</v>
      </c>
      <c r="K25" s="53"/>
      <c r="L25" s="6"/>
      <c r="M25" s="6"/>
      <c r="N25" s="6"/>
      <c r="P25" s="96" t="s">
        <v>10</v>
      </c>
      <c r="Q25" s="99">
        <v>-5.8460048426150308</v>
      </c>
    </row>
    <row r="26" spans="1:17" x14ac:dyDescent="0.25">
      <c r="A26" s="69"/>
      <c r="B26" s="6"/>
      <c r="C26" s="69" t="s">
        <v>57</v>
      </c>
      <c r="D26" s="6"/>
      <c r="E26" s="80">
        <v>16.74604252347325</v>
      </c>
      <c r="F26" s="80">
        <v>14.379330617231375</v>
      </c>
      <c r="G26" s="80">
        <v>15.154701383931553</v>
      </c>
      <c r="H26" s="80">
        <v>14.864006144501587</v>
      </c>
      <c r="I26" s="80">
        <v>16.155360431176803</v>
      </c>
      <c r="J26" s="82">
        <v>16.140767772355332</v>
      </c>
      <c r="K26" s="53"/>
      <c r="L26" s="6"/>
      <c r="M26" s="6"/>
      <c r="N26" s="6"/>
      <c r="P26" s="96" t="s">
        <v>12</v>
      </c>
      <c r="Q26" s="99">
        <v>-4.1156242980939908</v>
      </c>
    </row>
    <row r="27" spans="1:17" x14ac:dyDescent="0.25">
      <c r="A27" s="50"/>
      <c r="B27" s="6"/>
      <c r="C27" s="50" t="s">
        <v>31</v>
      </c>
      <c r="D27" s="6"/>
      <c r="E27" s="80">
        <v>-9.8324081981212714</v>
      </c>
      <c r="F27" s="80">
        <v>-11.545092066715341</v>
      </c>
      <c r="G27" s="80">
        <v>-11.77354395776382</v>
      </c>
      <c r="H27" s="80">
        <v>-12.753147235905885</v>
      </c>
      <c r="I27" s="80">
        <v>-11.821586444007863</v>
      </c>
      <c r="J27" s="82">
        <v>-9.8048993330424707</v>
      </c>
      <c r="K27" s="53"/>
      <c r="L27" s="6"/>
      <c r="M27" s="6"/>
      <c r="N27" s="6"/>
      <c r="P27" s="96" t="s">
        <v>27</v>
      </c>
      <c r="Q27" s="99">
        <v>-3.7037037037037095</v>
      </c>
    </row>
    <row r="28" spans="1:17" x14ac:dyDescent="0.25">
      <c r="A28" s="50"/>
      <c r="B28" s="37"/>
      <c r="C28" s="50" t="s">
        <v>3</v>
      </c>
      <c r="D28" s="37"/>
      <c r="E28" s="80">
        <v>-9.7372640977721403</v>
      </c>
      <c r="F28" s="80">
        <v>-9.8485120994389916</v>
      </c>
      <c r="G28" s="80">
        <v>-9.2685050458053695</v>
      </c>
      <c r="H28" s="80">
        <v>-9.6239831955636106</v>
      </c>
      <c r="I28" s="80">
        <v>-8.6146955014051514</v>
      </c>
      <c r="J28" s="82">
        <v>-6.3736297324497002</v>
      </c>
      <c r="K28" s="53"/>
      <c r="L28" s="6"/>
      <c r="M28" s="6"/>
      <c r="N28" s="6"/>
      <c r="P28" s="96" t="s">
        <v>59</v>
      </c>
      <c r="Q28" s="99">
        <v>-2.2775698243593325</v>
      </c>
    </row>
    <row r="29" spans="1:17" x14ac:dyDescent="0.25">
      <c r="A29" s="69"/>
      <c r="B29" s="6"/>
      <c r="C29" s="69" t="s">
        <v>58</v>
      </c>
      <c r="D29" s="6"/>
      <c r="E29" s="80">
        <v>5.0751528256487006</v>
      </c>
      <c r="F29" s="80">
        <v>5.7567476945502278</v>
      </c>
      <c r="G29" s="80">
        <v>6.1858796582642412</v>
      </c>
      <c r="H29" s="80">
        <v>4.7031111358689941</v>
      </c>
      <c r="I29" s="80">
        <v>4.698077201845166</v>
      </c>
      <c r="J29" s="82">
        <v>4.9830916626597741</v>
      </c>
      <c r="K29" s="53"/>
      <c r="L29" s="6"/>
      <c r="M29" s="6"/>
      <c r="N29" s="6"/>
      <c r="P29" s="96" t="s">
        <v>58</v>
      </c>
      <c r="Q29" s="99">
        <v>4.9830916626597741</v>
      </c>
    </row>
    <row r="30" spans="1:17" x14ac:dyDescent="0.25">
      <c r="A30" s="69"/>
      <c r="B30" s="6"/>
      <c r="C30" s="69" t="s">
        <v>59</v>
      </c>
      <c r="D30" s="6"/>
      <c r="E30" s="80">
        <v>-7.4290093048713857</v>
      </c>
      <c r="F30" s="80">
        <v>-5.7588969318503445</v>
      </c>
      <c r="G30" s="80">
        <v>-5.4214639462690144</v>
      </c>
      <c r="H30" s="80">
        <v>-6.4586645468998256</v>
      </c>
      <c r="I30" s="80">
        <v>-3.7252668438594156</v>
      </c>
      <c r="J30" s="82">
        <v>-2.2775698243593325</v>
      </c>
      <c r="K30" s="53"/>
      <c r="L30" s="6"/>
      <c r="M30" s="6"/>
      <c r="N30" s="6"/>
      <c r="P30" s="96" t="s">
        <v>57</v>
      </c>
      <c r="Q30" s="99">
        <v>16.140767772355332</v>
      </c>
    </row>
    <row r="31" spans="1:17" x14ac:dyDescent="0.25">
      <c r="A31" s="50"/>
      <c r="B31" s="6"/>
      <c r="C31" s="50" t="s">
        <v>32</v>
      </c>
      <c r="D31" s="6"/>
      <c r="E31" s="80">
        <v>-12.465774774104673</v>
      </c>
      <c r="F31" s="80">
        <v>-12.069390165636321</v>
      </c>
      <c r="G31" s="80">
        <v>-12.50691720476847</v>
      </c>
      <c r="H31" s="80">
        <v>-10.979035334570767</v>
      </c>
      <c r="I31" s="80">
        <v>-10.992661854487224</v>
      </c>
      <c r="J31" s="82">
        <v>-11.135429781237946</v>
      </c>
      <c r="K31" s="53"/>
      <c r="L31" s="6"/>
      <c r="M31" s="6"/>
      <c r="N31" s="6"/>
      <c r="Q31" s="99"/>
    </row>
    <row r="32" spans="1:17" x14ac:dyDescent="0.25">
      <c r="A32" s="50"/>
      <c r="B32" s="6"/>
      <c r="C32" s="50"/>
      <c r="D32" s="6"/>
      <c r="E32" s="67"/>
      <c r="F32" s="67"/>
      <c r="G32" s="81"/>
      <c r="H32" s="67"/>
      <c r="I32" s="67"/>
      <c r="J32" s="67"/>
      <c r="K32" s="53"/>
      <c r="L32" s="6"/>
      <c r="M32" s="6"/>
      <c r="N32" s="6"/>
      <c r="Q32" s="99"/>
    </row>
    <row r="33" spans="1:18" x14ac:dyDescent="0.25">
      <c r="A33" s="50"/>
      <c r="B33" s="6"/>
      <c r="C33" s="50"/>
      <c r="D33" s="6"/>
      <c r="E33" s="67"/>
      <c r="F33" s="67"/>
      <c r="G33" s="81"/>
      <c r="H33" s="67"/>
      <c r="I33" s="67"/>
      <c r="J33" s="67"/>
      <c r="K33" s="53"/>
      <c r="L33" s="6"/>
      <c r="M33" s="6"/>
      <c r="N33" s="6"/>
      <c r="Q33" s="99"/>
    </row>
    <row r="34" spans="1:18" x14ac:dyDescent="0.25">
      <c r="A34" s="50"/>
      <c r="B34" s="6"/>
      <c r="C34" s="50"/>
      <c r="D34" s="6"/>
      <c r="E34" s="67"/>
      <c r="F34" s="67"/>
      <c r="G34" s="81"/>
      <c r="H34" s="67"/>
      <c r="I34" s="67"/>
      <c r="J34" s="67"/>
      <c r="K34" s="53"/>
      <c r="L34" s="6"/>
      <c r="M34" s="6"/>
      <c r="N34" s="6"/>
      <c r="Q34" s="99"/>
    </row>
    <row r="35" spans="1:18" x14ac:dyDescent="0.25">
      <c r="A35" s="50"/>
      <c r="B35" s="6"/>
      <c r="C35" s="50"/>
      <c r="D35" s="6"/>
      <c r="E35" s="67"/>
      <c r="F35" s="67"/>
      <c r="G35" s="81"/>
      <c r="H35" s="67"/>
      <c r="I35" s="67"/>
      <c r="J35" s="67"/>
      <c r="K35" s="53"/>
      <c r="L35" s="6"/>
      <c r="M35" s="6"/>
      <c r="N35" s="6"/>
      <c r="Q35" s="99"/>
    </row>
    <row r="36" spans="1:18" x14ac:dyDescent="0.25">
      <c r="A36" s="50"/>
      <c r="B36" s="6"/>
      <c r="C36" s="6"/>
      <c r="K36" s="53"/>
      <c r="L36" s="6"/>
      <c r="M36" s="6"/>
      <c r="N36" s="6"/>
      <c r="Q36" s="99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53"/>
      <c r="L37" s="6"/>
      <c r="M37" s="6"/>
      <c r="N37" s="6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53"/>
      <c r="L38" s="6"/>
      <c r="M38" s="6"/>
      <c r="N38" s="6"/>
      <c r="R38" s="89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53"/>
      <c r="L39" s="6"/>
      <c r="M39" s="6"/>
      <c r="N39" s="6"/>
      <c r="R39" s="89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53"/>
      <c r="L40" s="6"/>
      <c r="M40" s="6"/>
      <c r="N40" s="6"/>
      <c r="R40" s="89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53"/>
      <c r="L41" s="6"/>
      <c r="M41" s="6"/>
      <c r="N41" s="6"/>
      <c r="R41" s="89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53"/>
      <c r="L42" s="6"/>
      <c r="M42" s="6"/>
      <c r="N42" s="6"/>
      <c r="R42" s="89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53"/>
      <c r="L43" s="6"/>
      <c r="M43" s="6"/>
      <c r="N43" s="6"/>
      <c r="R43" s="89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53"/>
      <c r="L44" s="6"/>
      <c r="M44" s="6"/>
      <c r="N44" s="6"/>
      <c r="R44" s="89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53"/>
      <c r="L45" s="6"/>
      <c r="M45" s="6"/>
      <c r="N45" s="6"/>
      <c r="R45" s="89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53"/>
      <c r="L46" s="6"/>
      <c r="M46" s="6"/>
      <c r="N46" s="6"/>
      <c r="R46" s="89"/>
    </row>
    <row r="47" spans="1:18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53"/>
      <c r="L47" s="6"/>
      <c r="M47" s="6"/>
      <c r="N47" s="6"/>
      <c r="R47" s="89"/>
    </row>
    <row r="48" spans="1:18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53"/>
      <c r="L48" s="6"/>
      <c r="M48" s="6"/>
      <c r="N48" s="6"/>
      <c r="R48" s="89"/>
    </row>
    <row r="49" spans="1:18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53"/>
      <c r="L49" s="6"/>
      <c r="M49" s="6"/>
      <c r="N49" s="6"/>
      <c r="R49" s="89"/>
    </row>
    <row r="50" spans="1:18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53"/>
      <c r="L50" s="6"/>
      <c r="M50" s="6"/>
      <c r="N50" s="6"/>
      <c r="R50" s="89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3"/>
      <c r="L51" s="6"/>
      <c r="M51" s="6"/>
      <c r="N51" s="6"/>
      <c r="R51" s="89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3"/>
      <c r="L52" s="6"/>
      <c r="M52" s="6"/>
      <c r="N52" s="6"/>
      <c r="R52" s="89"/>
    </row>
    <row r="53" spans="1:18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3"/>
      <c r="L53" s="6"/>
      <c r="M53" s="6"/>
      <c r="N53" s="6"/>
      <c r="R53" s="89"/>
    </row>
    <row r="54" spans="1:18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3"/>
      <c r="L54" s="6"/>
      <c r="M54" s="6"/>
      <c r="N54" s="6"/>
      <c r="R54" s="89"/>
    </row>
    <row r="55" spans="1:18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3"/>
      <c r="L55" s="6"/>
      <c r="M55" s="6"/>
      <c r="N55" s="6"/>
      <c r="R55" s="89"/>
    </row>
    <row r="56" spans="1:18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3"/>
      <c r="L56" s="6"/>
      <c r="M56" s="6"/>
      <c r="N56" s="6"/>
      <c r="R56" s="89"/>
    </row>
    <row r="57" spans="1:18" x14ac:dyDescent="0.25">
      <c r="A57" s="10"/>
      <c r="B57" s="10"/>
      <c r="C57" s="103" t="s">
        <v>109</v>
      </c>
      <c r="D57" s="103"/>
      <c r="E57" s="103"/>
      <c r="F57" s="103"/>
      <c r="G57" s="103"/>
      <c r="H57" s="103"/>
      <c r="I57" s="103"/>
      <c r="J57" s="86"/>
      <c r="K57" s="53"/>
      <c r="L57" s="6"/>
      <c r="M57" s="6"/>
      <c r="N57" s="6"/>
      <c r="R57" s="89"/>
    </row>
    <row r="58" spans="1:18" x14ac:dyDescent="0.25">
      <c r="A58" s="10"/>
      <c r="B58" s="10"/>
      <c r="C58" s="104" t="s">
        <v>100</v>
      </c>
      <c r="D58" s="104"/>
      <c r="E58" s="104"/>
      <c r="F58" s="104"/>
      <c r="G58" s="104"/>
      <c r="H58" s="104"/>
      <c r="I58" s="104"/>
      <c r="J58" s="87"/>
      <c r="K58" s="53"/>
      <c r="L58" s="6"/>
      <c r="M58" s="6"/>
      <c r="N58" s="6"/>
      <c r="R58" s="89"/>
    </row>
    <row r="59" spans="1:18" x14ac:dyDescent="0.25">
      <c r="A59" s="10"/>
      <c r="B59" s="10"/>
      <c r="C59" s="104"/>
      <c r="D59" s="104">
        <v>2017</v>
      </c>
      <c r="E59" s="104"/>
      <c r="F59" s="104">
        <v>2018</v>
      </c>
      <c r="G59" s="104"/>
      <c r="H59" s="104"/>
      <c r="I59" s="104"/>
      <c r="J59" s="87"/>
      <c r="K59" s="53"/>
      <c r="L59" s="6"/>
      <c r="M59" s="6"/>
      <c r="N59" s="6"/>
      <c r="R59" s="89"/>
    </row>
    <row r="60" spans="1:18" x14ac:dyDescent="0.25">
      <c r="A60" s="6"/>
      <c r="B60" s="6"/>
      <c r="C60" s="60" t="s">
        <v>20</v>
      </c>
      <c r="E60" s="102" t="s">
        <v>101</v>
      </c>
      <c r="F60" s="102"/>
      <c r="G60" s="102"/>
      <c r="H60" s="102"/>
      <c r="I60" s="102"/>
      <c r="J60" s="102"/>
      <c r="K60" s="53"/>
      <c r="L60" s="6"/>
      <c r="M60" s="6"/>
      <c r="N60" s="6"/>
      <c r="R60" s="89"/>
    </row>
    <row r="61" spans="1:18" x14ac:dyDescent="0.25">
      <c r="A61" s="6"/>
      <c r="B61" s="6"/>
      <c r="C61" s="39"/>
      <c r="E61" s="94" t="s">
        <v>96</v>
      </c>
      <c r="F61" s="94" t="s">
        <v>95</v>
      </c>
      <c r="G61" s="94" t="s">
        <v>106</v>
      </c>
      <c r="H61" s="94" t="s">
        <v>107</v>
      </c>
      <c r="I61" s="94" t="s">
        <v>108</v>
      </c>
      <c r="J61" s="94" t="s">
        <v>111</v>
      </c>
      <c r="K61" s="53"/>
      <c r="L61" s="6"/>
      <c r="M61" s="6"/>
      <c r="N61" s="6"/>
      <c r="R61" s="89"/>
    </row>
    <row r="62" spans="1:18" x14ac:dyDescent="0.25">
      <c r="A62" s="6"/>
      <c r="B62" s="6"/>
      <c r="E62" s="85"/>
      <c r="F62" s="42"/>
      <c r="G62" s="42"/>
      <c r="K62" s="53"/>
      <c r="L62" s="6"/>
      <c r="M62" s="6"/>
      <c r="N62" s="6"/>
      <c r="Q62" s="98" t="s">
        <v>111</v>
      </c>
      <c r="R62" s="89"/>
    </row>
    <row r="63" spans="1:18" x14ac:dyDescent="0.25">
      <c r="A63" s="6"/>
      <c r="B63" s="6"/>
      <c r="C63" s="50" t="s">
        <v>8</v>
      </c>
      <c r="D63" s="6"/>
      <c r="E63" s="80">
        <v>-10.41563194853028</v>
      </c>
      <c r="F63" s="80">
        <v>-11.339209747699375</v>
      </c>
      <c r="G63" s="80">
        <v>-12.004568497168332</v>
      </c>
      <c r="H63" s="80">
        <v>-12.781490559216756</v>
      </c>
      <c r="I63" s="80">
        <v>-13.36415609763133</v>
      </c>
      <c r="J63" s="82">
        <v>-14.021434660154963</v>
      </c>
      <c r="K63" s="53"/>
      <c r="L63" s="6"/>
      <c r="M63" s="6"/>
      <c r="N63" s="6"/>
      <c r="P63" s="96" t="s">
        <v>26</v>
      </c>
      <c r="Q63" s="99">
        <v>-29.275458360945429</v>
      </c>
      <c r="R63" s="89"/>
    </row>
    <row r="64" spans="1:18" x14ac:dyDescent="0.25">
      <c r="A64" s="50"/>
      <c r="B64" s="6"/>
      <c r="C64" s="50" t="s">
        <v>10</v>
      </c>
      <c r="D64" s="6"/>
      <c r="E64" s="80">
        <v>-7.3606524229965835</v>
      </c>
      <c r="F64" s="80">
        <v>-7.632565613283349</v>
      </c>
      <c r="G64" s="80">
        <v>-7.8266420828485899</v>
      </c>
      <c r="H64" s="80">
        <v>-7.8385959008032691</v>
      </c>
      <c r="I64" s="80">
        <v>-7.8804471666006126</v>
      </c>
      <c r="J64" s="82">
        <v>-7.7145544563056774</v>
      </c>
      <c r="K64" s="53"/>
      <c r="L64" s="6"/>
      <c r="M64" s="6"/>
      <c r="N64" s="6"/>
      <c r="O64" s="8"/>
      <c r="P64" s="96" t="s">
        <v>9</v>
      </c>
      <c r="Q64" s="99">
        <v>-20.638084172264605</v>
      </c>
      <c r="R64" s="89"/>
    </row>
    <row r="65" spans="1:18" x14ac:dyDescent="0.25">
      <c r="A65" s="50"/>
      <c r="B65" s="6"/>
      <c r="C65" s="50" t="s">
        <v>9</v>
      </c>
      <c r="D65" s="6"/>
      <c r="E65" s="80">
        <v>-13.285765566649655</v>
      </c>
      <c r="F65" s="80">
        <v>-15.359424144278243</v>
      </c>
      <c r="G65" s="80">
        <v>-17.15625925701989</v>
      </c>
      <c r="H65" s="80">
        <v>-18.618132442796764</v>
      </c>
      <c r="I65" s="80">
        <v>-19.709747244570273</v>
      </c>
      <c r="J65" s="82">
        <v>-20.638084172264605</v>
      </c>
      <c r="K65" s="53"/>
      <c r="L65" s="6"/>
      <c r="M65" s="6"/>
      <c r="N65" s="6"/>
      <c r="O65" s="8"/>
      <c r="P65" s="96" t="s">
        <v>5</v>
      </c>
      <c r="Q65" s="99">
        <v>-16.314385960661625</v>
      </c>
      <c r="R65" s="89"/>
    </row>
    <row r="66" spans="1:18" x14ac:dyDescent="0.25">
      <c r="A66" s="50"/>
      <c r="B66" s="6"/>
      <c r="C66" s="68" t="s">
        <v>56</v>
      </c>
      <c r="D66" s="6"/>
      <c r="E66" s="80">
        <v>-4.1345489341342745</v>
      </c>
      <c r="F66" s="80">
        <v>-4.9547218879412718</v>
      </c>
      <c r="G66" s="80">
        <v>-5.4308150798227706</v>
      </c>
      <c r="H66" s="80">
        <v>-5.8998564311234851</v>
      </c>
      <c r="I66" s="80">
        <v>-6.1691615620756757</v>
      </c>
      <c r="J66" s="82">
        <v>-6.4527261527562167</v>
      </c>
      <c r="K66" s="53"/>
      <c r="L66" s="6"/>
      <c r="M66" s="6"/>
      <c r="N66" s="6"/>
      <c r="O66" s="8"/>
      <c r="P66" s="96" t="s">
        <v>30</v>
      </c>
      <c r="Q66" s="99">
        <v>-15.226372231758067</v>
      </c>
      <c r="R66" s="89"/>
    </row>
    <row r="67" spans="1:18" x14ac:dyDescent="0.25">
      <c r="A67" s="50"/>
      <c r="B67" s="6"/>
      <c r="C67" s="50" t="s">
        <v>26</v>
      </c>
      <c r="D67" s="6"/>
      <c r="E67" s="80">
        <v>-21.333433666942593</v>
      </c>
      <c r="F67" s="80">
        <v>-23.951227549843466</v>
      </c>
      <c r="G67" s="80">
        <v>-25.858929934809428</v>
      </c>
      <c r="H67" s="80">
        <v>-27.232083807306683</v>
      </c>
      <c r="I67" s="80">
        <v>-28.617780661907844</v>
      </c>
      <c r="J67" s="82">
        <v>-29.275458360945429</v>
      </c>
      <c r="K67" s="53"/>
      <c r="L67" s="6"/>
      <c r="M67" s="6"/>
      <c r="N67" s="6"/>
      <c r="O67" s="8"/>
      <c r="P67" s="96" t="s">
        <v>8</v>
      </c>
      <c r="Q67" s="99">
        <v>-14.021434660154963</v>
      </c>
      <c r="R67" s="89"/>
    </row>
    <row r="68" spans="1:18" x14ac:dyDescent="0.25">
      <c r="A68" s="50"/>
      <c r="B68" s="6"/>
      <c r="C68" s="50" t="s">
        <v>27</v>
      </c>
      <c r="D68" s="6"/>
      <c r="E68" s="80">
        <v>-3.0770714768013852</v>
      </c>
      <c r="F68" s="80">
        <v>-3.7281118644783673</v>
      </c>
      <c r="G68" s="80">
        <v>-4.3921642140781536</v>
      </c>
      <c r="H68" s="80">
        <v>-4.7689688305995954</v>
      </c>
      <c r="I68" s="80">
        <v>-4.8696477504094782</v>
      </c>
      <c r="J68" s="82">
        <v>-4.77205779211668</v>
      </c>
      <c r="K68" s="53"/>
      <c r="L68" s="6"/>
      <c r="M68" s="6"/>
      <c r="N68" s="6"/>
      <c r="O68" s="8"/>
      <c r="P68" s="96" t="s">
        <v>4</v>
      </c>
      <c r="Q68" s="99">
        <v>-10.428496388418107</v>
      </c>
      <c r="R68" s="89"/>
    </row>
    <row r="69" spans="1:18" x14ac:dyDescent="0.25">
      <c r="A69" s="50"/>
      <c r="B69" s="6"/>
      <c r="C69" s="50" t="s">
        <v>4</v>
      </c>
      <c r="D69" s="6"/>
      <c r="E69" s="80">
        <v>-9.7962293961924356</v>
      </c>
      <c r="F69" s="80">
        <v>-10.263963179797319</v>
      </c>
      <c r="G69" s="80">
        <v>-10.384441845053027</v>
      </c>
      <c r="H69" s="80">
        <v>-10.405416549638769</v>
      </c>
      <c r="I69" s="80">
        <v>-10.482794391582729</v>
      </c>
      <c r="J69" s="82">
        <v>-10.428496388418107</v>
      </c>
      <c r="K69" s="53"/>
      <c r="L69" s="6"/>
      <c r="M69" s="6"/>
      <c r="N69" s="6"/>
      <c r="O69" s="8"/>
      <c r="P69" s="96" t="s">
        <v>29</v>
      </c>
      <c r="Q69" s="99">
        <v>-8.9745977365532799</v>
      </c>
      <c r="R69" s="89"/>
    </row>
    <row r="70" spans="1:18" x14ac:dyDescent="0.25">
      <c r="A70" s="50"/>
      <c r="B70" s="6"/>
      <c r="C70" s="50" t="s">
        <v>12</v>
      </c>
      <c r="D70" s="6"/>
      <c r="E70" s="80">
        <v>2.9238016644066223</v>
      </c>
      <c r="F70" s="80">
        <v>2.0758510329027313</v>
      </c>
      <c r="G70" s="80">
        <v>1.4560420383450623</v>
      </c>
      <c r="H70" s="80">
        <v>0.85067470563191527</v>
      </c>
      <c r="I70" s="80">
        <v>0.37817163661293396</v>
      </c>
      <c r="J70" s="82">
        <v>-9.2776510057346329E-3</v>
      </c>
      <c r="K70" s="53"/>
      <c r="L70" s="6"/>
      <c r="M70" s="6"/>
      <c r="N70" s="6"/>
      <c r="O70" s="8"/>
      <c r="P70" s="96" t="s">
        <v>10</v>
      </c>
      <c r="Q70" s="99">
        <v>-7.7145544563056774</v>
      </c>
      <c r="R70" s="89"/>
    </row>
    <row r="71" spans="1:18" x14ac:dyDescent="0.25">
      <c r="A71" s="50"/>
      <c r="B71" s="6"/>
      <c r="C71" s="50" t="s">
        <v>28</v>
      </c>
      <c r="D71" s="6"/>
      <c r="E71" s="80">
        <v>-3.4811949295071143</v>
      </c>
      <c r="F71" s="80">
        <v>-4.6521326476723024</v>
      </c>
      <c r="G71" s="80">
        <v>-5.4060359261145603</v>
      </c>
      <c r="H71" s="80">
        <v>-5.9758092592126166</v>
      </c>
      <c r="I71" s="80">
        <v>-6.4059574624137809</v>
      </c>
      <c r="J71" s="82">
        <v>-6.6588299351383995</v>
      </c>
      <c r="K71" s="53"/>
      <c r="L71" s="6"/>
      <c r="M71" s="6"/>
      <c r="N71" s="6"/>
      <c r="O71" s="8"/>
      <c r="P71" s="96" t="s">
        <v>32</v>
      </c>
      <c r="Q71" s="99">
        <v>-7.0134084747735077</v>
      </c>
      <c r="R71" s="89"/>
    </row>
    <row r="72" spans="1:18" x14ac:dyDescent="0.25">
      <c r="A72" s="50"/>
      <c r="B72" s="6"/>
      <c r="C72" s="50" t="s">
        <v>29</v>
      </c>
      <c r="D72" s="6"/>
      <c r="E72" s="80">
        <v>-5.3211352809081847</v>
      </c>
      <c r="F72" s="80">
        <v>-6.4174582439590395</v>
      </c>
      <c r="G72" s="80">
        <v>-7.2396750471416809</v>
      </c>
      <c r="H72" s="80">
        <v>-7.9841076880613038</v>
      </c>
      <c r="I72" s="80">
        <v>-8.5399739795000364</v>
      </c>
      <c r="J72" s="82">
        <v>-8.9745977365532799</v>
      </c>
      <c r="K72" s="53"/>
      <c r="L72" s="6"/>
      <c r="M72" s="6"/>
      <c r="N72" s="6"/>
      <c r="O72" s="8"/>
      <c r="P72" s="96" t="s">
        <v>28</v>
      </c>
      <c r="Q72" s="99">
        <v>-6.6588299351383995</v>
      </c>
      <c r="R72" s="89"/>
    </row>
    <row r="73" spans="1:18" x14ac:dyDescent="0.25">
      <c r="A73" s="50"/>
      <c r="B73" s="6"/>
      <c r="C73" s="50" t="s">
        <v>5</v>
      </c>
      <c r="D73" s="6"/>
      <c r="E73" s="80">
        <v>-15.044666782074001</v>
      </c>
      <c r="F73" s="80">
        <v>-15.733386603167565</v>
      </c>
      <c r="G73" s="80">
        <v>-16.153785128890942</v>
      </c>
      <c r="H73" s="80">
        <v>-16.622441801495256</v>
      </c>
      <c r="I73" s="80">
        <v>-16.439383964742792</v>
      </c>
      <c r="J73" s="82">
        <v>-16.314385960661625</v>
      </c>
      <c r="K73" s="53"/>
      <c r="L73" s="6"/>
      <c r="M73" s="6"/>
      <c r="N73" s="6"/>
      <c r="O73" s="8"/>
      <c r="P73" s="96" t="s">
        <v>56</v>
      </c>
      <c r="Q73" s="99">
        <v>-6.4527261527562167</v>
      </c>
      <c r="R73" s="89"/>
    </row>
    <row r="74" spans="1:18" x14ac:dyDescent="0.25">
      <c r="A74" s="50"/>
      <c r="B74" s="6"/>
      <c r="C74" s="50" t="s">
        <v>30</v>
      </c>
      <c r="D74" s="6"/>
      <c r="E74" s="80">
        <v>-13.043645286318363</v>
      </c>
      <c r="F74" s="80">
        <v>-13.963526459289632</v>
      </c>
      <c r="G74" s="80">
        <v>-14.721895264228523</v>
      </c>
      <c r="H74" s="80">
        <v>-15.150154810855588</v>
      </c>
      <c r="I74" s="80">
        <v>-15.38032313117098</v>
      </c>
      <c r="J74" s="82">
        <v>-15.226372231758067</v>
      </c>
      <c r="K74" s="53"/>
      <c r="L74" s="6"/>
      <c r="M74" s="6"/>
      <c r="N74" s="6"/>
      <c r="O74" s="8"/>
      <c r="P74" s="96" t="s">
        <v>3</v>
      </c>
      <c r="Q74" s="99">
        <v>-6.2834981874650753</v>
      </c>
      <c r="R74" s="89"/>
    </row>
    <row r="75" spans="1:18" x14ac:dyDescent="0.25">
      <c r="A75" s="50"/>
      <c r="B75" s="37"/>
      <c r="C75" s="69" t="s">
        <v>57</v>
      </c>
      <c r="D75" s="6"/>
      <c r="E75" s="80">
        <v>12.37321960491078</v>
      </c>
      <c r="F75" s="80">
        <v>12.637296079784388</v>
      </c>
      <c r="G75" s="80">
        <v>12.930937081364346</v>
      </c>
      <c r="H75" s="80">
        <v>13.138100425515976</v>
      </c>
      <c r="I75" s="80">
        <v>13.433628264811293</v>
      </c>
      <c r="J75" s="82">
        <v>13.676880671835479</v>
      </c>
      <c r="K75" s="53"/>
      <c r="L75" s="6"/>
      <c r="M75" s="6"/>
      <c r="N75" s="6"/>
      <c r="O75" s="8"/>
      <c r="P75" s="96" t="s">
        <v>31</v>
      </c>
      <c r="Q75" s="99">
        <v>-5.7818605558648155</v>
      </c>
      <c r="R75" s="89"/>
    </row>
    <row r="76" spans="1:18" x14ac:dyDescent="0.25">
      <c r="A76" s="50"/>
      <c r="B76" s="6"/>
      <c r="C76" s="50" t="s">
        <v>31</v>
      </c>
      <c r="D76" s="6"/>
      <c r="E76" s="80">
        <v>-1.4245918957667691</v>
      </c>
      <c r="F76" s="80">
        <v>-2.7342290495070753</v>
      </c>
      <c r="G76" s="80">
        <v>-3.7824332581169906</v>
      </c>
      <c r="H76" s="80">
        <v>-4.7231993553809026</v>
      </c>
      <c r="I76" s="80">
        <v>-5.4025996411586235</v>
      </c>
      <c r="J76" s="82">
        <v>-5.7818605558648155</v>
      </c>
      <c r="K76" s="53"/>
      <c r="L76" s="6"/>
      <c r="M76" s="6"/>
      <c r="N76" s="6"/>
      <c r="O76" s="8"/>
      <c r="P76" s="96" t="s">
        <v>59</v>
      </c>
      <c r="Q76" s="99">
        <v>-5.1335868487920493</v>
      </c>
      <c r="R76" s="89"/>
    </row>
    <row r="77" spans="1:18" x14ac:dyDescent="0.25">
      <c r="A77" s="50"/>
      <c r="B77" s="6"/>
      <c r="C77" s="50" t="s">
        <v>3</v>
      </c>
      <c r="D77" s="37"/>
      <c r="E77" s="80">
        <v>-4.4334305693499392</v>
      </c>
      <c r="F77" s="80">
        <v>-5.1352429429967756</v>
      </c>
      <c r="G77" s="80">
        <v>-5.6144456951764177</v>
      </c>
      <c r="H77" s="80">
        <v>-6.0339313217658397</v>
      </c>
      <c r="I77" s="80">
        <v>-6.2765004701976324</v>
      </c>
      <c r="J77" s="82">
        <v>-6.2834981874650753</v>
      </c>
      <c r="K77" s="53"/>
      <c r="L77" s="6"/>
      <c r="M77" s="6"/>
      <c r="N77" s="6"/>
      <c r="O77" s="8"/>
      <c r="P77" s="96" t="s">
        <v>27</v>
      </c>
      <c r="Q77" s="99">
        <v>-4.77205779211668</v>
      </c>
      <c r="R77" s="89"/>
    </row>
    <row r="78" spans="1:18" x14ac:dyDescent="0.25">
      <c r="A78" s="50"/>
      <c r="B78" s="6"/>
      <c r="C78" s="69" t="s">
        <v>58</v>
      </c>
      <c r="D78" s="6"/>
      <c r="E78" s="80">
        <v>4.2467432674643035</v>
      </c>
      <c r="F78" s="80">
        <v>4.4400380384497007</v>
      </c>
      <c r="G78" s="80">
        <v>4.639269618484132</v>
      </c>
      <c r="H78" s="80">
        <v>4.645825688935612</v>
      </c>
      <c r="I78" s="80">
        <v>4.6507001076832255</v>
      </c>
      <c r="J78" s="82">
        <v>4.6790474965614948</v>
      </c>
      <c r="K78" s="53"/>
      <c r="L78" s="6"/>
      <c r="M78" s="6"/>
      <c r="N78" s="6"/>
      <c r="O78" s="8"/>
      <c r="P78" s="96" t="s">
        <v>12</v>
      </c>
      <c r="Q78" s="99">
        <v>-9.2776510057346329E-3</v>
      </c>
      <c r="R78" s="89"/>
    </row>
    <row r="79" spans="1:18" x14ac:dyDescent="0.25">
      <c r="A79" s="50"/>
      <c r="B79" s="6"/>
      <c r="C79" s="69" t="s">
        <v>59</v>
      </c>
      <c r="D79" s="6"/>
      <c r="E79" s="80">
        <v>-5.4182709666649291</v>
      </c>
      <c r="F79" s="80">
        <v>-5.4611713200764633</v>
      </c>
      <c r="G79" s="80">
        <v>-5.4567193974595751</v>
      </c>
      <c r="H79" s="80">
        <v>-5.5579231385503576</v>
      </c>
      <c r="I79" s="80">
        <v>-5.3923170873385384</v>
      </c>
      <c r="J79" s="82">
        <v>-5.1335868487920493</v>
      </c>
      <c r="K79" s="53"/>
      <c r="L79" s="6"/>
      <c r="M79" s="6"/>
      <c r="N79" s="6"/>
      <c r="O79" s="8"/>
      <c r="P79" s="96" t="s">
        <v>58</v>
      </c>
      <c r="Q79" s="99">
        <v>4.6790474965614948</v>
      </c>
      <c r="R79" s="89"/>
    </row>
    <row r="80" spans="1:18" x14ac:dyDescent="0.25">
      <c r="A80" s="50"/>
      <c r="B80" s="6"/>
      <c r="C80" s="50" t="s">
        <v>32</v>
      </c>
      <c r="D80" s="6"/>
      <c r="E80" s="80">
        <v>-3.6632143385981419</v>
      </c>
      <c r="F80" s="80">
        <v>-4.7348755331508059</v>
      </c>
      <c r="G80" s="80">
        <v>-5.6225341587885946</v>
      </c>
      <c r="H80" s="80">
        <v>-6.1816504608799283</v>
      </c>
      <c r="I80" s="80">
        <v>-6.6359278519679492</v>
      </c>
      <c r="J80" s="82">
        <v>-7.0134084747735077</v>
      </c>
      <c r="K80" s="53"/>
      <c r="L80" s="6"/>
      <c r="M80" s="6"/>
      <c r="N80" s="6"/>
      <c r="O80" s="8"/>
      <c r="P80" s="96" t="s">
        <v>57</v>
      </c>
      <c r="Q80" s="99">
        <v>13.676880671835479</v>
      </c>
      <c r="R80" s="89"/>
    </row>
    <row r="81" spans="1:18" x14ac:dyDescent="0.25">
      <c r="A81" s="50"/>
      <c r="B81" s="6"/>
      <c r="C81" s="6"/>
      <c r="K81" s="53"/>
      <c r="L81" s="6"/>
      <c r="M81" s="6"/>
      <c r="N81" s="6"/>
      <c r="O81" s="8"/>
      <c r="Q81" s="99"/>
      <c r="R81" s="89"/>
    </row>
    <row r="82" spans="1:18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53"/>
      <c r="L82" s="6"/>
      <c r="M82" s="6"/>
      <c r="N82" s="6"/>
      <c r="O82" s="8"/>
      <c r="Q82" s="99"/>
      <c r="R82" s="89"/>
    </row>
    <row r="83" spans="1:18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53"/>
      <c r="L83" s="6"/>
      <c r="M83" s="6"/>
      <c r="N83" s="6"/>
      <c r="R83" s="89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53"/>
      <c r="L84" s="6"/>
      <c r="M84" s="6"/>
      <c r="N84" s="6"/>
      <c r="R84" s="89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53"/>
      <c r="L85" s="6"/>
      <c r="M85" s="6"/>
      <c r="N85" s="6"/>
      <c r="R85" s="89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53"/>
      <c r="L86" s="6"/>
      <c r="M86" s="6"/>
      <c r="N86" s="6"/>
      <c r="R86" s="89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53"/>
      <c r="L87" s="6"/>
      <c r="M87" s="6"/>
      <c r="N87" s="6"/>
      <c r="R87" s="89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53"/>
      <c r="L88" s="6"/>
      <c r="M88" s="6"/>
      <c r="N88" s="6"/>
      <c r="R88" s="89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53"/>
      <c r="L89" s="6"/>
      <c r="M89" s="6"/>
      <c r="N89" s="6"/>
      <c r="R89" s="89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53"/>
      <c r="L90" s="6"/>
      <c r="M90" s="6"/>
      <c r="N90" s="6"/>
      <c r="R90" s="89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53"/>
      <c r="L91" s="6"/>
      <c r="M91" s="6"/>
      <c r="N91" s="6"/>
      <c r="R91" s="89"/>
    </row>
    <row r="92" spans="1:18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53"/>
      <c r="L92" s="6"/>
      <c r="M92" s="6"/>
      <c r="N92" s="6"/>
      <c r="R92" s="89"/>
    </row>
    <row r="93" spans="1:18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53"/>
      <c r="L93" s="6"/>
      <c r="M93" s="6"/>
      <c r="N93" s="6"/>
      <c r="R93" s="89"/>
    </row>
    <row r="94" spans="1:18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53"/>
      <c r="L94" s="6"/>
      <c r="M94" s="6"/>
      <c r="N94" s="6"/>
      <c r="R94" s="89"/>
    </row>
    <row r="95" spans="1:18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53"/>
      <c r="L95" s="6"/>
      <c r="M95" s="6"/>
      <c r="N95" s="6"/>
      <c r="R95" s="89"/>
    </row>
    <row r="96" spans="1:18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3"/>
      <c r="L96" s="6"/>
      <c r="M96" s="6"/>
      <c r="N96" s="6"/>
      <c r="R96" s="89"/>
    </row>
    <row r="97" spans="1:18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3"/>
      <c r="L97" s="6"/>
      <c r="M97" s="6"/>
      <c r="N97" s="6"/>
      <c r="R97" s="89"/>
    </row>
    <row r="98" spans="1:18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3"/>
      <c r="L98" s="6"/>
      <c r="M98" s="6"/>
      <c r="N98" s="6"/>
      <c r="R98" s="89"/>
    </row>
    <row r="99" spans="1:18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3"/>
      <c r="L99" s="6"/>
      <c r="M99" s="6"/>
      <c r="N99" s="6"/>
      <c r="R99" s="89"/>
    </row>
    <row r="100" spans="1:18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3"/>
      <c r="L100" s="6"/>
      <c r="M100" s="6"/>
      <c r="N100" s="6"/>
      <c r="R100" s="89"/>
    </row>
    <row r="101" spans="1:18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3"/>
      <c r="L101" s="6"/>
      <c r="M101" s="6"/>
      <c r="N101" s="6"/>
      <c r="R101" s="89"/>
    </row>
    <row r="102" spans="1:18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3"/>
      <c r="L102" s="6"/>
      <c r="M102" s="6"/>
      <c r="N102" s="6"/>
      <c r="R102" s="89"/>
    </row>
    <row r="103" spans="1:18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3"/>
      <c r="L103" s="6"/>
      <c r="M103" s="6"/>
      <c r="N103" s="6"/>
      <c r="R103" s="89"/>
    </row>
    <row r="104" spans="1:18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3"/>
      <c r="L104" s="6"/>
      <c r="M104" s="6"/>
      <c r="N104" s="6"/>
      <c r="R104" s="89"/>
    </row>
    <row r="105" spans="1:18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53"/>
      <c r="L105" s="6"/>
      <c r="M105" s="6"/>
      <c r="N105" s="6"/>
      <c r="R105" s="89"/>
    </row>
    <row r="106" spans="1:18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53"/>
      <c r="L106" s="6"/>
      <c r="M106" s="6"/>
      <c r="N106" s="6"/>
      <c r="R106" s="89"/>
    </row>
    <row r="107" spans="1:18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53"/>
      <c r="L107" s="6"/>
      <c r="M107" s="6"/>
      <c r="N107" s="6"/>
      <c r="R107" s="89"/>
    </row>
    <row r="108" spans="1:18" x14ac:dyDescent="0.25">
      <c r="A108" s="10" t="s">
        <v>60</v>
      </c>
      <c r="B108" s="70"/>
      <c r="C108" s="10"/>
      <c r="D108" s="10"/>
      <c r="E108" s="10"/>
      <c r="F108" s="10"/>
      <c r="G108" s="10"/>
      <c r="H108" s="10"/>
      <c r="I108" s="10"/>
      <c r="J108" s="10"/>
      <c r="K108" s="53"/>
      <c r="L108" s="6"/>
      <c r="M108" s="6"/>
      <c r="N108" s="6"/>
      <c r="R108" s="89"/>
    </row>
    <row r="109" spans="1:18" x14ac:dyDescent="0.25">
      <c r="A109" s="54" t="s">
        <v>102</v>
      </c>
      <c r="B109" s="54"/>
      <c r="C109" s="54"/>
      <c r="D109" s="54"/>
      <c r="E109" s="54"/>
      <c r="F109" s="54"/>
      <c r="G109" s="54"/>
      <c r="H109" s="54"/>
      <c r="I109" s="54"/>
      <c r="J109" s="54"/>
      <c r="K109" s="51"/>
      <c r="L109" s="6"/>
      <c r="M109" s="6"/>
      <c r="N109" s="6"/>
      <c r="R109" s="89"/>
    </row>
    <row r="110" spans="1:18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R110" s="89"/>
    </row>
    <row r="111" spans="1:18" x14ac:dyDescent="0.25">
      <c r="R111" s="89"/>
    </row>
    <row r="112" spans="1:18" x14ac:dyDescent="0.25">
      <c r="R112" s="89"/>
    </row>
    <row r="113" spans="15:18" x14ac:dyDescent="0.25">
      <c r="R113" s="89"/>
    </row>
    <row r="114" spans="15:18" x14ac:dyDescent="0.25">
      <c r="O114" s="8"/>
      <c r="P114" s="8"/>
      <c r="Q114" s="8"/>
      <c r="R114" s="89"/>
    </row>
    <row r="115" spans="15:18" x14ac:dyDescent="0.25">
      <c r="O115" s="8"/>
      <c r="P115" s="8"/>
      <c r="Q115" s="8"/>
      <c r="R115" s="89"/>
    </row>
    <row r="116" spans="15:18" x14ac:dyDescent="0.25">
      <c r="O116" s="8"/>
      <c r="P116" s="8"/>
      <c r="Q116" s="8"/>
      <c r="R116" s="89"/>
    </row>
    <row r="117" spans="15:18" x14ac:dyDescent="0.25">
      <c r="O117" s="8"/>
      <c r="P117" s="8"/>
      <c r="Q117" s="8"/>
      <c r="R117" s="89"/>
    </row>
    <row r="118" spans="15:18" x14ac:dyDescent="0.25">
      <c r="O118" s="8"/>
      <c r="P118" s="8"/>
      <c r="Q118" s="8"/>
      <c r="R118" s="89"/>
    </row>
    <row r="119" spans="15:18" x14ac:dyDescent="0.25">
      <c r="O119" s="8"/>
      <c r="P119" s="8"/>
      <c r="Q119" s="8"/>
      <c r="R119" s="89"/>
    </row>
    <row r="120" spans="15:18" x14ac:dyDescent="0.25">
      <c r="O120" s="8"/>
      <c r="P120" s="8"/>
      <c r="Q120" s="8"/>
      <c r="R120" s="89"/>
    </row>
    <row r="121" spans="15:18" x14ac:dyDescent="0.25">
      <c r="O121" s="8"/>
      <c r="P121" s="8"/>
      <c r="Q121" s="8"/>
      <c r="R121" s="89"/>
    </row>
    <row r="122" spans="15:18" x14ac:dyDescent="0.25">
      <c r="O122" s="8"/>
      <c r="P122" s="8"/>
      <c r="Q122" s="8"/>
      <c r="R122" s="89"/>
    </row>
    <row r="123" spans="15:18" x14ac:dyDescent="0.25">
      <c r="O123" s="8"/>
      <c r="P123" s="8"/>
      <c r="Q123" s="8"/>
      <c r="R123" s="89"/>
    </row>
    <row r="124" spans="15:18" x14ac:dyDescent="0.25">
      <c r="O124" s="8"/>
      <c r="P124" s="8"/>
      <c r="Q124" s="8"/>
      <c r="R124" s="89"/>
    </row>
    <row r="125" spans="15:18" x14ac:dyDescent="0.25">
      <c r="O125" s="8"/>
      <c r="P125" s="8"/>
      <c r="Q125" s="8"/>
      <c r="R125" s="89"/>
    </row>
    <row r="126" spans="15:18" x14ac:dyDescent="0.25">
      <c r="O126" s="8"/>
      <c r="P126" s="8"/>
      <c r="Q126" s="8"/>
      <c r="R126" s="89"/>
    </row>
    <row r="127" spans="15:18" x14ac:dyDescent="0.25">
      <c r="O127" s="8"/>
      <c r="P127" s="8"/>
      <c r="Q127" s="8"/>
      <c r="R127" s="89"/>
    </row>
    <row r="128" spans="15:18" x14ac:dyDescent="0.25">
      <c r="O128" s="8"/>
      <c r="P128" s="8"/>
      <c r="Q128" s="8"/>
      <c r="R128" s="89"/>
    </row>
    <row r="129" spans="15:18" x14ac:dyDescent="0.25">
      <c r="O129" s="8"/>
      <c r="P129" s="8"/>
      <c r="Q129" s="8"/>
      <c r="R129" s="89"/>
    </row>
    <row r="130" spans="15:18" x14ac:dyDescent="0.25">
      <c r="O130" s="8"/>
      <c r="P130" s="8"/>
      <c r="Q130" s="8"/>
      <c r="R130" s="89"/>
    </row>
    <row r="131" spans="15:18" x14ac:dyDescent="0.25">
      <c r="O131" s="8"/>
      <c r="P131" s="8"/>
      <c r="Q131" s="8"/>
      <c r="R131" s="89"/>
    </row>
    <row r="132" spans="15:18" x14ac:dyDescent="0.25">
      <c r="O132" s="8"/>
      <c r="P132" s="8"/>
      <c r="Q132" s="8"/>
      <c r="R132" s="89"/>
    </row>
    <row r="133" spans="15:18" x14ac:dyDescent="0.25">
      <c r="O133" s="8"/>
      <c r="P133" s="8"/>
      <c r="Q133" s="8"/>
      <c r="R133" s="89"/>
    </row>
    <row r="134" spans="15:18" x14ac:dyDescent="0.25">
      <c r="O134" s="8"/>
      <c r="P134" s="8"/>
      <c r="Q134" s="8"/>
      <c r="R134" s="89"/>
    </row>
    <row r="135" spans="15:18" x14ac:dyDescent="0.25">
      <c r="O135" s="8"/>
      <c r="P135" s="8"/>
      <c r="Q135" s="8"/>
      <c r="R135" s="89"/>
    </row>
    <row r="136" spans="15:18" x14ac:dyDescent="0.25">
      <c r="O136" s="8"/>
      <c r="P136" s="8"/>
      <c r="Q136" s="8"/>
      <c r="R136" s="89"/>
    </row>
    <row r="137" spans="15:18" x14ac:dyDescent="0.25">
      <c r="O137" s="8"/>
      <c r="P137" s="8"/>
      <c r="Q137" s="8"/>
      <c r="R137" s="89"/>
    </row>
    <row r="138" spans="15:18" x14ac:dyDescent="0.25">
      <c r="O138" s="8"/>
      <c r="P138" s="8"/>
      <c r="Q138" s="8"/>
      <c r="R138" s="89"/>
    </row>
    <row r="139" spans="15:18" x14ac:dyDescent="0.25">
      <c r="O139" s="8"/>
      <c r="P139" s="8"/>
      <c r="Q139" s="8"/>
      <c r="R139" s="89"/>
    </row>
    <row r="140" spans="15:18" x14ac:dyDescent="0.25">
      <c r="O140" s="8"/>
      <c r="P140" s="8"/>
      <c r="Q140" s="8"/>
      <c r="R140" s="89"/>
    </row>
    <row r="141" spans="15:18" x14ac:dyDescent="0.25">
      <c r="O141" s="8"/>
      <c r="P141" s="8"/>
      <c r="Q141" s="8"/>
      <c r="R141" s="89"/>
    </row>
    <row r="142" spans="15:18" x14ac:dyDescent="0.25">
      <c r="O142" s="8"/>
      <c r="P142" s="8"/>
      <c r="Q142" s="8"/>
      <c r="R142" s="89"/>
    </row>
    <row r="143" spans="15:18" x14ac:dyDescent="0.25">
      <c r="O143" s="8"/>
      <c r="P143" s="8"/>
      <c r="Q143" s="8"/>
      <c r="R143" s="89"/>
    </row>
    <row r="144" spans="15:18" x14ac:dyDescent="0.25">
      <c r="O144" s="8"/>
      <c r="P144" s="8"/>
      <c r="Q144" s="8"/>
      <c r="R144" s="89"/>
    </row>
    <row r="145" spans="15:18" x14ac:dyDescent="0.25">
      <c r="O145" s="8"/>
      <c r="P145" s="8"/>
      <c r="Q145" s="8"/>
      <c r="R145" s="89"/>
    </row>
    <row r="146" spans="15:18" x14ac:dyDescent="0.25">
      <c r="O146" s="8"/>
      <c r="P146" s="8"/>
      <c r="Q146" s="8"/>
      <c r="R146" s="89"/>
    </row>
    <row r="147" spans="15:18" x14ac:dyDescent="0.25">
      <c r="O147" s="8"/>
      <c r="P147" s="8"/>
      <c r="Q147" s="8"/>
      <c r="R147" s="89"/>
    </row>
    <row r="148" spans="15:18" x14ac:dyDescent="0.25">
      <c r="O148" s="8"/>
      <c r="P148" s="8"/>
      <c r="Q148" s="8"/>
      <c r="R148" s="89"/>
    </row>
    <row r="149" spans="15:18" x14ac:dyDescent="0.25">
      <c r="O149" s="8"/>
      <c r="P149" s="8"/>
      <c r="Q149" s="8"/>
      <c r="R149" s="89"/>
    </row>
    <row r="150" spans="15:18" x14ac:dyDescent="0.25">
      <c r="O150" s="8"/>
      <c r="P150" s="8"/>
      <c r="Q150" s="8"/>
      <c r="R150" s="89"/>
    </row>
    <row r="151" spans="15:18" x14ac:dyDescent="0.25">
      <c r="O151" s="8"/>
      <c r="P151" s="8"/>
      <c r="Q151" s="8"/>
      <c r="R151" s="89"/>
    </row>
    <row r="152" spans="15:18" x14ac:dyDescent="0.25">
      <c r="O152" s="8"/>
      <c r="P152" s="8"/>
      <c r="Q152" s="8"/>
      <c r="R152" s="89"/>
    </row>
    <row r="153" spans="15:18" x14ac:dyDescent="0.25">
      <c r="O153" s="8"/>
      <c r="P153" s="8"/>
      <c r="Q153" s="8"/>
      <c r="R153" s="89"/>
    </row>
    <row r="154" spans="15:18" x14ac:dyDescent="0.25">
      <c r="O154" s="8"/>
      <c r="P154" s="8"/>
      <c r="Q154" s="8"/>
      <c r="R154" s="89"/>
    </row>
    <row r="155" spans="15:18" x14ac:dyDescent="0.25">
      <c r="O155" s="8"/>
      <c r="P155" s="8"/>
      <c r="Q155" s="8"/>
      <c r="R155" s="89"/>
    </row>
    <row r="156" spans="15:18" x14ac:dyDescent="0.25">
      <c r="O156" s="8"/>
      <c r="P156" s="8"/>
      <c r="Q156" s="8"/>
      <c r="R156" s="89"/>
    </row>
    <row r="157" spans="15:18" x14ac:dyDescent="0.25">
      <c r="O157" s="8"/>
      <c r="P157" s="8"/>
      <c r="Q157" s="8"/>
      <c r="R157" s="89"/>
    </row>
    <row r="158" spans="15:18" x14ac:dyDescent="0.25">
      <c r="O158" s="8"/>
      <c r="P158" s="8"/>
      <c r="Q158" s="8"/>
      <c r="R158" s="89"/>
    </row>
    <row r="159" spans="15:18" x14ac:dyDescent="0.25">
      <c r="O159" s="8"/>
      <c r="P159" s="8"/>
      <c r="Q159" s="8"/>
      <c r="R159" s="89"/>
    </row>
    <row r="160" spans="15:18" x14ac:dyDescent="0.25">
      <c r="O160" s="8"/>
      <c r="P160" s="8"/>
      <c r="Q160" s="8"/>
      <c r="R160" s="89"/>
    </row>
    <row r="161" spans="15:18" x14ac:dyDescent="0.25">
      <c r="O161" s="8"/>
      <c r="P161" s="8"/>
      <c r="Q161" s="8"/>
      <c r="R161" s="89"/>
    </row>
    <row r="162" spans="15:18" x14ac:dyDescent="0.25">
      <c r="O162" s="8"/>
      <c r="P162" s="8"/>
      <c r="Q162" s="8"/>
      <c r="R162" s="89"/>
    </row>
    <row r="163" spans="15:18" x14ac:dyDescent="0.25">
      <c r="O163" s="8"/>
      <c r="P163" s="8"/>
      <c r="Q163" s="8"/>
      <c r="R163" s="89"/>
    </row>
    <row r="164" spans="15:18" x14ac:dyDescent="0.25">
      <c r="O164" s="8"/>
      <c r="P164" s="8"/>
      <c r="Q164" s="8"/>
      <c r="R164" s="89"/>
    </row>
    <row r="165" spans="15:18" x14ac:dyDescent="0.25">
      <c r="O165" s="8"/>
      <c r="P165" s="8"/>
      <c r="Q165" s="8"/>
      <c r="R165" s="89"/>
    </row>
    <row r="166" spans="15:18" x14ac:dyDescent="0.25">
      <c r="O166" s="8"/>
      <c r="P166" s="8"/>
      <c r="Q166" s="8"/>
      <c r="R166" s="89"/>
    </row>
    <row r="167" spans="15:18" x14ac:dyDescent="0.25">
      <c r="O167" s="8"/>
      <c r="P167" s="8"/>
      <c r="Q167" s="8"/>
      <c r="R167" s="89"/>
    </row>
    <row r="168" spans="15:18" x14ac:dyDescent="0.25">
      <c r="O168" s="8"/>
      <c r="P168" s="8"/>
      <c r="Q168" s="8"/>
      <c r="R168" s="89"/>
    </row>
    <row r="169" spans="15:18" x14ac:dyDescent="0.25">
      <c r="O169" s="8"/>
      <c r="P169" s="8"/>
      <c r="Q169" s="8"/>
      <c r="R169" s="89"/>
    </row>
    <row r="170" spans="15:18" x14ac:dyDescent="0.25">
      <c r="O170" s="8"/>
      <c r="P170" s="8"/>
      <c r="Q170" s="8"/>
      <c r="R170" s="89"/>
    </row>
    <row r="171" spans="15:18" x14ac:dyDescent="0.25">
      <c r="O171" s="8"/>
      <c r="P171" s="8"/>
      <c r="Q171" s="8"/>
      <c r="R171" s="89"/>
    </row>
    <row r="172" spans="15:18" x14ac:dyDescent="0.25">
      <c r="O172" s="8"/>
      <c r="P172" s="8"/>
      <c r="Q172" s="8"/>
      <c r="R172" s="89"/>
    </row>
    <row r="173" spans="15:18" x14ac:dyDescent="0.25">
      <c r="O173" s="8"/>
      <c r="P173" s="8"/>
      <c r="Q173" s="8"/>
      <c r="R173" s="89"/>
    </row>
    <row r="174" spans="15:18" x14ac:dyDescent="0.25">
      <c r="O174" s="8"/>
      <c r="P174" s="8"/>
      <c r="Q174" s="8"/>
      <c r="R174" s="89"/>
    </row>
    <row r="175" spans="15:18" x14ac:dyDescent="0.25">
      <c r="O175" s="8"/>
      <c r="P175" s="8"/>
      <c r="Q175" s="8"/>
      <c r="R175" s="89"/>
    </row>
    <row r="176" spans="15:18" x14ac:dyDescent="0.25">
      <c r="O176" s="8"/>
      <c r="P176" s="8"/>
      <c r="Q176" s="8"/>
      <c r="R176" s="89"/>
    </row>
    <row r="177" spans="15:18" x14ac:dyDescent="0.25">
      <c r="O177" s="8"/>
      <c r="P177" s="8"/>
      <c r="Q177" s="8"/>
      <c r="R177" s="89"/>
    </row>
    <row r="178" spans="15:18" x14ac:dyDescent="0.25">
      <c r="O178" s="8"/>
      <c r="P178" s="8"/>
      <c r="Q178" s="8"/>
      <c r="R178" s="89"/>
    </row>
    <row r="179" spans="15:18" x14ac:dyDescent="0.25">
      <c r="O179" s="8"/>
      <c r="P179" s="8"/>
      <c r="Q179" s="8"/>
      <c r="R179" s="89"/>
    </row>
    <row r="180" spans="15:18" x14ac:dyDescent="0.25">
      <c r="O180" s="8"/>
      <c r="P180" s="8"/>
      <c r="Q180" s="8"/>
      <c r="R180" s="89"/>
    </row>
    <row r="181" spans="15:18" x14ac:dyDescent="0.25">
      <c r="O181" s="8"/>
      <c r="P181" s="8"/>
      <c r="Q181" s="8"/>
      <c r="R181" s="89"/>
    </row>
    <row r="182" spans="15:18" x14ac:dyDescent="0.25">
      <c r="O182" s="8"/>
      <c r="P182" s="8"/>
      <c r="Q182" s="8"/>
      <c r="R182" s="89"/>
    </row>
    <row r="183" spans="15:18" x14ac:dyDescent="0.25">
      <c r="O183" s="8"/>
      <c r="P183" s="8"/>
      <c r="Q183" s="8"/>
      <c r="R183" s="89"/>
    </row>
    <row r="184" spans="15:18" x14ac:dyDescent="0.25">
      <c r="O184" s="8"/>
      <c r="P184" s="8"/>
      <c r="Q184" s="8"/>
      <c r="R184" s="89"/>
    </row>
    <row r="185" spans="15:18" x14ac:dyDescent="0.25">
      <c r="O185" s="8"/>
      <c r="P185" s="8"/>
      <c r="Q185" s="8"/>
      <c r="R185" s="89"/>
    </row>
    <row r="186" spans="15:18" x14ac:dyDescent="0.25">
      <c r="O186" s="8"/>
      <c r="P186" s="8"/>
      <c r="Q186" s="8"/>
      <c r="R186" s="89"/>
    </row>
    <row r="187" spans="15:18" x14ac:dyDescent="0.25">
      <c r="O187" s="8"/>
      <c r="P187" s="8"/>
      <c r="Q187" s="8"/>
      <c r="R187" s="89"/>
    </row>
    <row r="188" spans="15:18" x14ac:dyDescent="0.25">
      <c r="O188" s="8"/>
      <c r="P188" s="8"/>
      <c r="Q188" s="8"/>
      <c r="R188" s="89"/>
    </row>
    <row r="189" spans="15:18" x14ac:dyDescent="0.25">
      <c r="O189" s="8"/>
      <c r="P189" s="8"/>
      <c r="Q189" s="8"/>
      <c r="R189" s="89"/>
    </row>
    <row r="190" spans="15:18" x14ac:dyDescent="0.25">
      <c r="O190" s="8"/>
      <c r="P190" s="8"/>
      <c r="Q190" s="8"/>
      <c r="R190" s="89"/>
    </row>
    <row r="191" spans="15:18" x14ac:dyDescent="0.25">
      <c r="O191" s="8"/>
      <c r="P191" s="8"/>
      <c r="Q191" s="8"/>
      <c r="R191" s="89"/>
    </row>
    <row r="192" spans="15:18" x14ac:dyDescent="0.25">
      <c r="O192" s="8"/>
      <c r="P192" s="8"/>
      <c r="Q192" s="8"/>
      <c r="R192" s="89"/>
    </row>
    <row r="193" spans="15:18" x14ac:dyDescent="0.25">
      <c r="O193" s="8"/>
      <c r="P193" s="8"/>
      <c r="Q193" s="8"/>
      <c r="R193" s="89"/>
    </row>
    <row r="194" spans="15:18" x14ac:dyDescent="0.25">
      <c r="O194" s="8"/>
      <c r="P194" s="8"/>
      <c r="Q194" s="8"/>
      <c r="R194" s="89"/>
    </row>
    <row r="195" spans="15:18" x14ac:dyDescent="0.25">
      <c r="O195" s="8"/>
      <c r="P195" s="8"/>
      <c r="Q195" s="8"/>
      <c r="R195" s="89"/>
    </row>
    <row r="196" spans="15:18" x14ac:dyDescent="0.25">
      <c r="O196" s="8"/>
      <c r="P196" s="8"/>
      <c r="Q196" s="8"/>
      <c r="R196" s="89"/>
    </row>
    <row r="197" spans="15:18" x14ac:dyDescent="0.25">
      <c r="O197" s="8"/>
      <c r="P197" s="8"/>
      <c r="Q197" s="8"/>
      <c r="R197" s="89"/>
    </row>
    <row r="198" spans="15:18" x14ac:dyDescent="0.25">
      <c r="O198" s="8"/>
      <c r="P198" s="8"/>
      <c r="Q198" s="8"/>
      <c r="R198" s="89"/>
    </row>
    <row r="199" spans="15:18" x14ac:dyDescent="0.25">
      <c r="O199" s="8"/>
      <c r="P199" s="8"/>
      <c r="Q199" s="8"/>
      <c r="R199" s="89"/>
    </row>
    <row r="200" spans="15:18" x14ac:dyDescent="0.25">
      <c r="O200" s="8"/>
      <c r="P200" s="8"/>
      <c r="Q200" s="8"/>
      <c r="R200" s="89"/>
    </row>
    <row r="201" spans="15:18" x14ac:dyDescent="0.25">
      <c r="O201" s="8"/>
      <c r="P201" s="8"/>
      <c r="Q201" s="8"/>
      <c r="R201" s="89"/>
    </row>
    <row r="202" spans="15:18" x14ac:dyDescent="0.25">
      <c r="O202" s="8"/>
      <c r="P202" s="8"/>
      <c r="Q202" s="8"/>
      <c r="R202" s="89"/>
    </row>
    <row r="203" spans="15:18" x14ac:dyDescent="0.25">
      <c r="O203" s="8"/>
      <c r="P203" s="8"/>
      <c r="Q203" s="8"/>
      <c r="R203" s="89"/>
    </row>
    <row r="204" spans="15:18" x14ac:dyDescent="0.25">
      <c r="O204" s="8"/>
      <c r="P204" s="8"/>
      <c r="Q204" s="8"/>
      <c r="R204" s="89"/>
    </row>
    <row r="205" spans="15:18" x14ac:dyDescent="0.25">
      <c r="O205" s="8"/>
      <c r="P205" s="8"/>
      <c r="Q205" s="8"/>
      <c r="R205" s="89"/>
    </row>
    <row r="206" spans="15:18" x14ac:dyDescent="0.25">
      <c r="O206" s="8"/>
      <c r="P206" s="8"/>
      <c r="Q206" s="8"/>
      <c r="R206" s="89"/>
    </row>
    <row r="207" spans="15:18" x14ac:dyDescent="0.25">
      <c r="O207" s="8"/>
      <c r="P207" s="8"/>
      <c r="Q207" s="8"/>
      <c r="R207" s="89"/>
    </row>
    <row r="208" spans="15:18" x14ac:dyDescent="0.25">
      <c r="O208" s="8"/>
      <c r="P208" s="8"/>
      <c r="Q208" s="8"/>
      <c r="R208" s="89"/>
    </row>
    <row r="209" spans="15:18" x14ac:dyDescent="0.25">
      <c r="O209" s="8"/>
      <c r="P209" s="8"/>
      <c r="Q209" s="8"/>
      <c r="R209" s="89"/>
    </row>
    <row r="210" spans="15:18" x14ac:dyDescent="0.25">
      <c r="O210" s="8"/>
      <c r="P210" s="8"/>
      <c r="Q210" s="8"/>
      <c r="R210" s="89"/>
    </row>
    <row r="211" spans="15:18" x14ac:dyDescent="0.25">
      <c r="O211" s="8"/>
      <c r="P211" s="8"/>
      <c r="Q211" s="8"/>
      <c r="R211" s="89"/>
    </row>
    <row r="212" spans="15:18" x14ac:dyDescent="0.25">
      <c r="O212" s="8"/>
      <c r="P212" s="8"/>
      <c r="Q212" s="8"/>
      <c r="R212" s="89"/>
    </row>
    <row r="213" spans="15:18" x14ac:dyDescent="0.25">
      <c r="O213" s="8"/>
      <c r="P213" s="8"/>
      <c r="Q213" s="8"/>
      <c r="R213" s="89"/>
    </row>
    <row r="214" spans="15:18" x14ac:dyDescent="0.25">
      <c r="O214" s="8"/>
      <c r="P214" s="8"/>
      <c r="Q214" s="8"/>
      <c r="R214" s="89"/>
    </row>
    <row r="215" spans="15:18" x14ac:dyDescent="0.25">
      <c r="O215" s="8"/>
      <c r="P215" s="8"/>
      <c r="Q215" s="8"/>
      <c r="R215" s="89"/>
    </row>
    <row r="216" spans="15:18" x14ac:dyDescent="0.25">
      <c r="O216" s="8"/>
      <c r="P216" s="8"/>
      <c r="Q216" s="8"/>
      <c r="R216" s="89"/>
    </row>
    <row r="217" spans="15:18" x14ac:dyDescent="0.25">
      <c r="O217" s="8"/>
      <c r="P217" s="8"/>
      <c r="Q217" s="8"/>
      <c r="R217" s="89"/>
    </row>
    <row r="218" spans="15:18" x14ac:dyDescent="0.25">
      <c r="O218" s="8"/>
      <c r="P218" s="8"/>
      <c r="Q218" s="8"/>
      <c r="R218" s="89"/>
    </row>
    <row r="219" spans="15:18" x14ac:dyDescent="0.25">
      <c r="O219" s="8"/>
      <c r="P219" s="8"/>
      <c r="Q219" s="8"/>
      <c r="R219" s="89"/>
    </row>
    <row r="220" spans="15:18" x14ac:dyDescent="0.25">
      <c r="O220" s="8"/>
      <c r="P220" s="8"/>
      <c r="Q220" s="8"/>
      <c r="R220" s="89"/>
    </row>
    <row r="221" spans="15:18" x14ac:dyDescent="0.25">
      <c r="O221" s="8"/>
      <c r="P221" s="8"/>
      <c r="Q221" s="8"/>
      <c r="R221" s="89"/>
    </row>
    <row r="222" spans="15:18" x14ac:dyDescent="0.25">
      <c r="O222" s="8"/>
      <c r="P222" s="8"/>
      <c r="Q222" s="8"/>
      <c r="R222" s="89"/>
    </row>
    <row r="223" spans="15:18" x14ac:dyDescent="0.25">
      <c r="O223" s="8"/>
      <c r="P223" s="8"/>
      <c r="Q223" s="8"/>
      <c r="R223" s="89"/>
    </row>
    <row r="224" spans="15:18" x14ac:dyDescent="0.25">
      <c r="O224" s="8"/>
      <c r="P224" s="8"/>
      <c r="Q224" s="8"/>
      <c r="R224" s="89"/>
    </row>
    <row r="225" spans="15:18" x14ac:dyDescent="0.25">
      <c r="O225" s="8"/>
      <c r="P225" s="8"/>
      <c r="Q225" s="8"/>
      <c r="R225" s="89"/>
    </row>
    <row r="226" spans="15:18" x14ac:dyDescent="0.25">
      <c r="O226" s="8"/>
      <c r="P226" s="8"/>
      <c r="Q226" s="8"/>
      <c r="R226" s="89"/>
    </row>
    <row r="227" spans="15:18" x14ac:dyDescent="0.25">
      <c r="O227" s="8"/>
      <c r="P227" s="8"/>
      <c r="Q227" s="8"/>
      <c r="R227" s="89"/>
    </row>
    <row r="228" spans="15:18" x14ac:dyDescent="0.25">
      <c r="O228" s="8"/>
      <c r="P228" s="8"/>
      <c r="Q228" s="8"/>
      <c r="R228" s="89"/>
    </row>
    <row r="229" spans="15:18" x14ac:dyDescent="0.25">
      <c r="O229" s="8"/>
      <c r="P229" s="8"/>
      <c r="Q229" s="8"/>
      <c r="R229" s="89"/>
    </row>
    <row r="230" spans="15:18" x14ac:dyDescent="0.25">
      <c r="O230" s="8"/>
      <c r="P230" s="8"/>
      <c r="Q230" s="8"/>
      <c r="R230" s="89"/>
    </row>
    <row r="231" spans="15:18" x14ac:dyDescent="0.25">
      <c r="O231" s="8"/>
      <c r="P231" s="8"/>
      <c r="Q231" s="8"/>
      <c r="R231" s="89"/>
    </row>
    <row r="232" spans="15:18" x14ac:dyDescent="0.25">
      <c r="O232" s="8"/>
      <c r="P232" s="8"/>
      <c r="Q232" s="8"/>
      <c r="R232" s="89"/>
    </row>
    <row r="233" spans="15:18" x14ac:dyDescent="0.25">
      <c r="O233" s="8"/>
      <c r="P233" s="8"/>
      <c r="Q233" s="8"/>
      <c r="R233" s="89"/>
    </row>
    <row r="234" spans="15:18" x14ac:dyDescent="0.25">
      <c r="O234" s="8"/>
      <c r="P234" s="8"/>
      <c r="Q234" s="8"/>
      <c r="R234" s="89"/>
    </row>
    <row r="235" spans="15:18" x14ac:dyDescent="0.25">
      <c r="O235" s="8"/>
      <c r="P235" s="8"/>
      <c r="Q235" s="8"/>
      <c r="R235" s="89"/>
    </row>
    <row r="236" spans="15:18" x14ac:dyDescent="0.25">
      <c r="O236" s="8"/>
      <c r="P236" s="8"/>
      <c r="Q236" s="8"/>
      <c r="R236" s="89"/>
    </row>
    <row r="237" spans="15:18" x14ac:dyDescent="0.25">
      <c r="O237" s="8"/>
      <c r="P237" s="8"/>
      <c r="Q237" s="8"/>
      <c r="R237" s="89"/>
    </row>
    <row r="238" spans="15:18" x14ac:dyDescent="0.25">
      <c r="O238" s="8"/>
      <c r="P238" s="8"/>
      <c r="Q238" s="8"/>
      <c r="R238" s="89"/>
    </row>
    <row r="239" spans="15:18" x14ac:dyDescent="0.25">
      <c r="O239" s="8"/>
      <c r="P239" s="8"/>
      <c r="Q239" s="8"/>
      <c r="R239" s="89"/>
    </row>
    <row r="240" spans="15:18" x14ac:dyDescent="0.25">
      <c r="O240" s="8"/>
      <c r="P240" s="8"/>
      <c r="Q240" s="8"/>
      <c r="R240" s="89"/>
    </row>
    <row r="241" spans="15:18" x14ac:dyDescent="0.25">
      <c r="O241" s="8"/>
      <c r="P241" s="8"/>
      <c r="Q241" s="8"/>
      <c r="R241" s="89"/>
    </row>
    <row r="242" spans="15:18" x14ac:dyDescent="0.25">
      <c r="O242" s="8"/>
      <c r="P242" s="8"/>
      <c r="Q242" s="8"/>
      <c r="R242" s="89"/>
    </row>
    <row r="243" spans="15:18" x14ac:dyDescent="0.25">
      <c r="O243" s="8"/>
      <c r="P243" s="8"/>
      <c r="Q243" s="8"/>
      <c r="R243" s="89"/>
    </row>
    <row r="244" spans="15:18" x14ac:dyDescent="0.25">
      <c r="O244" s="8"/>
      <c r="P244" s="8"/>
      <c r="Q244" s="8"/>
      <c r="R244" s="89"/>
    </row>
    <row r="245" spans="15:18" x14ac:dyDescent="0.25">
      <c r="O245" s="8"/>
      <c r="P245" s="8"/>
      <c r="Q245" s="8"/>
      <c r="R245" s="89"/>
    </row>
    <row r="246" spans="15:18" x14ac:dyDescent="0.25">
      <c r="O246" s="8"/>
      <c r="P246" s="8"/>
      <c r="Q246" s="8"/>
      <c r="R246" s="89"/>
    </row>
    <row r="247" spans="15:18" x14ac:dyDescent="0.25">
      <c r="O247" s="8"/>
      <c r="P247" s="8"/>
      <c r="Q247" s="8"/>
      <c r="R247" s="89"/>
    </row>
    <row r="248" spans="15:18" x14ac:dyDescent="0.25">
      <c r="O248" s="8"/>
      <c r="P248" s="8"/>
      <c r="Q248" s="8"/>
      <c r="R248" s="89"/>
    </row>
    <row r="249" spans="15:18" x14ac:dyDescent="0.25">
      <c r="O249" s="8"/>
      <c r="P249" s="8"/>
      <c r="Q249" s="8"/>
      <c r="R249" s="89"/>
    </row>
    <row r="250" spans="15:18" x14ac:dyDescent="0.25">
      <c r="O250" s="8"/>
      <c r="P250" s="8"/>
      <c r="Q250" s="8"/>
      <c r="R250" s="89"/>
    </row>
    <row r="251" spans="15:18" x14ac:dyDescent="0.25">
      <c r="O251" s="8"/>
      <c r="P251" s="8"/>
      <c r="Q251" s="8"/>
      <c r="R251" s="89"/>
    </row>
    <row r="252" spans="15:18" x14ac:dyDescent="0.25">
      <c r="O252" s="8"/>
      <c r="P252" s="8"/>
      <c r="Q252" s="8"/>
      <c r="R252" s="89"/>
    </row>
    <row r="253" spans="15:18" x14ac:dyDescent="0.25">
      <c r="O253" s="8"/>
      <c r="P253" s="8"/>
      <c r="Q253" s="8"/>
      <c r="R253" s="89"/>
    </row>
    <row r="254" spans="15:18" x14ac:dyDescent="0.25">
      <c r="O254" s="8"/>
      <c r="P254" s="8"/>
      <c r="Q254" s="8"/>
      <c r="R254" s="89"/>
    </row>
    <row r="255" spans="15:18" x14ac:dyDescent="0.25">
      <c r="O255" s="8"/>
      <c r="P255" s="8"/>
      <c r="Q255" s="8"/>
      <c r="R255" s="89"/>
    </row>
    <row r="256" spans="15:18" x14ac:dyDescent="0.25">
      <c r="O256" s="8"/>
      <c r="P256" s="8"/>
      <c r="Q256" s="8"/>
      <c r="R256" s="89"/>
    </row>
    <row r="257" spans="15:18" x14ac:dyDescent="0.25">
      <c r="O257" s="8"/>
      <c r="P257" s="8"/>
      <c r="Q257" s="8"/>
      <c r="R257" s="89"/>
    </row>
    <row r="258" spans="15:18" x14ac:dyDescent="0.25">
      <c r="O258" s="8"/>
      <c r="P258" s="8"/>
      <c r="Q258" s="8"/>
      <c r="R258" s="89"/>
    </row>
    <row r="259" spans="15:18" x14ac:dyDescent="0.25">
      <c r="O259" s="8"/>
      <c r="P259" s="8"/>
      <c r="Q259" s="8"/>
      <c r="R259" s="89"/>
    </row>
    <row r="260" spans="15:18" x14ac:dyDescent="0.25">
      <c r="O260" s="8"/>
      <c r="P260" s="8"/>
      <c r="Q260" s="8"/>
      <c r="R260" s="89"/>
    </row>
    <row r="261" spans="15:18" x14ac:dyDescent="0.25">
      <c r="O261" s="8"/>
      <c r="P261" s="8"/>
      <c r="Q261" s="8"/>
      <c r="R261" s="89"/>
    </row>
    <row r="262" spans="15:18" x14ac:dyDescent="0.25">
      <c r="O262" s="8"/>
      <c r="P262" s="8"/>
      <c r="Q262" s="8"/>
      <c r="R262" s="89"/>
    </row>
    <row r="263" spans="15:18" x14ac:dyDescent="0.25">
      <c r="O263" s="8"/>
      <c r="P263" s="8"/>
      <c r="Q263" s="8"/>
      <c r="R263" s="89"/>
    </row>
    <row r="264" spans="15:18" x14ac:dyDescent="0.25">
      <c r="O264" s="8"/>
      <c r="P264" s="8"/>
      <c r="Q264" s="8"/>
      <c r="R264" s="89"/>
    </row>
    <row r="265" spans="15:18" x14ac:dyDescent="0.25">
      <c r="O265" s="8"/>
      <c r="P265" s="8"/>
      <c r="Q265" s="8"/>
      <c r="R265" s="89"/>
    </row>
    <row r="266" spans="15:18" x14ac:dyDescent="0.25">
      <c r="O266" s="8"/>
      <c r="P266" s="8"/>
      <c r="Q266" s="8"/>
      <c r="R266" s="89"/>
    </row>
    <row r="267" spans="15:18" x14ac:dyDescent="0.25">
      <c r="O267" s="8"/>
      <c r="P267" s="8"/>
      <c r="Q267" s="8"/>
      <c r="R267" s="89"/>
    </row>
    <row r="268" spans="15:18" x14ac:dyDescent="0.25">
      <c r="O268" s="8"/>
      <c r="P268" s="8"/>
      <c r="Q268" s="8"/>
      <c r="R268" s="89"/>
    </row>
    <row r="269" spans="15:18" x14ac:dyDescent="0.25">
      <c r="O269" s="8"/>
      <c r="P269" s="8"/>
      <c r="Q269" s="8"/>
      <c r="R269" s="89"/>
    </row>
    <row r="270" spans="15:18" x14ac:dyDescent="0.25">
      <c r="O270" s="8"/>
      <c r="P270" s="8"/>
      <c r="Q270" s="8"/>
      <c r="R270" s="89"/>
    </row>
    <row r="271" spans="15:18" x14ac:dyDescent="0.25">
      <c r="O271" s="8"/>
      <c r="P271" s="8"/>
      <c r="Q271" s="8"/>
      <c r="R271" s="89"/>
    </row>
    <row r="272" spans="15:18" x14ac:dyDescent="0.25">
      <c r="O272" s="8"/>
      <c r="P272" s="8"/>
      <c r="Q272" s="8"/>
      <c r="R272" s="89"/>
    </row>
    <row r="273" spans="15:18" x14ac:dyDescent="0.25">
      <c r="O273" s="8"/>
      <c r="P273" s="8"/>
      <c r="Q273" s="8"/>
      <c r="R273" s="89"/>
    </row>
    <row r="274" spans="15:18" x14ac:dyDescent="0.25">
      <c r="O274" s="8"/>
      <c r="P274" s="8"/>
      <c r="Q274" s="8"/>
      <c r="R274" s="89"/>
    </row>
    <row r="275" spans="15:18" x14ac:dyDescent="0.25">
      <c r="O275" s="8"/>
      <c r="P275" s="8"/>
      <c r="Q275" s="8"/>
      <c r="R275" s="89"/>
    </row>
    <row r="276" spans="15:18" x14ac:dyDescent="0.25">
      <c r="O276" s="8"/>
      <c r="P276" s="8"/>
      <c r="Q276" s="8"/>
      <c r="R276" s="89"/>
    </row>
    <row r="277" spans="15:18" x14ac:dyDescent="0.25">
      <c r="O277" s="8"/>
      <c r="P277" s="8"/>
      <c r="Q277" s="8"/>
      <c r="R277" s="89"/>
    </row>
    <row r="278" spans="15:18" x14ac:dyDescent="0.25">
      <c r="O278" s="8"/>
      <c r="P278" s="8"/>
      <c r="Q278" s="8"/>
      <c r="R278" s="89"/>
    </row>
    <row r="279" spans="15:18" x14ac:dyDescent="0.25">
      <c r="O279" s="8"/>
      <c r="P279" s="8"/>
      <c r="Q279" s="8"/>
      <c r="R279" s="89"/>
    </row>
    <row r="280" spans="15:18" x14ac:dyDescent="0.25">
      <c r="O280" s="8"/>
      <c r="P280" s="8"/>
      <c r="Q280" s="8"/>
      <c r="R280" s="89"/>
    </row>
    <row r="281" spans="15:18" x14ac:dyDescent="0.25">
      <c r="O281" s="8"/>
      <c r="P281" s="8"/>
      <c r="Q281" s="8"/>
      <c r="R281" s="89"/>
    </row>
    <row r="282" spans="15:18" x14ac:dyDescent="0.25">
      <c r="O282" s="8"/>
      <c r="P282" s="8"/>
      <c r="Q282" s="8"/>
      <c r="R282" s="89"/>
    </row>
    <row r="283" spans="15:18" x14ac:dyDescent="0.25">
      <c r="O283" s="8"/>
      <c r="P283" s="8"/>
      <c r="Q283" s="8"/>
      <c r="R283" s="89"/>
    </row>
    <row r="284" spans="15:18" x14ac:dyDescent="0.25">
      <c r="O284" s="8"/>
      <c r="P284" s="8"/>
      <c r="Q284" s="8"/>
      <c r="R284" s="89"/>
    </row>
    <row r="285" spans="15:18" x14ac:dyDescent="0.25">
      <c r="O285" s="8"/>
      <c r="P285" s="8"/>
      <c r="Q285" s="8"/>
      <c r="R285" s="89"/>
    </row>
    <row r="286" spans="15:18" x14ac:dyDescent="0.25">
      <c r="O286" s="8"/>
      <c r="P286" s="8"/>
      <c r="Q286" s="8"/>
      <c r="R286" s="89"/>
    </row>
    <row r="287" spans="15:18" x14ac:dyDescent="0.25">
      <c r="O287" s="8"/>
      <c r="P287" s="8"/>
      <c r="Q287" s="8"/>
      <c r="R287" s="89"/>
    </row>
    <row r="288" spans="15:18" x14ac:dyDescent="0.25">
      <c r="O288" s="8"/>
      <c r="P288" s="8"/>
      <c r="Q288" s="8"/>
      <c r="R288" s="89"/>
    </row>
    <row r="289" spans="15:18" x14ac:dyDescent="0.25">
      <c r="O289" s="8"/>
      <c r="P289" s="8"/>
      <c r="Q289" s="8"/>
      <c r="R289" s="89"/>
    </row>
    <row r="290" spans="15:18" x14ac:dyDescent="0.25">
      <c r="O290" s="8"/>
      <c r="P290" s="8"/>
      <c r="Q290" s="8"/>
      <c r="R290" s="89"/>
    </row>
    <row r="291" spans="15:18" x14ac:dyDescent="0.25">
      <c r="O291" s="8"/>
      <c r="P291" s="8"/>
      <c r="Q291" s="8"/>
      <c r="R291" s="89"/>
    </row>
    <row r="292" spans="15:18" x14ac:dyDescent="0.25">
      <c r="O292" s="8"/>
      <c r="P292" s="8"/>
      <c r="Q292" s="8"/>
      <c r="R292" s="89"/>
    </row>
    <row r="293" spans="15:18" x14ac:dyDescent="0.25">
      <c r="O293" s="8"/>
      <c r="P293" s="8"/>
      <c r="Q293" s="8"/>
      <c r="R293" s="89"/>
    </row>
    <row r="294" spans="15:18" x14ac:dyDescent="0.25">
      <c r="O294" s="8"/>
      <c r="P294" s="8"/>
      <c r="Q294" s="8"/>
      <c r="R294" s="89"/>
    </row>
    <row r="295" spans="15:18" x14ac:dyDescent="0.25">
      <c r="O295" s="8"/>
      <c r="P295" s="8"/>
      <c r="Q295" s="8"/>
      <c r="R295" s="89"/>
    </row>
    <row r="296" spans="15:18" x14ac:dyDescent="0.25">
      <c r="O296" s="8"/>
      <c r="P296" s="8"/>
      <c r="Q296" s="8"/>
      <c r="R296" s="89"/>
    </row>
    <row r="297" spans="15:18" x14ac:dyDescent="0.25">
      <c r="O297" s="8"/>
      <c r="P297" s="8"/>
      <c r="Q297" s="8"/>
      <c r="R297" s="89"/>
    </row>
    <row r="298" spans="15:18" x14ac:dyDescent="0.25">
      <c r="O298" s="8"/>
      <c r="P298" s="8"/>
      <c r="Q298" s="8"/>
      <c r="R298" s="89"/>
    </row>
    <row r="299" spans="15:18" x14ac:dyDescent="0.25">
      <c r="O299" s="8"/>
      <c r="P299" s="8"/>
      <c r="Q299" s="8"/>
      <c r="R299" s="89"/>
    </row>
    <row r="300" spans="15:18" x14ac:dyDescent="0.25">
      <c r="O300" s="8"/>
      <c r="P300" s="8"/>
      <c r="Q300" s="8"/>
      <c r="R300" s="89"/>
    </row>
    <row r="301" spans="15:18" x14ac:dyDescent="0.25">
      <c r="O301" s="8"/>
      <c r="P301" s="8"/>
      <c r="Q301" s="8"/>
      <c r="R301" s="89"/>
    </row>
    <row r="302" spans="15:18" x14ac:dyDescent="0.25">
      <c r="O302" s="8"/>
      <c r="P302" s="8"/>
      <c r="Q302" s="8"/>
      <c r="R302" s="89"/>
    </row>
    <row r="303" spans="15:18" x14ac:dyDescent="0.25">
      <c r="O303" s="8"/>
      <c r="P303" s="8"/>
      <c r="Q303" s="8"/>
      <c r="R303" s="89"/>
    </row>
    <row r="304" spans="15:18" x14ac:dyDescent="0.25">
      <c r="O304" s="8"/>
      <c r="P304" s="8"/>
      <c r="Q304" s="8"/>
      <c r="R304" s="89"/>
    </row>
    <row r="305" spans="15:18" x14ac:dyDescent="0.25">
      <c r="O305" s="8"/>
      <c r="P305" s="8"/>
      <c r="Q305" s="8"/>
      <c r="R305" s="89"/>
    </row>
    <row r="306" spans="15:18" x14ac:dyDescent="0.25">
      <c r="O306" s="8"/>
      <c r="P306" s="8"/>
      <c r="Q306" s="8"/>
      <c r="R306" s="89"/>
    </row>
    <row r="307" spans="15:18" x14ac:dyDescent="0.25">
      <c r="O307" s="8"/>
      <c r="P307" s="8"/>
      <c r="Q307" s="8"/>
      <c r="R307" s="89"/>
    </row>
    <row r="308" spans="15:18" x14ac:dyDescent="0.25">
      <c r="O308" s="8"/>
      <c r="P308" s="8"/>
      <c r="Q308" s="8"/>
      <c r="R308" s="89"/>
    </row>
    <row r="309" spans="15:18" x14ac:dyDescent="0.25">
      <c r="O309" s="8"/>
      <c r="P309" s="8"/>
      <c r="Q309" s="8"/>
      <c r="R309" s="89"/>
    </row>
    <row r="310" spans="15:18" x14ac:dyDescent="0.25">
      <c r="O310" s="8"/>
      <c r="P310" s="8"/>
      <c r="Q310" s="8"/>
      <c r="R310" s="89"/>
    </row>
    <row r="311" spans="15:18" x14ac:dyDescent="0.25">
      <c r="O311" s="8"/>
      <c r="P311" s="8"/>
      <c r="Q311" s="8"/>
      <c r="R311" s="89"/>
    </row>
    <row r="312" spans="15:18" x14ac:dyDescent="0.25">
      <c r="O312" s="8"/>
      <c r="P312" s="8"/>
      <c r="Q312" s="8"/>
      <c r="R312" s="89"/>
    </row>
    <row r="313" spans="15:18" x14ac:dyDescent="0.25">
      <c r="O313" s="8"/>
      <c r="P313" s="8"/>
      <c r="Q313" s="8"/>
      <c r="R313" s="89"/>
    </row>
    <row r="314" spans="15:18" x14ac:dyDescent="0.25">
      <c r="O314" s="8"/>
      <c r="P314" s="8"/>
      <c r="Q314" s="8"/>
      <c r="R314" s="89"/>
    </row>
    <row r="315" spans="15:18" x14ac:dyDescent="0.25">
      <c r="O315" s="8"/>
      <c r="P315" s="8"/>
      <c r="Q315" s="8"/>
      <c r="R315" s="89"/>
    </row>
    <row r="316" spans="15:18" x14ac:dyDescent="0.25">
      <c r="O316" s="8"/>
      <c r="P316" s="8"/>
      <c r="Q316" s="8"/>
      <c r="R316" s="89"/>
    </row>
    <row r="317" spans="15:18" x14ac:dyDescent="0.25">
      <c r="O317" s="8"/>
      <c r="P317" s="8"/>
      <c r="Q317" s="8"/>
      <c r="R317" s="89"/>
    </row>
    <row r="318" spans="15:18" x14ac:dyDescent="0.25">
      <c r="O318" s="8"/>
      <c r="P318" s="8"/>
      <c r="Q318" s="8"/>
      <c r="R318" s="89"/>
    </row>
    <row r="319" spans="15:18" x14ac:dyDescent="0.25">
      <c r="O319" s="8"/>
      <c r="P319" s="8"/>
      <c r="Q319" s="8"/>
      <c r="R319" s="89"/>
    </row>
    <row r="320" spans="15:18" x14ac:dyDescent="0.25">
      <c r="O320" s="8"/>
      <c r="P320" s="8"/>
      <c r="Q320" s="8"/>
      <c r="R320" s="89"/>
    </row>
    <row r="321" spans="15:18" x14ac:dyDescent="0.25">
      <c r="O321" s="8"/>
      <c r="P321" s="8"/>
      <c r="Q321" s="8"/>
      <c r="R321" s="89"/>
    </row>
    <row r="322" spans="15:18" x14ac:dyDescent="0.25">
      <c r="O322" s="8"/>
      <c r="P322" s="8"/>
      <c r="Q322" s="8"/>
      <c r="R322" s="89"/>
    </row>
    <row r="323" spans="15:18" x14ac:dyDescent="0.25">
      <c r="O323" s="8"/>
      <c r="P323" s="8"/>
      <c r="Q323" s="8"/>
      <c r="R323" s="89"/>
    </row>
    <row r="324" spans="15:18" x14ac:dyDescent="0.25">
      <c r="O324" s="8"/>
      <c r="P324" s="8"/>
      <c r="Q324" s="8"/>
      <c r="R324" s="89"/>
    </row>
    <row r="325" spans="15:18" x14ac:dyDescent="0.25">
      <c r="O325" s="8"/>
      <c r="P325" s="8"/>
      <c r="Q325" s="8"/>
      <c r="R325" s="89"/>
    </row>
    <row r="326" spans="15:18" x14ac:dyDescent="0.25">
      <c r="O326" s="8"/>
      <c r="P326" s="8"/>
      <c r="Q326" s="8"/>
      <c r="R326" s="89"/>
    </row>
    <row r="327" spans="15:18" x14ac:dyDescent="0.25">
      <c r="O327" s="8"/>
      <c r="P327" s="8"/>
      <c r="Q327" s="8"/>
      <c r="R327" s="89"/>
    </row>
    <row r="328" spans="15:18" x14ac:dyDescent="0.25">
      <c r="O328" s="8"/>
      <c r="P328" s="8"/>
      <c r="Q328" s="8"/>
      <c r="R328" s="89"/>
    </row>
    <row r="329" spans="15:18" x14ac:dyDescent="0.25">
      <c r="O329" s="8"/>
      <c r="P329" s="8"/>
      <c r="Q329" s="8"/>
      <c r="R329" s="89"/>
    </row>
    <row r="330" spans="15:18" x14ac:dyDescent="0.25">
      <c r="O330" s="8"/>
      <c r="P330" s="8"/>
      <c r="Q330" s="8"/>
      <c r="R330" s="89"/>
    </row>
    <row r="331" spans="15:18" x14ac:dyDescent="0.25">
      <c r="O331" s="8"/>
      <c r="P331" s="8"/>
      <c r="Q331" s="8"/>
      <c r="R331" s="89"/>
    </row>
    <row r="332" spans="15:18" x14ac:dyDescent="0.25">
      <c r="O332" s="8"/>
      <c r="P332" s="8"/>
      <c r="Q332" s="8"/>
      <c r="R332" s="89"/>
    </row>
    <row r="333" spans="15:18" x14ac:dyDescent="0.25">
      <c r="O333" s="8"/>
      <c r="P333" s="8"/>
      <c r="Q333" s="8"/>
      <c r="R333" s="89"/>
    </row>
    <row r="334" spans="15:18" x14ac:dyDescent="0.25">
      <c r="O334" s="8"/>
      <c r="P334" s="8"/>
      <c r="Q334" s="8"/>
      <c r="R334" s="89"/>
    </row>
    <row r="335" spans="15:18" x14ac:dyDescent="0.25">
      <c r="O335" s="8"/>
      <c r="P335" s="8"/>
      <c r="Q335" s="8"/>
      <c r="R335" s="89"/>
    </row>
    <row r="336" spans="15:18" x14ac:dyDescent="0.25">
      <c r="O336" s="8"/>
      <c r="P336" s="8"/>
      <c r="Q336" s="8"/>
      <c r="R336" s="89"/>
    </row>
    <row r="337" spans="15:18" x14ac:dyDescent="0.25">
      <c r="O337" s="8"/>
      <c r="P337" s="8"/>
      <c r="Q337" s="8"/>
      <c r="R337" s="89"/>
    </row>
    <row r="338" spans="15:18" x14ac:dyDescent="0.25">
      <c r="O338" s="8"/>
      <c r="P338" s="8"/>
      <c r="Q338" s="8"/>
      <c r="R338" s="89"/>
    </row>
    <row r="339" spans="15:18" x14ac:dyDescent="0.25">
      <c r="O339" s="8"/>
      <c r="P339" s="8"/>
      <c r="Q339" s="8"/>
      <c r="R339" s="89"/>
    </row>
    <row r="340" spans="15:18" x14ac:dyDescent="0.25">
      <c r="O340" s="8"/>
      <c r="P340" s="8"/>
      <c r="Q340" s="8"/>
      <c r="R340" s="89"/>
    </row>
    <row r="341" spans="15:18" x14ac:dyDescent="0.25">
      <c r="O341" s="8"/>
      <c r="P341" s="8"/>
      <c r="Q341" s="8"/>
      <c r="R341" s="89"/>
    </row>
    <row r="342" spans="15:18" x14ac:dyDescent="0.25">
      <c r="O342" s="8"/>
      <c r="P342" s="8"/>
      <c r="Q342" s="8"/>
      <c r="R342" s="89"/>
    </row>
    <row r="343" spans="15:18" x14ac:dyDescent="0.25">
      <c r="O343" s="8"/>
      <c r="P343" s="8"/>
      <c r="Q343" s="8"/>
      <c r="R343" s="89"/>
    </row>
    <row r="344" spans="15:18" x14ac:dyDescent="0.25">
      <c r="O344" s="8"/>
      <c r="P344" s="8"/>
      <c r="Q344" s="8"/>
      <c r="R344" s="89"/>
    </row>
    <row r="345" spans="15:18" x14ac:dyDescent="0.25">
      <c r="O345" s="8"/>
      <c r="P345" s="8"/>
      <c r="Q345" s="8"/>
      <c r="R345" s="89"/>
    </row>
    <row r="346" spans="15:18" x14ac:dyDescent="0.25">
      <c r="O346" s="8"/>
      <c r="P346" s="8"/>
      <c r="Q346" s="8"/>
      <c r="R346" s="89"/>
    </row>
    <row r="347" spans="15:18" x14ac:dyDescent="0.25">
      <c r="O347" s="8"/>
      <c r="P347" s="8"/>
      <c r="Q347" s="8"/>
      <c r="R347" s="89"/>
    </row>
    <row r="348" spans="15:18" x14ac:dyDescent="0.25">
      <c r="O348" s="8"/>
      <c r="P348" s="8"/>
      <c r="Q348" s="8"/>
      <c r="R348" s="89"/>
    </row>
    <row r="349" spans="15:18" x14ac:dyDescent="0.25">
      <c r="O349" s="8"/>
      <c r="P349" s="8"/>
      <c r="Q349" s="8"/>
      <c r="R349" s="89"/>
    </row>
    <row r="350" spans="15:18" x14ac:dyDescent="0.25">
      <c r="O350" s="8"/>
      <c r="P350" s="8"/>
      <c r="Q350" s="8"/>
      <c r="R350" s="89"/>
    </row>
    <row r="351" spans="15:18" x14ac:dyDescent="0.25">
      <c r="O351" s="8"/>
      <c r="P351" s="8"/>
      <c r="Q351" s="8"/>
      <c r="R351" s="89"/>
    </row>
    <row r="352" spans="15:18" x14ac:dyDescent="0.25">
      <c r="O352" s="8"/>
      <c r="P352" s="8"/>
      <c r="Q352" s="8"/>
      <c r="R352" s="89"/>
    </row>
    <row r="353" spans="15:18" x14ac:dyDescent="0.25">
      <c r="O353" s="8"/>
      <c r="P353" s="8"/>
      <c r="Q353" s="8"/>
      <c r="R353" s="89"/>
    </row>
    <row r="354" spans="15:18" x14ac:dyDescent="0.25">
      <c r="O354" s="8"/>
      <c r="P354" s="8"/>
      <c r="Q354" s="8"/>
      <c r="R354" s="89"/>
    </row>
    <row r="355" spans="15:18" x14ac:dyDescent="0.25">
      <c r="O355" s="8"/>
      <c r="P355" s="8"/>
      <c r="Q355" s="8"/>
      <c r="R355" s="89"/>
    </row>
    <row r="356" spans="15:18" x14ac:dyDescent="0.25">
      <c r="O356" s="8"/>
      <c r="P356" s="8"/>
      <c r="Q356" s="8"/>
      <c r="R356" s="89"/>
    </row>
    <row r="357" spans="15:18" x14ac:dyDescent="0.25">
      <c r="O357" s="8"/>
      <c r="P357" s="8"/>
      <c r="Q357" s="8"/>
      <c r="R357" s="89"/>
    </row>
    <row r="358" spans="15:18" x14ac:dyDescent="0.25">
      <c r="O358" s="8"/>
      <c r="P358" s="8"/>
      <c r="Q358" s="8"/>
      <c r="R358" s="89"/>
    </row>
    <row r="359" spans="15:18" x14ac:dyDescent="0.25">
      <c r="O359" s="8"/>
      <c r="P359" s="8"/>
      <c r="Q359" s="8"/>
      <c r="R359" s="89"/>
    </row>
    <row r="360" spans="15:18" x14ac:dyDescent="0.25">
      <c r="O360" s="8"/>
      <c r="P360" s="8"/>
      <c r="Q360" s="8"/>
      <c r="R360" s="89"/>
    </row>
    <row r="361" spans="15:18" x14ac:dyDescent="0.25">
      <c r="O361" s="8"/>
      <c r="P361" s="8"/>
      <c r="Q361" s="8"/>
      <c r="R361" s="89"/>
    </row>
    <row r="362" spans="15:18" x14ac:dyDescent="0.25">
      <c r="O362" s="8"/>
      <c r="P362" s="8"/>
      <c r="Q362" s="8"/>
      <c r="R362" s="89"/>
    </row>
    <row r="363" spans="15:18" x14ac:dyDescent="0.25">
      <c r="O363" s="8"/>
      <c r="P363" s="8"/>
      <c r="Q363" s="8"/>
      <c r="R363" s="89"/>
    </row>
    <row r="364" spans="15:18" x14ac:dyDescent="0.25">
      <c r="O364" s="8"/>
      <c r="P364" s="8"/>
      <c r="Q364" s="8"/>
      <c r="R364" s="89"/>
    </row>
    <row r="365" spans="15:18" x14ac:dyDescent="0.25">
      <c r="O365" s="8"/>
      <c r="P365" s="8"/>
      <c r="Q365" s="8"/>
      <c r="R365" s="89"/>
    </row>
    <row r="366" spans="15:18" x14ac:dyDescent="0.25">
      <c r="O366" s="8"/>
      <c r="P366" s="8"/>
      <c r="Q366" s="8"/>
      <c r="R366" s="89"/>
    </row>
    <row r="367" spans="15:18" x14ac:dyDescent="0.25">
      <c r="O367" s="8"/>
      <c r="P367" s="8"/>
      <c r="Q367" s="8"/>
      <c r="R367" s="89"/>
    </row>
    <row r="368" spans="15:18" x14ac:dyDescent="0.25">
      <c r="O368" s="8"/>
      <c r="P368" s="8"/>
      <c r="Q368" s="8"/>
      <c r="R368" s="89"/>
    </row>
    <row r="369" spans="15:18" x14ac:dyDescent="0.25">
      <c r="O369" s="8"/>
      <c r="P369" s="8"/>
      <c r="Q369" s="8"/>
      <c r="R369" s="89"/>
    </row>
    <row r="370" spans="15:18" x14ac:dyDescent="0.25">
      <c r="O370" s="8"/>
      <c r="P370" s="8"/>
      <c r="Q370" s="8"/>
      <c r="R370" s="89"/>
    </row>
    <row r="371" spans="15:18" x14ac:dyDescent="0.25">
      <c r="O371" s="8"/>
      <c r="P371" s="8"/>
      <c r="Q371" s="8"/>
      <c r="R371" s="89"/>
    </row>
    <row r="372" spans="15:18" x14ac:dyDescent="0.25">
      <c r="O372" s="8"/>
      <c r="P372" s="8"/>
      <c r="Q372" s="8"/>
      <c r="R372" s="89"/>
    </row>
    <row r="373" spans="15:18" x14ac:dyDescent="0.25">
      <c r="O373" s="8"/>
      <c r="P373" s="8"/>
      <c r="Q373" s="8"/>
      <c r="R373" s="89"/>
    </row>
    <row r="374" spans="15:18" x14ac:dyDescent="0.25">
      <c r="O374" s="8"/>
      <c r="P374" s="8"/>
      <c r="Q374" s="8"/>
      <c r="R374" s="89"/>
    </row>
    <row r="375" spans="15:18" x14ac:dyDescent="0.25">
      <c r="O375" s="8"/>
      <c r="P375" s="8"/>
      <c r="Q375" s="8"/>
      <c r="R375" s="89"/>
    </row>
    <row r="376" spans="15:18" x14ac:dyDescent="0.25">
      <c r="O376" s="8"/>
      <c r="P376" s="8"/>
      <c r="Q376" s="8"/>
      <c r="R376" s="89"/>
    </row>
    <row r="377" spans="15:18" x14ac:dyDescent="0.25">
      <c r="O377" s="8"/>
      <c r="P377" s="8"/>
      <c r="Q377" s="8"/>
      <c r="R377" s="89"/>
    </row>
    <row r="378" spans="15:18" x14ac:dyDescent="0.25">
      <c r="O378" s="8"/>
      <c r="P378" s="8"/>
      <c r="Q378" s="8"/>
      <c r="R378" s="89"/>
    </row>
    <row r="379" spans="15:18" x14ac:dyDescent="0.25">
      <c r="O379" s="8"/>
      <c r="P379" s="8"/>
      <c r="Q379" s="8"/>
      <c r="R379" s="89"/>
    </row>
    <row r="380" spans="15:18" x14ac:dyDescent="0.25">
      <c r="O380" s="8"/>
      <c r="P380" s="8"/>
      <c r="Q380" s="8"/>
      <c r="R380" s="89"/>
    </row>
    <row r="381" spans="15:18" x14ac:dyDescent="0.25">
      <c r="O381" s="8"/>
      <c r="P381" s="8"/>
      <c r="Q381" s="8"/>
      <c r="R381" s="89"/>
    </row>
    <row r="382" spans="15:18" x14ac:dyDescent="0.25">
      <c r="O382" s="8"/>
      <c r="P382" s="8"/>
      <c r="Q382" s="8"/>
      <c r="R382" s="89"/>
    </row>
    <row r="383" spans="15:18" x14ac:dyDescent="0.25">
      <c r="O383" s="8"/>
      <c r="P383" s="8"/>
      <c r="Q383" s="8"/>
      <c r="R383" s="89"/>
    </row>
    <row r="384" spans="15:18" x14ac:dyDescent="0.25">
      <c r="O384" s="8"/>
      <c r="P384" s="8"/>
      <c r="Q384" s="8"/>
      <c r="R384" s="89"/>
    </row>
    <row r="385" spans="15:18" x14ac:dyDescent="0.25">
      <c r="O385" s="8"/>
      <c r="P385" s="8"/>
      <c r="Q385" s="8"/>
      <c r="R385" s="89"/>
    </row>
    <row r="386" spans="15:18" x14ac:dyDescent="0.25">
      <c r="O386" s="8"/>
      <c r="P386" s="8"/>
      <c r="Q386" s="8"/>
      <c r="R386" s="89"/>
    </row>
    <row r="387" spans="15:18" x14ac:dyDescent="0.25">
      <c r="O387" s="8"/>
      <c r="P387" s="8"/>
      <c r="Q387" s="8"/>
      <c r="R387" s="89"/>
    </row>
    <row r="388" spans="15:18" x14ac:dyDescent="0.25">
      <c r="O388" s="8"/>
      <c r="P388" s="8"/>
      <c r="Q388" s="8"/>
      <c r="R388" s="89"/>
    </row>
    <row r="389" spans="15:18" x14ac:dyDescent="0.25">
      <c r="O389" s="8"/>
      <c r="P389" s="8"/>
      <c r="Q389" s="8"/>
      <c r="R389" s="89"/>
    </row>
    <row r="390" spans="15:18" x14ac:dyDescent="0.25">
      <c r="O390" s="8"/>
      <c r="P390" s="8"/>
      <c r="Q390" s="8"/>
      <c r="R390" s="89"/>
    </row>
    <row r="391" spans="15:18" x14ac:dyDescent="0.25">
      <c r="O391" s="8"/>
      <c r="P391" s="8"/>
      <c r="Q391" s="8"/>
      <c r="R391" s="89"/>
    </row>
    <row r="392" spans="15:18" x14ac:dyDescent="0.25">
      <c r="O392" s="8"/>
      <c r="P392" s="8"/>
      <c r="Q392" s="8"/>
      <c r="R392" s="89"/>
    </row>
    <row r="393" spans="15:18" x14ac:dyDescent="0.25">
      <c r="O393" s="8"/>
      <c r="P393" s="8"/>
      <c r="Q393" s="8"/>
      <c r="R393" s="89"/>
    </row>
    <row r="394" spans="15:18" x14ac:dyDescent="0.25">
      <c r="O394" s="8"/>
      <c r="P394" s="8"/>
      <c r="Q394" s="8"/>
      <c r="R394" s="89"/>
    </row>
    <row r="395" spans="15:18" x14ac:dyDescent="0.25">
      <c r="O395" s="8"/>
      <c r="P395" s="8"/>
      <c r="Q395" s="8"/>
      <c r="R395" s="89"/>
    </row>
    <row r="396" spans="15:18" x14ac:dyDescent="0.25">
      <c r="O396" s="8"/>
      <c r="P396" s="8"/>
      <c r="Q396" s="8"/>
      <c r="R396" s="89"/>
    </row>
    <row r="397" spans="15:18" x14ac:dyDescent="0.25">
      <c r="O397" s="8"/>
      <c r="P397" s="8"/>
      <c r="Q397" s="8"/>
      <c r="R397" s="89"/>
    </row>
    <row r="398" spans="15:18" x14ac:dyDescent="0.25">
      <c r="O398" s="8"/>
      <c r="P398" s="8"/>
      <c r="Q398" s="8"/>
      <c r="R398" s="89"/>
    </row>
    <row r="399" spans="15:18" x14ac:dyDescent="0.25">
      <c r="O399" s="8"/>
      <c r="P399" s="8"/>
      <c r="Q399" s="8"/>
      <c r="R399" s="89"/>
    </row>
    <row r="400" spans="15:18" x14ac:dyDescent="0.25">
      <c r="O400" s="8"/>
      <c r="P400" s="8"/>
      <c r="Q400" s="8"/>
      <c r="R400" s="89"/>
    </row>
    <row r="401" spans="15:18" x14ac:dyDescent="0.25">
      <c r="O401" s="8"/>
      <c r="P401" s="8"/>
      <c r="Q401" s="8"/>
      <c r="R401" s="89"/>
    </row>
    <row r="402" spans="15:18" x14ac:dyDescent="0.25">
      <c r="O402" s="8"/>
      <c r="P402" s="8"/>
      <c r="Q402" s="8"/>
      <c r="R402" s="89"/>
    </row>
    <row r="403" spans="15:18" x14ac:dyDescent="0.25">
      <c r="O403" s="8"/>
      <c r="P403" s="8"/>
      <c r="Q403" s="8"/>
      <c r="R403" s="89"/>
    </row>
    <row r="404" spans="15:18" x14ac:dyDescent="0.25">
      <c r="O404" s="8"/>
      <c r="P404" s="8"/>
      <c r="Q404" s="8"/>
      <c r="R404" s="89"/>
    </row>
    <row r="405" spans="15:18" x14ac:dyDescent="0.25">
      <c r="O405" s="8"/>
      <c r="P405" s="8"/>
      <c r="Q405" s="8"/>
      <c r="R405" s="89"/>
    </row>
    <row r="406" spans="15:18" x14ac:dyDescent="0.25">
      <c r="O406" s="8"/>
      <c r="P406" s="8"/>
      <c r="Q406" s="8"/>
      <c r="R406" s="89"/>
    </row>
    <row r="407" spans="15:18" x14ac:dyDescent="0.25">
      <c r="O407" s="8"/>
      <c r="P407" s="8"/>
      <c r="Q407" s="8"/>
      <c r="R407" s="89"/>
    </row>
    <row r="408" spans="15:18" x14ac:dyDescent="0.25">
      <c r="O408" s="8"/>
      <c r="P408" s="8"/>
      <c r="Q408" s="8"/>
      <c r="R408" s="89"/>
    </row>
    <row r="409" spans="15:18" x14ac:dyDescent="0.25">
      <c r="O409" s="8"/>
      <c r="P409" s="8"/>
      <c r="Q409" s="8"/>
      <c r="R409" s="89"/>
    </row>
    <row r="410" spans="15:18" x14ac:dyDescent="0.25">
      <c r="O410" s="8"/>
      <c r="P410" s="8"/>
      <c r="Q410" s="8"/>
      <c r="R410" s="89"/>
    </row>
    <row r="411" spans="15:18" x14ac:dyDescent="0.25">
      <c r="O411" s="8"/>
      <c r="P411" s="8"/>
      <c r="Q411" s="8"/>
      <c r="R411" s="89"/>
    </row>
    <row r="412" spans="15:18" x14ac:dyDescent="0.25">
      <c r="O412" s="8"/>
      <c r="P412" s="8"/>
      <c r="Q412" s="8"/>
      <c r="R412" s="89"/>
    </row>
    <row r="413" spans="15:18" x14ac:dyDescent="0.25">
      <c r="O413" s="8"/>
      <c r="P413" s="8"/>
      <c r="Q413" s="8"/>
      <c r="R413" s="89"/>
    </row>
    <row r="414" spans="15:18" x14ac:dyDescent="0.25">
      <c r="O414" s="8"/>
      <c r="P414" s="8"/>
      <c r="Q414" s="8"/>
      <c r="R414" s="89"/>
    </row>
    <row r="415" spans="15:18" x14ac:dyDescent="0.25">
      <c r="O415" s="8"/>
      <c r="P415" s="8"/>
      <c r="Q415" s="8"/>
      <c r="R415" s="89"/>
    </row>
    <row r="416" spans="15:18" x14ac:dyDescent="0.25">
      <c r="O416" s="8"/>
      <c r="P416" s="8"/>
      <c r="Q416" s="8"/>
      <c r="R416" s="89"/>
    </row>
    <row r="417" spans="15:18" x14ac:dyDescent="0.25">
      <c r="O417" s="8"/>
      <c r="P417" s="8"/>
      <c r="Q417" s="8"/>
      <c r="R417" s="89"/>
    </row>
    <row r="418" spans="15:18" x14ac:dyDescent="0.25">
      <c r="O418" s="8"/>
      <c r="P418" s="8"/>
      <c r="Q418" s="8"/>
      <c r="R418" s="89"/>
    </row>
    <row r="419" spans="15:18" x14ac:dyDescent="0.25">
      <c r="O419" s="8"/>
      <c r="P419" s="8"/>
      <c r="Q419" s="8"/>
      <c r="R419" s="89"/>
    </row>
    <row r="420" spans="15:18" x14ac:dyDescent="0.25">
      <c r="O420" s="8"/>
      <c r="P420" s="8"/>
      <c r="Q420" s="8"/>
      <c r="R420" s="89"/>
    </row>
    <row r="421" spans="15:18" x14ac:dyDescent="0.25">
      <c r="O421" s="8"/>
      <c r="P421" s="8"/>
      <c r="Q421" s="8"/>
      <c r="R421" s="89"/>
    </row>
    <row r="422" spans="15:18" x14ac:dyDescent="0.25">
      <c r="O422" s="8"/>
      <c r="P422" s="8"/>
      <c r="Q422" s="8"/>
      <c r="R422" s="89"/>
    </row>
    <row r="423" spans="15:18" x14ac:dyDescent="0.25">
      <c r="O423" s="8"/>
      <c r="P423" s="8"/>
      <c r="Q423" s="8"/>
      <c r="R423" s="89"/>
    </row>
    <row r="424" spans="15:18" x14ac:dyDescent="0.25">
      <c r="O424" s="8"/>
      <c r="P424" s="8"/>
      <c r="Q424" s="8"/>
      <c r="R424" s="89"/>
    </row>
    <row r="425" spans="15:18" x14ac:dyDescent="0.25">
      <c r="O425" s="8"/>
      <c r="P425" s="8"/>
      <c r="Q425" s="8"/>
      <c r="R425" s="89"/>
    </row>
    <row r="426" spans="15:18" x14ac:dyDescent="0.25">
      <c r="O426" s="8"/>
      <c r="P426" s="8"/>
      <c r="Q426" s="8"/>
      <c r="R426" s="89"/>
    </row>
    <row r="427" spans="15:18" x14ac:dyDescent="0.25">
      <c r="O427" s="8"/>
      <c r="P427" s="8"/>
      <c r="Q427" s="8"/>
      <c r="R427" s="89"/>
    </row>
    <row r="428" spans="15:18" x14ac:dyDescent="0.25">
      <c r="O428" s="8"/>
      <c r="P428" s="8"/>
      <c r="Q428" s="8"/>
      <c r="R428" s="89"/>
    </row>
    <row r="429" spans="15:18" x14ac:dyDescent="0.25">
      <c r="O429" s="8"/>
      <c r="P429" s="8"/>
      <c r="Q429" s="8"/>
      <c r="R429" s="89"/>
    </row>
    <row r="430" spans="15:18" x14ac:dyDescent="0.25">
      <c r="O430" s="8"/>
      <c r="P430" s="8"/>
      <c r="Q430" s="8"/>
      <c r="R430" s="89"/>
    </row>
    <row r="431" spans="15:18" x14ac:dyDescent="0.25">
      <c r="O431" s="8"/>
      <c r="P431" s="8"/>
      <c r="Q431" s="8"/>
      <c r="R431" s="89"/>
    </row>
    <row r="432" spans="15:18" x14ac:dyDescent="0.25">
      <c r="O432" s="8"/>
      <c r="P432" s="8"/>
      <c r="Q432" s="8"/>
      <c r="R432" s="89"/>
    </row>
    <row r="433" spans="15:18" x14ac:dyDescent="0.25">
      <c r="O433" s="8"/>
      <c r="P433" s="8"/>
      <c r="Q433" s="8"/>
      <c r="R433" s="89"/>
    </row>
    <row r="434" spans="15:18" x14ac:dyDescent="0.25">
      <c r="O434" s="8"/>
      <c r="P434" s="8"/>
      <c r="Q434" s="8"/>
      <c r="R434" s="89"/>
    </row>
    <row r="435" spans="15:18" x14ac:dyDescent="0.25">
      <c r="O435" s="8"/>
      <c r="P435" s="8"/>
      <c r="Q435" s="8"/>
      <c r="R435" s="89"/>
    </row>
    <row r="436" spans="15:18" x14ac:dyDescent="0.25">
      <c r="O436" s="8"/>
      <c r="P436" s="8"/>
      <c r="Q436" s="8"/>
      <c r="R436" s="89"/>
    </row>
    <row r="437" spans="15:18" x14ac:dyDescent="0.25">
      <c r="O437" s="8"/>
      <c r="P437" s="8"/>
      <c r="Q437" s="8"/>
      <c r="R437" s="89"/>
    </row>
    <row r="438" spans="15:18" x14ac:dyDescent="0.25">
      <c r="O438" s="8"/>
      <c r="P438" s="8"/>
      <c r="Q438" s="8"/>
      <c r="R438" s="89"/>
    </row>
    <row r="439" spans="15:18" x14ac:dyDescent="0.25">
      <c r="O439" s="8"/>
      <c r="P439" s="8"/>
      <c r="Q439" s="8"/>
      <c r="R439" s="89"/>
    </row>
    <row r="440" spans="15:18" x14ac:dyDescent="0.25">
      <c r="O440" s="8"/>
      <c r="P440" s="8"/>
      <c r="Q440" s="8"/>
      <c r="R440" s="89"/>
    </row>
    <row r="441" spans="15:18" x14ac:dyDescent="0.25">
      <c r="O441" s="8"/>
      <c r="P441" s="8"/>
      <c r="Q441" s="8"/>
      <c r="R441" s="89"/>
    </row>
    <row r="442" spans="15:18" x14ac:dyDescent="0.25">
      <c r="O442" s="8"/>
      <c r="P442" s="8"/>
      <c r="Q442" s="8"/>
      <c r="R442" s="89"/>
    </row>
    <row r="443" spans="15:18" x14ac:dyDescent="0.25">
      <c r="O443" s="8"/>
      <c r="P443" s="8"/>
      <c r="Q443" s="8"/>
      <c r="R443" s="89"/>
    </row>
    <row r="444" spans="15:18" x14ac:dyDescent="0.25">
      <c r="O444" s="8"/>
      <c r="P444" s="8"/>
      <c r="Q444" s="8"/>
      <c r="R444" s="89"/>
    </row>
    <row r="445" spans="15:18" x14ac:dyDescent="0.25">
      <c r="O445" s="8"/>
      <c r="P445" s="8"/>
      <c r="Q445" s="8"/>
      <c r="R445" s="89"/>
    </row>
    <row r="446" spans="15:18" x14ac:dyDescent="0.25">
      <c r="O446" s="8"/>
      <c r="P446" s="8"/>
      <c r="Q446" s="8"/>
      <c r="R446" s="89"/>
    </row>
    <row r="447" spans="15:18" x14ac:dyDescent="0.25">
      <c r="O447" s="8"/>
      <c r="P447" s="8"/>
      <c r="Q447" s="8"/>
      <c r="R447" s="89"/>
    </row>
    <row r="448" spans="15:18" x14ac:dyDescent="0.25">
      <c r="O448" s="8"/>
      <c r="P448" s="8"/>
      <c r="Q448" s="8"/>
      <c r="R448" s="89"/>
    </row>
    <row r="449" spans="15:18" x14ac:dyDescent="0.25">
      <c r="O449" s="8"/>
      <c r="P449" s="8"/>
      <c r="Q449" s="8"/>
      <c r="R449" s="89"/>
    </row>
    <row r="450" spans="15:18" x14ac:dyDescent="0.25">
      <c r="O450" s="8"/>
      <c r="P450" s="8"/>
      <c r="Q450" s="8"/>
      <c r="R450" s="89"/>
    </row>
    <row r="451" spans="15:18" x14ac:dyDescent="0.25">
      <c r="O451" s="8"/>
      <c r="P451" s="8"/>
      <c r="Q451" s="8"/>
      <c r="R451" s="89"/>
    </row>
    <row r="452" spans="15:18" x14ac:dyDescent="0.25">
      <c r="O452" s="8"/>
      <c r="P452" s="8"/>
      <c r="Q452" s="8"/>
      <c r="R452" s="89"/>
    </row>
    <row r="453" spans="15:18" x14ac:dyDescent="0.25">
      <c r="O453" s="8"/>
      <c r="P453" s="8"/>
      <c r="Q453" s="8"/>
      <c r="R453" s="89"/>
    </row>
    <row r="454" spans="15:18" x14ac:dyDescent="0.25">
      <c r="O454" s="8"/>
      <c r="P454" s="8"/>
      <c r="Q454" s="8"/>
      <c r="R454" s="89"/>
    </row>
    <row r="455" spans="15:18" x14ac:dyDescent="0.25">
      <c r="O455" s="8"/>
      <c r="P455" s="8"/>
      <c r="Q455" s="8"/>
      <c r="R455" s="89"/>
    </row>
    <row r="456" spans="15:18" x14ac:dyDescent="0.25">
      <c r="O456" s="8"/>
      <c r="P456" s="8"/>
      <c r="Q456" s="8"/>
      <c r="R456" s="89"/>
    </row>
    <row r="457" spans="15:18" x14ac:dyDescent="0.25">
      <c r="O457" s="8"/>
      <c r="P457" s="8"/>
      <c r="Q457" s="8"/>
      <c r="R457" s="89"/>
    </row>
    <row r="458" spans="15:18" x14ac:dyDescent="0.25">
      <c r="O458" s="8"/>
      <c r="P458" s="8"/>
      <c r="Q458" s="8"/>
      <c r="R458" s="89"/>
    </row>
    <row r="459" spans="15:18" x14ac:dyDescent="0.25">
      <c r="O459" s="8"/>
      <c r="P459" s="8"/>
      <c r="Q459" s="8"/>
      <c r="R459" s="89"/>
    </row>
    <row r="460" spans="15:18" x14ac:dyDescent="0.25">
      <c r="O460" s="8"/>
      <c r="P460" s="8"/>
      <c r="Q460" s="8"/>
      <c r="R460" s="89"/>
    </row>
    <row r="461" spans="15:18" x14ac:dyDescent="0.25">
      <c r="O461" s="8"/>
      <c r="P461" s="8"/>
      <c r="Q461" s="8"/>
      <c r="R461" s="89"/>
    </row>
    <row r="462" spans="15:18" x14ac:dyDescent="0.25">
      <c r="O462" s="8"/>
      <c r="P462" s="8"/>
      <c r="Q462" s="8"/>
      <c r="R462" s="89"/>
    </row>
    <row r="463" spans="15:18" x14ac:dyDescent="0.25">
      <c r="O463" s="8"/>
      <c r="P463" s="8"/>
      <c r="Q463" s="8"/>
      <c r="R463" s="89"/>
    </row>
    <row r="464" spans="15:18" x14ac:dyDescent="0.25">
      <c r="O464" s="8"/>
      <c r="P464" s="8"/>
      <c r="Q464" s="8"/>
      <c r="R464" s="89"/>
    </row>
    <row r="465" spans="15:18" x14ac:dyDescent="0.25">
      <c r="O465" s="8"/>
      <c r="P465" s="8"/>
      <c r="Q465" s="8"/>
      <c r="R465" s="89"/>
    </row>
  </sheetData>
  <sortState ref="P63:Q80">
    <sortCondition ref="Q63:Q80"/>
  </sortState>
  <mergeCells count="8">
    <mergeCell ref="E60:J60"/>
    <mergeCell ref="C59:I59"/>
    <mergeCell ref="C8:I8"/>
    <mergeCell ref="C9:I9"/>
    <mergeCell ref="C10:I10"/>
    <mergeCell ref="C57:I57"/>
    <mergeCell ref="C58:I58"/>
    <mergeCell ref="E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7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49"/>
    </row>
    <row r="3" spans="1:17" x14ac:dyDescent="0.25">
      <c r="A3" s="4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49"/>
    </row>
    <row r="4" spans="1:17" x14ac:dyDescent="0.25">
      <c r="A4" s="4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53"/>
    </row>
    <row r="5" spans="1:17" x14ac:dyDescent="0.25">
      <c r="A5" s="4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53"/>
    </row>
    <row r="6" spans="1:17" x14ac:dyDescent="0.25">
      <c r="A6" s="48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53"/>
    </row>
    <row r="7" spans="1:17" x14ac:dyDescent="0.25">
      <c r="A7" s="48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53"/>
    </row>
    <row r="8" spans="1:17" x14ac:dyDescent="0.25">
      <c r="A8" s="48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53"/>
    </row>
    <row r="9" spans="1:17" x14ac:dyDescent="0.25">
      <c r="A9" s="48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53"/>
    </row>
    <row r="10" spans="1:17" x14ac:dyDescent="0.25">
      <c r="A10" s="48"/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53"/>
    </row>
    <row r="11" spans="1:17" x14ac:dyDescent="0.25">
      <c r="A11" s="48"/>
      <c r="B11" s="28"/>
      <c r="C11" s="6"/>
      <c r="D11" s="103" t="s">
        <v>36</v>
      </c>
      <c r="E11" s="103"/>
      <c r="F11" s="103"/>
      <c r="G11" s="103"/>
      <c r="H11" s="103"/>
      <c r="I11" s="103"/>
      <c r="J11" s="103"/>
      <c r="K11" s="103"/>
      <c r="L11" s="103"/>
      <c r="M11" s="103"/>
      <c r="N11" s="43"/>
      <c r="O11" s="53"/>
    </row>
    <row r="12" spans="1:17" x14ac:dyDescent="0.25">
      <c r="A12" s="48"/>
      <c r="B12" s="28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44"/>
      <c r="M12" s="44"/>
      <c r="N12" s="44"/>
      <c r="O12" s="55"/>
    </row>
    <row r="13" spans="1:17" x14ac:dyDescent="0.25">
      <c r="A13" s="48"/>
      <c r="B13" s="28"/>
      <c r="C13" s="7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28" t="s">
        <v>1</v>
      </c>
      <c r="G15" s="28" t="s">
        <v>2</v>
      </c>
      <c r="H15" s="28" t="s">
        <v>1</v>
      </c>
      <c r="I15" s="28" t="s">
        <v>2</v>
      </c>
      <c r="J15" s="28" t="s">
        <v>1</v>
      </c>
      <c r="K15" s="28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-32.382959586731985</v>
      </c>
      <c r="G17" s="83">
        <v>-27.132886319532489</v>
      </c>
      <c r="H17" s="83">
        <v>-32.469163521749394</v>
      </c>
      <c r="I17" s="83">
        <v>-27.040487521459312</v>
      </c>
      <c r="J17" s="83">
        <v>-20.541419086536223</v>
      </c>
      <c r="K17" s="83">
        <v>-18.278127494732459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-30.079655050001975</v>
      </c>
      <c r="G18" s="83">
        <v>-25.524727467554413</v>
      </c>
      <c r="H18" s="83">
        <v>-29.983732969717792</v>
      </c>
      <c r="I18" s="83">
        <v>-25.314283844496714</v>
      </c>
      <c r="J18" s="83">
        <v>-18.278725534462808</v>
      </c>
      <c r="K18" s="83">
        <v>-17.610018028300544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-20.30827430043189</v>
      </c>
      <c r="G19" s="83">
        <v>-18.385736574937923</v>
      </c>
      <c r="H19" s="83">
        <v>-19.418125688855298</v>
      </c>
      <c r="I19" s="83">
        <v>-17.511411586940568</v>
      </c>
      <c r="J19" s="83">
        <v>-17.610589051667674</v>
      </c>
      <c r="K19" s="83">
        <v>-17.247690773590847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-14.043553075800048</v>
      </c>
      <c r="G20" s="83">
        <v>-16.590589274955974</v>
      </c>
      <c r="H20" s="83">
        <v>-12.234740695580527</v>
      </c>
      <c r="I20" s="83">
        <v>-15.057387696757814</v>
      </c>
      <c r="J20" s="83">
        <v>-17.248256542476071</v>
      </c>
      <c r="K20" s="83">
        <v>-19.613218394538023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106"/>
      <c r="C21" s="61"/>
      <c r="D21" s="71"/>
      <c r="E21" s="30" t="s">
        <v>108</v>
      </c>
      <c r="F21" s="83">
        <v>-11.787467010189118</v>
      </c>
      <c r="G21" s="83">
        <v>-12.189024332011613</v>
      </c>
      <c r="H21" s="83">
        <v>-10.105996440002102</v>
      </c>
      <c r="I21" s="83">
        <v>-10.687398630732361</v>
      </c>
      <c r="J21" s="83">
        <v>-19.613855468648495</v>
      </c>
      <c r="K21" s="83">
        <v>-18.973962690713563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106"/>
      <c r="C22" s="61"/>
      <c r="D22" s="71"/>
      <c r="E22" s="30" t="s">
        <v>111</v>
      </c>
      <c r="F22" s="82">
        <v>-7.7013089596063651</v>
      </c>
      <c r="G22" s="82">
        <v>-15.446919625649258</v>
      </c>
      <c r="H22" s="82">
        <v>-6.5539619213262625</v>
      </c>
      <c r="I22" s="82">
        <v>-14.302211062414642</v>
      </c>
      <c r="J22" s="82">
        <v>-19.434403300591399</v>
      </c>
      <c r="K22" s="82">
        <v>-20.659832856908778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106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106"/>
      <c r="C24" s="61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84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103" t="s">
        <v>36</v>
      </c>
      <c r="E45" s="103"/>
      <c r="F45" s="103"/>
      <c r="G45" s="103"/>
      <c r="H45" s="103"/>
      <c r="I45" s="103"/>
      <c r="J45" s="103"/>
      <c r="K45" s="103"/>
      <c r="L45" s="103"/>
      <c r="M45" s="103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44"/>
      <c r="E47" s="44"/>
      <c r="F47" s="44"/>
      <c r="G47" s="44"/>
      <c r="H47" s="44"/>
      <c r="I47" s="44"/>
      <c r="J47" s="44"/>
      <c r="K47" s="4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-18.583372297050239</v>
      </c>
      <c r="G51" s="83">
        <v>-12.627967432830722</v>
      </c>
      <c r="H51" s="83">
        <v>-17.488819580156502</v>
      </c>
      <c r="I51" s="83">
        <v>-10.95089689140022</v>
      </c>
      <c r="J51" s="83">
        <v>-10.41563194853028</v>
      </c>
      <c r="K51" s="83">
        <v>-7.5228044897153179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-20.102244382589053</v>
      </c>
      <c r="G52" s="83">
        <v>-14.379645418419173</v>
      </c>
      <c r="H52" s="83">
        <v>-19.15181785379546</v>
      </c>
      <c r="I52" s="83">
        <v>-12.918353167637985</v>
      </c>
      <c r="J52" s="83">
        <v>-11.339209747699375</v>
      </c>
      <c r="K52" s="83">
        <v>-8.305039422060478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-20.125650437478491</v>
      </c>
      <c r="G53" s="83">
        <v>-14.836305388785521</v>
      </c>
      <c r="H53" s="83">
        <v>-19.182272265714605</v>
      </c>
      <c r="I53" s="83">
        <v>-13.446087623866365</v>
      </c>
      <c r="J53" s="83">
        <v>-12.004568497168332</v>
      </c>
      <c r="K53" s="83">
        <v>-8.747881073161734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-19.49844946785182</v>
      </c>
      <c r="G54" s="83">
        <v>-15.022512817226763</v>
      </c>
      <c r="H54" s="83">
        <v>-18.460874433171327</v>
      </c>
      <c r="I54" s="83">
        <v>-13.618543019343043</v>
      </c>
      <c r="J54" s="83">
        <v>-12.781490559216756</v>
      </c>
      <c r="K54" s="83">
        <v>-8.9551890421108453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-18.786997437102272</v>
      </c>
      <c r="G55" s="83">
        <v>-14.761307502394693</v>
      </c>
      <c r="H55" s="83">
        <v>-17.684285697251802</v>
      </c>
      <c r="I55" s="83">
        <v>-13.346053042930794</v>
      </c>
      <c r="J55" s="83">
        <v>-13.36415609763133</v>
      </c>
      <c r="K55" s="83">
        <v>-9.0529095169169516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-17.762755060905999</v>
      </c>
      <c r="G56" s="82">
        <v>-14.824386722631766</v>
      </c>
      <c r="H56" s="82">
        <v>-16.642842773005651</v>
      </c>
      <c r="I56" s="82">
        <v>-13.435080509803843</v>
      </c>
      <c r="J56" s="82">
        <v>-14.021434660154963</v>
      </c>
      <c r="K56" s="82">
        <v>-9.0414501410764796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72"/>
      <c r="C58" s="61"/>
      <c r="D58" s="65"/>
      <c r="E58" s="30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61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1">
    <mergeCell ref="B21:B24"/>
    <mergeCell ref="D11:M11"/>
    <mergeCell ref="D45:M45"/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7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103" t="s">
        <v>37</v>
      </c>
      <c r="E11" s="103"/>
      <c r="F11" s="103"/>
      <c r="G11" s="103"/>
      <c r="H11" s="103"/>
      <c r="I11" s="103"/>
      <c r="J11" s="103"/>
      <c r="K11" s="103"/>
      <c r="L11" s="103"/>
      <c r="M11" s="103"/>
      <c r="N11" s="6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16.820748004883242</v>
      </c>
      <c r="G17" s="83">
        <v>24.300677861216585</v>
      </c>
      <c r="H17" s="83">
        <v>10.66451607307512</v>
      </c>
      <c r="I17" s="83">
        <v>18.185944923458905</v>
      </c>
      <c r="J17" s="83">
        <v>-8.745279944796934</v>
      </c>
      <c r="K17" s="83">
        <v>-3.156304397806025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1.8751539377267648</v>
      </c>
      <c r="G18" s="83">
        <v>10.505845908893832</v>
      </c>
      <c r="H18" s="83">
        <v>0.59713245975665075</v>
      </c>
      <c r="I18" s="83">
        <v>9.3023594501427453</v>
      </c>
      <c r="J18" s="83">
        <v>-9.5397473716057561</v>
      </c>
      <c r="K18" s="83">
        <v>-1.9887294410589078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6.6248610329512729</v>
      </c>
      <c r="G19" s="83">
        <v>13.36202898035674</v>
      </c>
      <c r="H19" s="83">
        <v>8.481100103647492</v>
      </c>
      <c r="I19" s="83">
        <v>15.346195181879892</v>
      </c>
      <c r="J19" s="83">
        <v>-9.3967738856543122</v>
      </c>
      <c r="K19" s="83">
        <v>-3.6805805249566959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4.717307334755148</v>
      </c>
      <c r="G20" s="83">
        <v>8.0590111293373781</v>
      </c>
      <c r="H20" s="83">
        <v>6.5403376803028266</v>
      </c>
      <c r="I20" s="83">
        <v>9.9398515603128317</v>
      </c>
      <c r="J20" s="83">
        <v>-7.946580162953282</v>
      </c>
      <c r="K20" s="83">
        <v>-2.2031305932506768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5.9192989860015643</v>
      </c>
      <c r="G21" s="83">
        <v>10.312836551497085</v>
      </c>
      <c r="H21" s="83">
        <v>7.7527751329925678</v>
      </c>
      <c r="I21" s="83">
        <v>12.232906343671132</v>
      </c>
      <c r="J21" s="83">
        <v>-8.3014740846410007</v>
      </c>
      <c r="K21" s="83">
        <v>-4.4527554021224773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35.7174555455274</v>
      </c>
      <c r="G22" s="82">
        <v>31.586141720502752</v>
      </c>
      <c r="H22" s="82">
        <v>36.605436588257646</v>
      </c>
      <c r="I22" s="82">
        <v>32.421368240367457</v>
      </c>
      <c r="J22" s="82">
        <v>-5.8460048426150308</v>
      </c>
      <c r="K22" s="82">
        <v>-2.4436697010781785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103" t="s">
        <v>37</v>
      </c>
      <c r="E45" s="103"/>
      <c r="F45" s="103"/>
      <c r="G45" s="103"/>
      <c r="H45" s="103"/>
      <c r="I45" s="103"/>
      <c r="J45" s="103"/>
      <c r="K45" s="103"/>
      <c r="L45" s="103"/>
      <c r="M45" s="103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4.2811882139063728</v>
      </c>
      <c r="G51" s="83">
        <v>4.5755125573992306</v>
      </c>
      <c r="H51" s="83">
        <v>2.591716917578446</v>
      </c>
      <c r="I51" s="83">
        <v>3.0743974679191766</v>
      </c>
      <c r="J51" s="83">
        <v>-7.3606524229965835</v>
      </c>
      <c r="K51" s="83">
        <v>-1.8553085049861973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3.9785924851509558</v>
      </c>
      <c r="G52" s="83">
        <v>5.346173156983558</v>
      </c>
      <c r="H52" s="83">
        <v>2.339638405471911</v>
      </c>
      <c r="I52" s="83">
        <v>3.8879353896850599</v>
      </c>
      <c r="J52" s="83">
        <v>-7.632565613283349</v>
      </c>
      <c r="K52" s="83">
        <v>-1.8720524322701881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4.2696333783325047</v>
      </c>
      <c r="G53" s="83">
        <v>6.2671817504521776</v>
      </c>
      <c r="H53" s="83">
        <v>3.0179711066320447</v>
      </c>
      <c r="I53" s="83">
        <v>5.2105136760612458</v>
      </c>
      <c r="J53" s="83">
        <v>-7.8266420828485899</v>
      </c>
      <c r="K53" s="83">
        <v>-2.074126558608036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4.3150365846442051</v>
      </c>
      <c r="G54" s="83">
        <v>6.4589967401987636</v>
      </c>
      <c r="H54" s="83">
        <v>3.3765808392375973</v>
      </c>
      <c r="I54" s="83">
        <v>5.7188624962186019</v>
      </c>
      <c r="J54" s="83">
        <v>-7.8385959008032691</v>
      </c>
      <c r="K54" s="83">
        <v>-2.087143837573191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4.4652722562895653</v>
      </c>
      <c r="G55" s="83">
        <v>6.8360732408705438</v>
      </c>
      <c r="H55" s="83">
        <v>3.7878625119728504</v>
      </c>
      <c r="I55" s="83">
        <v>6.358579687773025</v>
      </c>
      <c r="J55" s="83">
        <v>-7.8804471666006126</v>
      </c>
      <c r="K55" s="83">
        <v>-2.307520509804506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7.37780546391682</v>
      </c>
      <c r="G56" s="82">
        <v>9.2050695936294566</v>
      </c>
      <c r="H56" s="82">
        <v>6.8858868357016156</v>
      </c>
      <c r="I56" s="82">
        <v>8.8866113133867941</v>
      </c>
      <c r="J56" s="82">
        <v>-7.7145544563056774</v>
      </c>
      <c r="K56" s="82">
        <v>-2.3190191743026722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72"/>
      <c r="C58" s="61"/>
      <c r="D58" s="65"/>
      <c r="E58" s="30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62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D45:M45"/>
    <mergeCell ref="F46:K46"/>
    <mergeCell ref="F48:G48"/>
    <mergeCell ref="H48:I48"/>
    <mergeCell ref="J48:K4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7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103" t="s">
        <v>33</v>
      </c>
      <c r="F11" s="103"/>
      <c r="G11" s="103"/>
      <c r="H11" s="103"/>
      <c r="I11" s="103"/>
      <c r="J11" s="103"/>
      <c r="K11" s="103"/>
      <c r="L11" s="103"/>
      <c r="M11" s="73"/>
      <c r="N11" s="6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-57.840737615323114</v>
      </c>
      <c r="G17" s="83">
        <v>-51.647264053128801</v>
      </c>
      <c r="H17" s="83">
        <v>-56.004511337826223</v>
      </c>
      <c r="I17" s="83">
        <v>-49.756717337577385</v>
      </c>
      <c r="J17" s="83">
        <v>-26.468454109159993</v>
      </c>
      <c r="K17" s="83">
        <v>-20.231169346862174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-55.449498281311818</v>
      </c>
      <c r="G18" s="83">
        <v>-46.16543420066288</v>
      </c>
      <c r="H18" s="83">
        <v>-53.455151680776254</v>
      </c>
      <c r="I18" s="83">
        <v>-44.072536317512444</v>
      </c>
      <c r="J18" s="83">
        <v>-29.786800600528736</v>
      </c>
      <c r="K18" s="83">
        <v>-21.790518104055124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-47.840941056732866</v>
      </c>
      <c r="G19" s="83">
        <v>-33.46503358495842</v>
      </c>
      <c r="H19" s="83">
        <v>-45.551497508673187</v>
      </c>
      <c r="I19" s="83">
        <v>-30.842045273168225</v>
      </c>
      <c r="J19" s="83">
        <v>-31.371161004047693</v>
      </c>
      <c r="K19" s="83">
        <v>-21.309739245620534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-38.356224359830925</v>
      </c>
      <c r="G20" s="83">
        <v>-23.336548440087569</v>
      </c>
      <c r="H20" s="83">
        <v>-35.581244291972908</v>
      </c>
      <c r="I20" s="83">
        <v>-20.123998887639871</v>
      </c>
      <c r="J20" s="83">
        <v>-31.699729132840687</v>
      </c>
      <c r="K20" s="83">
        <v>-19.405613268824908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-32.291249625275938</v>
      </c>
      <c r="G21" s="83">
        <v>-17.15987787548049</v>
      </c>
      <c r="H21" s="83">
        <v>-29.218904866876628</v>
      </c>
      <c r="I21" s="83">
        <v>-13.691891669052254</v>
      </c>
      <c r="J21" s="83">
        <v>-30.586341686623797</v>
      </c>
      <c r="K21" s="83">
        <v>-18.555858881852345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-33.881229105011187</v>
      </c>
      <c r="G22" s="82">
        <v>-21.122771003012843</v>
      </c>
      <c r="H22" s="82">
        <v>-30.937259265717969</v>
      </c>
      <c r="I22" s="82">
        <v>-17.760169978081279</v>
      </c>
      <c r="J22" s="82">
        <v>-30.889251265968028</v>
      </c>
      <c r="K22" s="82">
        <v>-16.040310191470169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72"/>
      <c r="C24" s="61"/>
      <c r="D24" s="65"/>
      <c r="E24" s="30"/>
      <c r="F24" s="6"/>
      <c r="G24" s="6"/>
      <c r="H24" s="6"/>
      <c r="I24" s="6"/>
      <c r="J24" s="6"/>
      <c r="K24" s="6"/>
      <c r="L24" s="6"/>
      <c r="M24" s="6"/>
      <c r="N24" s="6"/>
      <c r="O24" s="53"/>
      <c r="P24" s="23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103" t="s">
        <v>33</v>
      </c>
      <c r="F45" s="103"/>
      <c r="G45" s="103"/>
      <c r="H45" s="103"/>
      <c r="I45" s="103"/>
      <c r="J45" s="103"/>
      <c r="K45" s="103"/>
      <c r="L45" s="103"/>
      <c r="M45" s="73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-42.067245763231561</v>
      </c>
      <c r="G51" s="83">
        <v>-36.841192001071946</v>
      </c>
      <c r="H51" s="83">
        <v>-40.236822200408461</v>
      </c>
      <c r="I51" s="83">
        <v>-34.638794930872152</v>
      </c>
      <c r="J51" s="83">
        <v>-13.285765566649655</v>
      </c>
      <c r="K51" s="83">
        <v>-8.4825450693033702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-43.833379976796685</v>
      </c>
      <c r="G52" s="83">
        <v>-38.075624860958712</v>
      </c>
      <c r="H52" s="83">
        <v>-41.984543154237166</v>
      </c>
      <c r="I52" s="83">
        <v>-35.893798125885908</v>
      </c>
      <c r="J52" s="83">
        <v>-15.359424144278243</v>
      </c>
      <c r="K52" s="83">
        <v>-10.169567732190965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-44.284890216142593</v>
      </c>
      <c r="G53" s="83">
        <v>-37.553198913128959</v>
      </c>
      <c r="H53" s="83">
        <v>-42.389427079840324</v>
      </c>
      <c r="I53" s="83">
        <v>-35.317184847343164</v>
      </c>
      <c r="J53" s="83">
        <v>-17.15625925701989</v>
      </c>
      <c r="K53" s="83">
        <v>-11.427748051801444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-43.674501383203989</v>
      </c>
      <c r="G54" s="83">
        <v>-36.064746161281427</v>
      </c>
      <c r="H54" s="83">
        <v>-41.68328616400521</v>
      </c>
      <c r="I54" s="83">
        <v>-33.714802540842669</v>
      </c>
      <c r="J54" s="83">
        <v>-18.618132442796764</v>
      </c>
      <c r="K54" s="83">
        <v>-12.238730600338176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-42.625472956807187</v>
      </c>
      <c r="G55" s="83">
        <v>-34.276662962111082</v>
      </c>
      <c r="H55" s="83">
        <v>-40.524062578713668</v>
      </c>
      <c r="I55" s="83">
        <v>-31.802706491996158</v>
      </c>
      <c r="J55" s="83">
        <v>-19.709747244570273</v>
      </c>
      <c r="K55" s="83">
        <v>-12.828089005482068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-41.779912199776994</v>
      </c>
      <c r="G56" s="82">
        <v>-32.901188237740278</v>
      </c>
      <c r="H56" s="82">
        <v>-39.587792544703518</v>
      </c>
      <c r="I56" s="82">
        <v>-30.315508760051046</v>
      </c>
      <c r="J56" s="82">
        <v>-20.638084172264605</v>
      </c>
      <c r="K56" s="82">
        <v>-13.098742417952147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63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E11:L11"/>
    <mergeCell ref="E45:L45"/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7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103" t="s">
        <v>79</v>
      </c>
      <c r="F11" s="103"/>
      <c r="G11" s="103"/>
      <c r="H11" s="103"/>
      <c r="I11" s="103"/>
      <c r="J11" s="103"/>
      <c r="K11" s="103"/>
      <c r="L11" s="103"/>
      <c r="M11" s="73"/>
      <c r="N11" s="6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-36.858075752709439</v>
      </c>
      <c r="G17" s="83">
        <v>-40.115847533617931</v>
      </c>
      <c r="H17" s="83">
        <v>-35.68577852196772</v>
      </c>
      <c r="I17" s="83">
        <v>-38.894324124025793</v>
      </c>
      <c r="J17" s="83">
        <v>-5.7439202295644236</v>
      </c>
      <c r="K17" s="83">
        <v>-11.270228467215077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-17.252377904664229</v>
      </c>
      <c r="G18" s="83">
        <v>-26.999284890030935</v>
      </c>
      <c r="H18" s="83">
        <v>-15.713076666867138</v>
      </c>
      <c r="I18" s="83">
        <v>-25.550032364014854</v>
      </c>
      <c r="J18" s="83">
        <v>-10.689340085799699</v>
      </c>
      <c r="K18" s="83">
        <v>-13.813280232825278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-19.93108360903824</v>
      </c>
      <c r="G19" s="83">
        <v>-31.357559052474386</v>
      </c>
      <c r="H19" s="83">
        <v>-18.396140756478502</v>
      </c>
      <c r="I19" s="83">
        <v>-29.956280446420294</v>
      </c>
      <c r="J19" s="83">
        <v>-9.3227722772277133</v>
      </c>
      <c r="K19" s="83">
        <v>-13.891924993992404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-28.498171055125155</v>
      </c>
      <c r="G20" s="83">
        <v>-32.726100096567748</v>
      </c>
      <c r="H20" s="83">
        <v>-27.042824094300272</v>
      </c>
      <c r="I20" s="83">
        <v>-31.294038464328693</v>
      </c>
      <c r="J20" s="83">
        <v>-10.161753400586761</v>
      </c>
      <c r="K20" s="83">
        <v>-14.147745739889487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-16.550556996360726</v>
      </c>
      <c r="G21" s="83">
        <v>-35.591003746158663</v>
      </c>
      <c r="H21" s="83">
        <v>-15.01809644036733</v>
      </c>
      <c r="I21" s="83">
        <v>-34.265585890861558</v>
      </c>
      <c r="J21" s="83">
        <v>-8.9315059750786077</v>
      </c>
      <c r="K21" s="83">
        <v>-14.097026019411459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-3.4255099831375162</v>
      </c>
      <c r="G22" s="82">
        <v>-13.760659636270205</v>
      </c>
      <c r="H22" s="82">
        <v>-1.6521959971640996</v>
      </c>
      <c r="I22" s="82">
        <v>-11.927218188349258</v>
      </c>
      <c r="J22" s="82">
        <v>-9.6640611206522919</v>
      </c>
      <c r="K22" s="82">
        <v>-14.216145935936325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72"/>
      <c r="C24" s="61"/>
      <c r="D24" s="65"/>
      <c r="E24" s="30"/>
      <c r="F24" s="6"/>
      <c r="G24" s="6"/>
      <c r="H24" s="6"/>
      <c r="I24" s="6"/>
      <c r="J24" s="6"/>
      <c r="K24" s="6"/>
      <c r="L24" s="6"/>
      <c r="M24" s="6"/>
      <c r="N24" s="6"/>
      <c r="O24" s="53"/>
      <c r="P24" s="23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103" t="s">
        <v>79</v>
      </c>
      <c r="F45" s="103"/>
      <c r="G45" s="103"/>
      <c r="H45" s="103"/>
      <c r="I45" s="103"/>
      <c r="J45" s="103"/>
      <c r="K45" s="103"/>
      <c r="L45" s="103"/>
      <c r="M45" s="73"/>
      <c r="N45" s="6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-27.561820962727911</v>
      </c>
      <c r="G51" s="83">
        <v>-29.169255512329386</v>
      </c>
      <c r="H51" s="83">
        <v>-25.968732481435286</v>
      </c>
      <c r="I51" s="83">
        <v>-27.611477694387244</v>
      </c>
      <c r="J51" s="83">
        <v>-4.1345489341342745</v>
      </c>
      <c r="K51" s="83">
        <v>-7.7711967355761473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-26.437710846396168</v>
      </c>
      <c r="G52" s="83">
        <v>-28.919588915018657</v>
      </c>
      <c r="H52" s="83">
        <v>-24.84333265022488</v>
      </c>
      <c r="I52" s="83">
        <v>-27.372986808536591</v>
      </c>
      <c r="J52" s="83">
        <v>-4.9547218879412718</v>
      </c>
      <c r="K52" s="83">
        <v>-8.5080568330836552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-25.772852325761122</v>
      </c>
      <c r="G53" s="83">
        <v>-29.186754283492366</v>
      </c>
      <c r="H53" s="83">
        <v>-24.180063547081154</v>
      </c>
      <c r="I53" s="83">
        <v>-27.657817872654</v>
      </c>
      <c r="J53" s="83">
        <v>-5.4308150798227706</v>
      </c>
      <c r="K53" s="83">
        <v>-9.0870064277241767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-26.02737098367901</v>
      </c>
      <c r="G54" s="83">
        <v>-29.532567406601885</v>
      </c>
      <c r="H54" s="83">
        <v>-24.449018699362369</v>
      </c>
      <c r="I54" s="83">
        <v>-28.015223864614846</v>
      </c>
      <c r="J54" s="83">
        <v>-5.8998564311234851</v>
      </c>
      <c r="K54" s="83">
        <v>-9.5791232995878559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-25.113836637058085</v>
      </c>
      <c r="G55" s="83">
        <v>-30.192425595710048</v>
      </c>
      <c r="H55" s="83">
        <v>-23.533937537275939</v>
      </c>
      <c r="I55" s="83">
        <v>-28.700273837686119</v>
      </c>
      <c r="J55" s="83">
        <v>-6.1691615620756757</v>
      </c>
      <c r="K55" s="83">
        <v>-9.9774247778502083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-22.4808286625669</v>
      </c>
      <c r="G56" s="82">
        <v>-28.307263037307163</v>
      </c>
      <c r="H56" s="82">
        <v>-20.861901894852487</v>
      </c>
      <c r="I56" s="82">
        <v>-26.764897952961419</v>
      </c>
      <c r="J56" s="82">
        <v>-6.4527261527562167</v>
      </c>
      <c r="K56" s="82">
        <v>-10.316962862670454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80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L11"/>
    <mergeCell ref="F12:K12"/>
    <mergeCell ref="F14:G14"/>
    <mergeCell ref="H14:I14"/>
    <mergeCell ref="J14:K14"/>
    <mergeCell ref="E45:L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103" t="s">
        <v>47</v>
      </c>
      <c r="F11" s="103"/>
      <c r="G11" s="103"/>
      <c r="H11" s="103"/>
      <c r="I11" s="103"/>
      <c r="J11" s="103"/>
      <c r="K11" s="103"/>
      <c r="L11" s="103"/>
      <c r="M11" s="103"/>
      <c r="N11" s="10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-80.492787066384267</v>
      </c>
      <c r="G17" s="83">
        <v>-89.27042953252149</v>
      </c>
      <c r="H17" s="83">
        <v>-79.882725890928214</v>
      </c>
      <c r="I17" s="83">
        <v>-88.891184110954143</v>
      </c>
      <c r="J17" s="83">
        <v>-44.447261663286</v>
      </c>
      <c r="K17" s="83">
        <v>-37.605956471935841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-89.897489589245836</v>
      </c>
      <c r="G18" s="83">
        <v>-93.153979139096307</v>
      </c>
      <c r="H18" s="83">
        <v>-89.363676484907458</v>
      </c>
      <c r="I18" s="83">
        <v>-92.824417187551589</v>
      </c>
      <c r="J18" s="83">
        <v>-42.421024688080699</v>
      </c>
      <c r="K18" s="83">
        <v>-35.832427864300371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-72.717849301192075</v>
      </c>
      <c r="G19" s="83">
        <v>-81.833422727920322</v>
      </c>
      <c r="H19" s="83">
        <v>-70.934354231604672</v>
      </c>
      <c r="I19" s="83">
        <v>-80.829177872393203</v>
      </c>
      <c r="J19" s="83">
        <v>-41.466702615260175</v>
      </c>
      <c r="K19" s="83">
        <v>-34.6735568439627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-61.486393674463073</v>
      </c>
      <c r="G20" s="83">
        <v>-79.506913532242265</v>
      </c>
      <c r="H20" s="83">
        <v>-60.006650740034466</v>
      </c>
      <c r="I20" s="83">
        <v>-78.689234271683347</v>
      </c>
      <c r="J20" s="83">
        <v>-39.711769415532416</v>
      </c>
      <c r="K20" s="83">
        <v>-38.98222546871196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-74.87668140113081</v>
      </c>
      <c r="G21" s="83">
        <v>-83.822246284075419</v>
      </c>
      <c r="H21" s="83">
        <v>-74.108543699325253</v>
      </c>
      <c r="I21" s="83">
        <v>-83.30614805582718</v>
      </c>
      <c r="J21" s="83">
        <v>-42.380451918024178</v>
      </c>
      <c r="K21" s="83">
        <v>-45.285766290498721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-54.116568809351648</v>
      </c>
      <c r="G22" s="82">
        <v>-68.119360175457572</v>
      </c>
      <c r="H22" s="82">
        <v>-53.366128897674841</v>
      </c>
      <c r="I22" s="82">
        <v>-67.54423259429511</v>
      </c>
      <c r="J22" s="82">
        <v>-36.745836745836748</v>
      </c>
      <c r="K22" s="82">
        <v>-44.033753268362261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103" t="s">
        <v>47</v>
      </c>
      <c r="F45" s="103"/>
      <c r="G45" s="103"/>
      <c r="H45" s="103"/>
      <c r="I45" s="103"/>
      <c r="J45" s="103"/>
      <c r="K45" s="103"/>
      <c r="L45" s="103"/>
      <c r="M45" s="103"/>
      <c r="N45" s="10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-66.259200638782772</v>
      </c>
      <c r="G51" s="83">
        <v>-69.741794522020541</v>
      </c>
      <c r="H51" s="83">
        <v>-64.543349066556729</v>
      </c>
      <c r="I51" s="83">
        <v>-68.286120934335457</v>
      </c>
      <c r="J51" s="83">
        <v>-21.333433666942593</v>
      </c>
      <c r="K51" s="83">
        <v>-18.357265743437779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-69.376804037160952</v>
      </c>
      <c r="G52" s="83">
        <v>-72.592322038614839</v>
      </c>
      <c r="H52" s="83">
        <v>-67.823169778237485</v>
      </c>
      <c r="I52" s="83">
        <v>-71.291152677282057</v>
      </c>
      <c r="J52" s="83">
        <v>-23.951227549843466</v>
      </c>
      <c r="K52" s="83">
        <v>-20.517987759367085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-69.692427332723156</v>
      </c>
      <c r="G53" s="83">
        <v>-73.381505069056516</v>
      </c>
      <c r="H53" s="83">
        <v>-68.114453090815644</v>
      </c>
      <c r="I53" s="83">
        <v>-72.104960148617081</v>
      </c>
      <c r="J53" s="83">
        <v>-25.858929934809428</v>
      </c>
      <c r="K53" s="83">
        <v>-22.016977203566302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-68.91660118815166</v>
      </c>
      <c r="G54" s="83">
        <v>-74.011874313923158</v>
      </c>
      <c r="H54" s="83">
        <v>-67.336279667743753</v>
      </c>
      <c r="I54" s="83">
        <v>-72.790917866954445</v>
      </c>
      <c r="J54" s="83">
        <v>-27.232083807306683</v>
      </c>
      <c r="K54" s="83">
        <v>-23.69313671245401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-69.3621507989983</v>
      </c>
      <c r="G55" s="83">
        <v>-74.746828991789684</v>
      </c>
      <c r="H55" s="83">
        <v>-67.853343887669084</v>
      </c>
      <c r="I55" s="83">
        <v>-73.592961686335784</v>
      </c>
      <c r="J55" s="83">
        <v>-28.617780661907844</v>
      </c>
      <c r="K55" s="83">
        <v>-25.640464439313206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-68.246479218928641</v>
      </c>
      <c r="G56" s="82">
        <v>-74.284920663511954</v>
      </c>
      <c r="H56" s="82">
        <v>-66.756777538481231</v>
      </c>
      <c r="I56" s="82">
        <v>-73.158906082620149</v>
      </c>
      <c r="J56" s="82">
        <v>-29.275458360945429</v>
      </c>
      <c r="K56" s="82">
        <v>-27.191285961941226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64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E11:N11"/>
    <mergeCell ref="E45:N45"/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7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 t="s">
        <v>48</v>
      </c>
      <c r="E11" s="73"/>
      <c r="F11" s="73"/>
      <c r="G11" s="73"/>
      <c r="H11" s="73"/>
      <c r="I11" s="73"/>
      <c r="J11" s="73"/>
      <c r="K11" s="73"/>
      <c r="L11" s="73"/>
      <c r="M11" s="7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ht="16.5" customHeight="1" x14ac:dyDescent="0.25">
      <c r="A17" s="48"/>
      <c r="B17" s="6"/>
      <c r="C17" s="6"/>
      <c r="D17" s="71"/>
      <c r="E17" s="30" t="s">
        <v>94</v>
      </c>
      <c r="F17" s="83">
        <v>-30.708831674035025</v>
      </c>
      <c r="G17" s="83">
        <v>-35.106354373401189</v>
      </c>
      <c r="H17" s="83">
        <v>-28.235097065852784</v>
      </c>
      <c r="I17" s="83">
        <v>-32.730285231049621</v>
      </c>
      <c r="J17" s="83">
        <v>-5.8680555555555571</v>
      </c>
      <c r="K17" s="83">
        <v>-6.1190555370801434</v>
      </c>
      <c r="L17" s="6"/>
      <c r="M17" s="6"/>
      <c r="N17" s="6"/>
      <c r="O17" s="53"/>
      <c r="P17" s="23"/>
      <c r="R17" s="15"/>
      <c r="S17" s="15"/>
    </row>
    <row r="18" spans="1:19" ht="16.5" customHeight="1" x14ac:dyDescent="0.25">
      <c r="A18" s="48"/>
      <c r="B18" s="6"/>
      <c r="C18" s="6"/>
      <c r="D18" s="71"/>
      <c r="E18" s="30" t="s">
        <v>95</v>
      </c>
      <c r="F18" s="83">
        <v>-22.947680217183503</v>
      </c>
      <c r="G18" s="83">
        <v>-28.098170604876074</v>
      </c>
      <c r="H18" s="83">
        <v>-20.152500094543896</v>
      </c>
      <c r="I18" s="83">
        <v>-25.416873517974523</v>
      </c>
      <c r="J18" s="83">
        <v>-8.3234042553191472</v>
      </c>
      <c r="K18" s="83">
        <v>-8.1654991243432562</v>
      </c>
      <c r="L18" s="6"/>
      <c r="M18" s="6"/>
      <c r="N18" s="6"/>
      <c r="O18" s="53"/>
      <c r="P18" s="23"/>
      <c r="R18" s="15"/>
      <c r="S18" s="15"/>
    </row>
    <row r="19" spans="1:19" ht="16.5" customHeight="1" x14ac:dyDescent="0.25">
      <c r="A19" s="48"/>
      <c r="B19" s="6"/>
      <c r="C19" s="6"/>
      <c r="D19" s="71"/>
      <c r="E19" s="30" t="s">
        <v>106</v>
      </c>
      <c r="F19" s="83">
        <v>-12.013794172631805</v>
      </c>
      <c r="G19" s="83">
        <v>-18.649576385335337</v>
      </c>
      <c r="H19" s="83">
        <v>-8.8135281449376919</v>
      </c>
      <c r="I19" s="83">
        <v>-15.608071802311954</v>
      </c>
      <c r="J19" s="83">
        <v>-9.6301232922359219</v>
      </c>
      <c r="K19" s="83">
        <v>-9.4153052450558761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-5.9758010039737997</v>
      </c>
      <c r="G20" s="83">
        <v>-13.394222905583916</v>
      </c>
      <c r="H20" s="83">
        <v>-2.5739657811809167</v>
      </c>
      <c r="I20" s="83">
        <v>-10.181643847985768</v>
      </c>
      <c r="J20" s="83">
        <v>-8.1325301204819169</v>
      </c>
      <c r="K20" s="83">
        <v>-6.7723498328480503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-7.308216980604243E-2</v>
      </c>
      <c r="G21" s="83">
        <v>-4.6634681976220094</v>
      </c>
      <c r="H21" s="83">
        <v>3.1488247675050474</v>
      </c>
      <c r="I21" s="83">
        <v>-1.7603288526312326</v>
      </c>
      <c r="J21" s="83">
        <v>-5.8647117627457561</v>
      </c>
      <c r="K21" s="83">
        <v>-5.4199376277018985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11.965783769449274</v>
      </c>
      <c r="G22" s="82">
        <v>1.6424040442785071</v>
      </c>
      <c r="H22" s="82">
        <v>13.492207109668342</v>
      </c>
      <c r="I22" s="82">
        <v>3.2707637260950975</v>
      </c>
      <c r="J22" s="82">
        <v>-3.7037037037037095</v>
      </c>
      <c r="K22" s="82">
        <v>-4.6431270921066954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 t="s">
        <v>48</v>
      </c>
      <c r="E45" s="73"/>
      <c r="F45" s="73"/>
      <c r="G45" s="73"/>
      <c r="H45" s="73"/>
      <c r="I45" s="73"/>
      <c r="J45" s="73"/>
      <c r="K45" s="73"/>
      <c r="L45" s="73"/>
      <c r="M45" s="7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-26.573015745579731</v>
      </c>
      <c r="G51" s="83">
        <v>-28.644172471989236</v>
      </c>
      <c r="H51" s="83">
        <v>-23.03540109798957</v>
      </c>
      <c r="I51" s="83">
        <v>-25.329197536134494</v>
      </c>
      <c r="J51" s="83">
        <v>-3.0770714768013852</v>
      </c>
      <c r="K51" s="83">
        <v>-3.7448527697925615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-26.112089439483064</v>
      </c>
      <c r="G52" s="83">
        <v>-28.572032810452143</v>
      </c>
      <c r="H52" s="83">
        <v>-22.664069975883738</v>
      </c>
      <c r="I52" s="83">
        <v>-25.34090981746392</v>
      </c>
      <c r="J52" s="83">
        <v>-3.7281118644783673</v>
      </c>
      <c r="K52" s="83">
        <v>-4.2944033963342569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-24.413560745265329</v>
      </c>
      <c r="G53" s="83">
        <v>-27.331733913510504</v>
      </c>
      <c r="H53" s="83">
        <v>-20.976207804801984</v>
      </c>
      <c r="I53" s="83">
        <v>-24.112545917121874</v>
      </c>
      <c r="J53" s="83">
        <v>-4.3921642140781536</v>
      </c>
      <c r="K53" s="83">
        <v>-4.8698592910199956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-22.334772494680845</v>
      </c>
      <c r="G54" s="83">
        <v>-25.692483313637105</v>
      </c>
      <c r="H54" s="83">
        <v>-18.880289938074768</v>
      </c>
      <c r="I54" s="83">
        <v>-22.459964099181164</v>
      </c>
      <c r="J54" s="83">
        <v>-4.7689688305995954</v>
      </c>
      <c r="K54" s="83">
        <v>-5.0614763001259995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-20.051125169212213</v>
      </c>
      <c r="G55" s="83">
        <v>-23.451382189354973</v>
      </c>
      <c r="H55" s="83">
        <v>-16.59358865751085</v>
      </c>
      <c r="I55" s="83">
        <v>-20.225899656398351</v>
      </c>
      <c r="J55" s="83">
        <v>-4.8696477504094782</v>
      </c>
      <c r="K55" s="83">
        <v>-5.0943600974676206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-17.351401166010326</v>
      </c>
      <c r="G56" s="82">
        <v>-20.857481527493562</v>
      </c>
      <c r="H56" s="82">
        <v>-13.987826451046903</v>
      </c>
      <c r="I56" s="82">
        <v>-17.740090484520454</v>
      </c>
      <c r="J56" s="82">
        <v>-4.77205779211668</v>
      </c>
      <c r="K56" s="82">
        <v>-5.0565860360849086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65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8"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7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F11" s="73" t="s">
        <v>38</v>
      </c>
      <c r="G11" s="73"/>
      <c r="H11" s="73"/>
      <c r="I11" s="73"/>
      <c r="J11" s="73"/>
      <c r="K11" s="73"/>
      <c r="L11" s="73"/>
      <c r="M11" s="73"/>
      <c r="N11" s="7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13.347613738544254</v>
      </c>
      <c r="G17" s="83">
        <v>6.502013847592508</v>
      </c>
      <c r="H17" s="83">
        <v>7.3744093976311831</v>
      </c>
      <c r="I17" s="83">
        <v>1.2628519764198387</v>
      </c>
      <c r="J17" s="83">
        <v>-13.818543716942273</v>
      </c>
      <c r="K17" s="83">
        <v>-7.3545289167377348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2.1912064737971804</v>
      </c>
      <c r="G18" s="83">
        <v>-0.57965439714544686</v>
      </c>
      <c r="H18" s="83">
        <v>0.90922012398489471</v>
      </c>
      <c r="I18" s="83">
        <v>-1.6624119533025663</v>
      </c>
      <c r="J18" s="83">
        <v>-13.666699864046549</v>
      </c>
      <c r="K18" s="83">
        <v>-8.7322371033744446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-8.5572790919792254</v>
      </c>
      <c r="G19" s="83">
        <v>-2.4618426457788445</v>
      </c>
      <c r="H19" s="83">
        <v>-6.9653468762103188</v>
      </c>
      <c r="I19" s="83">
        <v>-0.75464035836539267</v>
      </c>
      <c r="J19" s="83">
        <v>-11.320699029990863</v>
      </c>
      <c r="K19" s="83">
        <v>-6.911760491006504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-5.3937367395200937</v>
      </c>
      <c r="G20" s="83">
        <v>-4.2392112933106461</v>
      </c>
      <c r="H20" s="83">
        <v>-3.7467302112545724</v>
      </c>
      <c r="I20" s="83">
        <v>-2.5724297707029535</v>
      </c>
      <c r="J20" s="83">
        <v>-11.668343316512548</v>
      </c>
      <c r="K20" s="83">
        <v>-8.1286504919724507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3.5777119750365358</v>
      </c>
      <c r="G21" s="83">
        <v>3.2128888557413973</v>
      </c>
      <c r="H21" s="83">
        <v>5.3706549616704677</v>
      </c>
      <c r="I21" s="83">
        <v>5.0093792393642644</v>
      </c>
      <c r="J21" s="83">
        <v>-12.125488264681266</v>
      </c>
      <c r="K21" s="83">
        <v>-6.6443142262641999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-3.6653442476242191</v>
      </c>
      <c r="G22" s="82">
        <v>-4.2548220820655445</v>
      </c>
      <c r="H22" s="82">
        <v>-3.0350395626283984</v>
      </c>
      <c r="I22" s="82">
        <v>-3.6470915817209004</v>
      </c>
      <c r="J22" s="82">
        <v>-10.636085784349035</v>
      </c>
      <c r="K22" s="82">
        <v>-6.8892772701234719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F45" s="73" t="s">
        <v>38</v>
      </c>
      <c r="G45" s="73"/>
      <c r="H45" s="73"/>
      <c r="I45" s="73"/>
      <c r="J45" s="73"/>
      <c r="K45" s="73"/>
      <c r="L45" s="73"/>
      <c r="M45" s="73"/>
      <c r="N45" s="7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0.83814122818417491</v>
      </c>
      <c r="G51" s="83">
        <v>-0.20295664410501235</v>
      </c>
      <c r="H51" s="83">
        <v>-0.67073071962925335</v>
      </c>
      <c r="I51" s="83">
        <v>-1.4190865513505013</v>
      </c>
      <c r="J51" s="83">
        <v>-9.7962293961924356</v>
      </c>
      <c r="K51" s="83">
        <v>-4.1332867579938704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1.0080466457347725</v>
      </c>
      <c r="G52" s="83">
        <v>-0.25053989347448846</v>
      </c>
      <c r="H52" s="83">
        <v>-0.47133690104647075</v>
      </c>
      <c r="I52" s="83">
        <v>-1.449985902676465</v>
      </c>
      <c r="J52" s="83">
        <v>-10.263963179797319</v>
      </c>
      <c r="K52" s="83">
        <v>-4.7091602398758647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-0.17013500062064146</v>
      </c>
      <c r="G53" s="83">
        <v>-0.50458852501734652</v>
      </c>
      <c r="H53" s="83">
        <v>-1.2746761684608199</v>
      </c>
      <c r="I53" s="83">
        <v>-1.3697247819746128</v>
      </c>
      <c r="J53" s="83">
        <v>-10.384441845053027</v>
      </c>
      <c r="K53" s="83">
        <v>-4.9551573977078096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-0.71793818461753922</v>
      </c>
      <c r="G54" s="83">
        <v>-0.89262803777024891</v>
      </c>
      <c r="H54" s="83">
        <v>-1.5349252166094174</v>
      </c>
      <c r="I54" s="83">
        <v>-1.4952156813931583</v>
      </c>
      <c r="J54" s="83">
        <v>-10.405416549638769</v>
      </c>
      <c r="K54" s="83">
        <v>-5.2784946030769113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-0.31439010192860772</v>
      </c>
      <c r="G55" s="83">
        <v>-0.51737638510886974</v>
      </c>
      <c r="H55" s="83">
        <v>-0.88386116861833841</v>
      </c>
      <c r="I55" s="83">
        <v>-0.89841142988542622</v>
      </c>
      <c r="J55" s="83">
        <v>-10.482794391582729</v>
      </c>
      <c r="K55" s="83">
        <v>-5.4042087152242573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-0.70359500429244548</v>
      </c>
      <c r="G56" s="82">
        <v>-0.89433876863797002</v>
      </c>
      <c r="H56" s="82">
        <v>-1.1368739019203544</v>
      </c>
      <c r="I56" s="82">
        <v>-1.1793669650393412</v>
      </c>
      <c r="J56" s="82">
        <v>-10.428496388418107</v>
      </c>
      <c r="K56" s="82">
        <v>-5.5292198227847926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78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8">
    <mergeCell ref="F48:G48"/>
    <mergeCell ref="H48:I48"/>
    <mergeCell ref="J48:K48"/>
    <mergeCell ref="F12:K12"/>
    <mergeCell ref="F14:G14"/>
    <mergeCell ref="H14:I14"/>
    <mergeCell ref="J14:K14"/>
    <mergeCell ref="F46:K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7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74" t="s">
        <v>40</v>
      </c>
      <c r="F11" s="74"/>
      <c r="G11" s="74"/>
      <c r="H11" s="74"/>
      <c r="I11" s="74"/>
      <c r="J11" s="74"/>
      <c r="K11" s="74"/>
      <c r="L11" s="74"/>
      <c r="M11" s="74"/>
      <c r="N11" s="74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7.2730938028501271</v>
      </c>
      <c r="G17" s="83">
        <v>5.4230451154819121</v>
      </c>
      <c r="H17" s="83">
        <v>8.9134829844072812</v>
      </c>
      <c r="I17" s="83">
        <v>7.5020113247730364</v>
      </c>
      <c r="J17" s="83">
        <v>-2.2979170740301242</v>
      </c>
      <c r="K17" s="83">
        <v>0.27171298460335436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8.3229570125596695</v>
      </c>
      <c r="G18" s="83">
        <v>5.5749175496401904</v>
      </c>
      <c r="H18" s="83">
        <v>9.7671225546695126</v>
      </c>
      <c r="I18" s="83">
        <v>7.5525899835992902</v>
      </c>
      <c r="J18" s="83">
        <v>-3.5747375215963046</v>
      </c>
      <c r="K18" s="83">
        <v>-1.1756772937102937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4.7591965789921744</v>
      </c>
      <c r="G19" s="83">
        <v>3.7170367279047269</v>
      </c>
      <c r="H19" s="83">
        <v>6.4259125509512813</v>
      </c>
      <c r="I19" s="83">
        <v>5.7560216645466795</v>
      </c>
      <c r="J19" s="83">
        <v>-3.2352453106850021</v>
      </c>
      <c r="K19" s="83">
        <v>-0.77475940700544754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8.5341005738633697</v>
      </c>
      <c r="G20" s="83">
        <v>-3.8832675945732973</v>
      </c>
      <c r="H20" s="83">
        <v>10.069712424215567</v>
      </c>
      <c r="I20" s="83">
        <v>-2.2105409356758088</v>
      </c>
      <c r="J20" s="83">
        <v>-4.3166737488968323</v>
      </c>
      <c r="K20" s="83">
        <v>-1.3139574948343551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-7.8339928236947429</v>
      </c>
      <c r="G21" s="83">
        <v>-5.6922799508191275</v>
      </c>
      <c r="H21" s="83">
        <v>-6.7453828057346925</v>
      </c>
      <c r="I21" s="83">
        <v>-4.2895960713934329</v>
      </c>
      <c r="J21" s="83">
        <v>-4.1441932925766309</v>
      </c>
      <c r="K21" s="83">
        <v>-1.7965412451910225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-1.0614539860156924E-2</v>
      </c>
      <c r="G22" s="82">
        <v>11.717709178243467</v>
      </c>
      <c r="H22" s="82">
        <v>1.1584564467740393</v>
      </c>
      <c r="I22" s="82">
        <v>13.525857072457796</v>
      </c>
      <c r="J22" s="82">
        <v>-4.1156242980939908</v>
      </c>
      <c r="K22" s="82">
        <v>-1.3614149817535122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73" t="s">
        <v>40</v>
      </c>
      <c r="F45" s="73"/>
      <c r="G45" s="73"/>
      <c r="H45" s="73"/>
      <c r="I45" s="73"/>
      <c r="J45" s="73"/>
      <c r="K45" s="73"/>
      <c r="L45" s="73"/>
      <c r="M45" s="73"/>
      <c r="N45" s="7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7.1097236456571622</v>
      </c>
      <c r="G51" s="83">
        <v>7.008438272380646</v>
      </c>
      <c r="H51" s="83">
        <v>9.9753308780943684</v>
      </c>
      <c r="I51" s="83">
        <v>10.275112117426065</v>
      </c>
      <c r="J51" s="83">
        <v>2.9238016644066223</v>
      </c>
      <c r="K51" s="83">
        <v>3.7567418305484823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7.2645911863471913</v>
      </c>
      <c r="G52" s="83">
        <v>6.8209108993376955</v>
      </c>
      <c r="H52" s="83">
        <v>9.9485555984675464</v>
      </c>
      <c r="I52" s="83">
        <v>9.9158345933329386</v>
      </c>
      <c r="J52" s="83">
        <v>2.0758510329027313</v>
      </c>
      <c r="K52" s="83">
        <v>3.1263112948179073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6.9635474787136831</v>
      </c>
      <c r="G53" s="83">
        <v>6.4318374790212296</v>
      </c>
      <c r="H53" s="83">
        <v>9.5213464484803509</v>
      </c>
      <c r="I53" s="83">
        <v>9.3893723014639274</v>
      </c>
      <c r="J53" s="83">
        <v>1.4560420383450623</v>
      </c>
      <c r="K53" s="83">
        <v>2.6797314380559101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7.1309045539169835</v>
      </c>
      <c r="G54" s="83">
        <v>5.2263985034308069</v>
      </c>
      <c r="H54" s="83">
        <v>9.5803208952585983</v>
      </c>
      <c r="I54" s="83">
        <v>8.020277376467666</v>
      </c>
      <c r="J54" s="83">
        <v>0.85067470563191527</v>
      </c>
      <c r="K54" s="83">
        <v>2.2674264555438972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5.4587346851785679</v>
      </c>
      <c r="G55" s="83">
        <v>4.0206144819913359</v>
      </c>
      <c r="H55" s="83">
        <v>7.739528853716271</v>
      </c>
      <c r="I55" s="83">
        <v>6.6475234445123155</v>
      </c>
      <c r="J55" s="83">
        <v>0.37817163661293396</v>
      </c>
      <c r="K55" s="83">
        <v>1.8851960619867825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4.7586744098791156</v>
      </c>
      <c r="G56" s="82">
        <v>4.9464831423041034</v>
      </c>
      <c r="H56" s="82">
        <v>6.8890770048285699</v>
      </c>
      <c r="I56" s="82">
        <v>7.483877518512827</v>
      </c>
      <c r="J56" s="82">
        <v>-9.2776510057346329E-3</v>
      </c>
      <c r="K56" s="82">
        <v>1.6045219136147537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77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8"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7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103" t="s">
        <v>39</v>
      </c>
      <c r="F11" s="103"/>
      <c r="G11" s="103"/>
      <c r="H11" s="103"/>
      <c r="I11" s="103"/>
      <c r="J11" s="103"/>
      <c r="K11" s="103"/>
      <c r="L11" s="103"/>
      <c r="M11" s="103"/>
      <c r="N11" s="10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-19.071831877261758</v>
      </c>
      <c r="G17" s="83">
        <v>-17.903141377371952</v>
      </c>
      <c r="H17" s="83">
        <v>-17.834301693637528</v>
      </c>
      <c r="I17" s="83">
        <v>-16.284172822835956</v>
      </c>
      <c r="J17" s="83">
        <v>-10.89483980756259</v>
      </c>
      <c r="K17" s="83">
        <v>-8.4619069228054826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-14.402370753645812</v>
      </c>
      <c r="G18" s="83">
        <v>-16.605948461426863</v>
      </c>
      <c r="H18" s="83">
        <v>-13.261180095145392</v>
      </c>
      <c r="I18" s="83">
        <v>-15.043777060189868</v>
      </c>
      <c r="J18" s="83">
        <v>-12.632176815415278</v>
      </c>
      <c r="K18" s="83">
        <v>-9.9577535766238867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-16.27189796956317</v>
      </c>
      <c r="G19" s="83">
        <v>-14.299752919780147</v>
      </c>
      <c r="H19" s="83">
        <v>-14.939786140596169</v>
      </c>
      <c r="I19" s="83">
        <v>-12.614962085257133</v>
      </c>
      <c r="J19" s="83">
        <v>-11.348030306673323</v>
      </c>
      <c r="K19" s="83">
        <v>-10.20765872829999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-10.716019341303621</v>
      </c>
      <c r="G20" s="83">
        <v>-12.70183259252407</v>
      </c>
      <c r="H20" s="83">
        <v>-9.4527708505419383</v>
      </c>
      <c r="I20" s="83">
        <v>-11.182576077649685</v>
      </c>
      <c r="J20" s="83">
        <v>-11.043907635038835</v>
      </c>
      <c r="K20" s="83">
        <v>-10.204388986933495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-11.413469683523516</v>
      </c>
      <c r="G21" s="83">
        <v>-7.4999929657840454</v>
      </c>
      <c r="H21" s="83">
        <v>-10.367138315665059</v>
      </c>
      <c r="I21" s="83">
        <v>-6.1241960676510274</v>
      </c>
      <c r="J21" s="83">
        <v>-10.673811799695756</v>
      </c>
      <c r="K21" s="83">
        <v>-10.802948380410342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-13.541242309064387</v>
      </c>
      <c r="G22" s="82">
        <v>-11.582571310748548</v>
      </c>
      <c r="H22" s="82">
        <v>-12.53037075813161</v>
      </c>
      <c r="I22" s="82">
        <v>-10.151537782830019</v>
      </c>
      <c r="J22" s="82">
        <v>-9.4373673794537041</v>
      </c>
      <c r="K22" s="82">
        <v>-10.167482578961511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103" t="s">
        <v>39</v>
      </c>
      <c r="F45" s="103"/>
      <c r="G45" s="103"/>
      <c r="H45" s="103"/>
      <c r="I45" s="103"/>
      <c r="J45" s="103"/>
      <c r="K45" s="103"/>
      <c r="L45" s="103"/>
      <c r="M45" s="103"/>
      <c r="N45" s="10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-13.107540704002307</v>
      </c>
      <c r="G51" s="83">
        <v>-12.89652375790331</v>
      </c>
      <c r="H51" s="83">
        <v>-10.768139520164343</v>
      </c>
      <c r="I51" s="83">
        <v>-10.235485773293874</v>
      </c>
      <c r="J51" s="83">
        <v>-3.4811949295071143</v>
      </c>
      <c r="K51" s="83">
        <v>-0.11768598955861354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-13.261841566340804</v>
      </c>
      <c r="G52" s="83">
        <v>-13.364204878663323</v>
      </c>
      <c r="H52" s="83">
        <v>-11.067569862258186</v>
      </c>
      <c r="I52" s="83">
        <v>-10.847304800727963</v>
      </c>
      <c r="J52" s="83">
        <v>-4.6521326476723024</v>
      </c>
      <c r="K52" s="83">
        <v>-1.3802514834507007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-13.596343951144474</v>
      </c>
      <c r="G53" s="83">
        <v>-13.469427083830876</v>
      </c>
      <c r="H53" s="83">
        <v>-11.502093786789047</v>
      </c>
      <c r="I53" s="83">
        <v>-11.048138382020179</v>
      </c>
      <c r="J53" s="83">
        <v>-5.4060359261145603</v>
      </c>
      <c r="K53" s="83">
        <v>-2.3915039105056435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-13.302691907020115</v>
      </c>
      <c r="G54" s="83">
        <v>-13.389320692625928</v>
      </c>
      <c r="H54" s="83">
        <v>-11.291127069682371</v>
      </c>
      <c r="I54" s="83">
        <v>-11.062316921535299</v>
      </c>
      <c r="J54" s="83">
        <v>-5.9758092592126166</v>
      </c>
      <c r="K54" s="83">
        <v>-3.1987264944807969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-13.12385656662638</v>
      </c>
      <c r="G55" s="83">
        <v>-12.828327158675467</v>
      </c>
      <c r="H55" s="83">
        <v>-11.202813192781026</v>
      </c>
      <c r="I55" s="83">
        <v>-10.586972613465374</v>
      </c>
      <c r="J55" s="83">
        <v>-6.4059574624137809</v>
      </c>
      <c r="K55" s="83">
        <v>-3.9207332692709818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-13.166238531835928</v>
      </c>
      <c r="G56" s="82">
        <v>-12.69914332761658</v>
      </c>
      <c r="H56" s="82">
        <v>-11.339025166248728</v>
      </c>
      <c r="I56" s="82">
        <v>-10.541289744261217</v>
      </c>
      <c r="J56" s="82">
        <v>-6.6588299351383995</v>
      </c>
      <c r="K56" s="82">
        <v>-4.4620322219622981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76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E45:N45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7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103" t="s">
        <v>43</v>
      </c>
      <c r="F11" s="103"/>
      <c r="G11" s="103"/>
      <c r="H11" s="103"/>
      <c r="I11" s="103"/>
      <c r="J11" s="103"/>
      <c r="K11" s="103"/>
      <c r="L11" s="103"/>
      <c r="M11" s="103"/>
      <c r="N11" s="10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-24.733619291567805</v>
      </c>
      <c r="G17" s="83">
        <v>-14.37332298692958</v>
      </c>
      <c r="H17" s="83">
        <v>-23.582667526570873</v>
      </c>
      <c r="I17" s="83">
        <v>-12.684745618204758</v>
      </c>
      <c r="J17" s="83">
        <v>-12.392934820842527</v>
      </c>
      <c r="K17" s="83">
        <v>-11.192827712139035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-15.540765585588332</v>
      </c>
      <c r="G18" s="83">
        <v>-21.007365428910902</v>
      </c>
      <c r="H18" s="83">
        <v>-14.414752047755115</v>
      </c>
      <c r="I18" s="83">
        <v>-19.527643166247572</v>
      </c>
      <c r="J18" s="83">
        <v>-13.89340157116655</v>
      </c>
      <c r="K18" s="83">
        <v>-11.183154218000581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-8.7016102751155131</v>
      </c>
      <c r="G19" s="83">
        <v>-4.8035906365177397</v>
      </c>
      <c r="H19" s="83">
        <v>-7.249055374564378</v>
      </c>
      <c r="I19" s="83">
        <v>-2.932113675372392</v>
      </c>
      <c r="J19" s="83">
        <v>-13.637191924902069</v>
      </c>
      <c r="K19" s="83">
        <v>-10.788185336610113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-18.62328847501125</v>
      </c>
      <c r="G20" s="83">
        <v>-17.528792324402247</v>
      </c>
      <c r="H20" s="83">
        <v>-17.47191722947889</v>
      </c>
      <c r="I20" s="83">
        <v>-16.09353974955863</v>
      </c>
      <c r="J20" s="83">
        <v>-14.432207677342078</v>
      </c>
      <c r="K20" s="83">
        <v>-10.856443521978591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-18.638112259644217</v>
      </c>
      <c r="G21" s="83">
        <v>-23.549374087533153</v>
      </c>
      <c r="H21" s="83">
        <v>-17.677114069662267</v>
      </c>
      <c r="I21" s="83">
        <v>-22.412287320050069</v>
      </c>
      <c r="J21" s="83">
        <v>-13.936204184150526</v>
      </c>
      <c r="K21" s="83">
        <v>-9.1650379080170552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-12.261336260248967</v>
      </c>
      <c r="G22" s="82">
        <v>-16.260508669537231</v>
      </c>
      <c r="H22" s="82">
        <v>-11.235500110620038</v>
      </c>
      <c r="I22" s="82">
        <v>-14.905187422570179</v>
      </c>
      <c r="J22" s="82">
        <v>-13.728188697443684</v>
      </c>
      <c r="K22" s="82">
        <v>-9.1099323715113911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73" t="s">
        <v>43</v>
      </c>
      <c r="F45" s="73"/>
      <c r="G45" s="73"/>
      <c r="H45" s="73"/>
      <c r="I45" s="73"/>
      <c r="J45" s="73"/>
      <c r="K45" s="73"/>
      <c r="L45" s="73"/>
      <c r="M45" s="73"/>
      <c r="N45" s="7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-15.029912606800499</v>
      </c>
      <c r="G51" s="83">
        <v>-10.214370545181184</v>
      </c>
      <c r="H51" s="83">
        <v>-12.781741707816641</v>
      </c>
      <c r="I51" s="83">
        <v>-7.4590873709850847</v>
      </c>
      <c r="J51" s="83">
        <v>-5.3211352809081847</v>
      </c>
      <c r="K51" s="83">
        <v>-6.3847011519424406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-15.096438124573686</v>
      </c>
      <c r="G52" s="83">
        <v>-11.775216273072642</v>
      </c>
      <c r="H52" s="83">
        <v>-12.99593911288046</v>
      </c>
      <c r="I52" s="83">
        <v>-9.2197034856549074</v>
      </c>
      <c r="J52" s="83">
        <v>-6.4174582439590395</v>
      </c>
      <c r="K52" s="83">
        <v>-6.9845704739131325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-14.338748552457092</v>
      </c>
      <c r="G53" s="83">
        <v>-10.94811077552068</v>
      </c>
      <c r="H53" s="83">
        <v>-12.30880027638942</v>
      </c>
      <c r="I53" s="83">
        <v>-8.4665154671503924</v>
      </c>
      <c r="J53" s="83">
        <v>-7.2396750471416809</v>
      </c>
      <c r="K53" s="83">
        <v>-7.4115443655292097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-14.844113812316383</v>
      </c>
      <c r="G54" s="83">
        <v>-11.766439790894911</v>
      </c>
      <c r="H54" s="83">
        <v>-12.923273765793631</v>
      </c>
      <c r="I54" s="83">
        <v>-9.4243836825835707</v>
      </c>
      <c r="J54" s="83">
        <v>-7.9841076880613038</v>
      </c>
      <c r="K54" s="83">
        <v>-7.7651879786515661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-15.266769679098957</v>
      </c>
      <c r="G55" s="83">
        <v>-13.116056562902557</v>
      </c>
      <c r="H55" s="83">
        <v>-13.457546077675985</v>
      </c>
      <c r="I55" s="83">
        <v>-10.926501353619301</v>
      </c>
      <c r="J55" s="83">
        <v>-8.5399739795000364</v>
      </c>
      <c r="K55" s="83">
        <v>-7.894784564438706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-14.858885828430136</v>
      </c>
      <c r="G56" s="82">
        <v>-13.563747657571268</v>
      </c>
      <c r="H56" s="82">
        <v>-13.153167316895741</v>
      </c>
      <c r="I56" s="82">
        <v>-11.498917791793396</v>
      </c>
      <c r="J56" s="82">
        <v>-8.9745977365532799</v>
      </c>
      <c r="K56" s="82">
        <v>-7.9966875641098278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75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9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7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103" t="s">
        <v>42</v>
      </c>
      <c r="F11" s="103"/>
      <c r="G11" s="103"/>
      <c r="H11" s="103"/>
      <c r="I11" s="103"/>
      <c r="J11" s="103"/>
      <c r="K11" s="103"/>
      <c r="L11" s="103"/>
      <c r="M11" s="103"/>
      <c r="N11" s="10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-33.011931965437398</v>
      </c>
      <c r="G17" s="83">
        <v>-30.274924209956282</v>
      </c>
      <c r="H17" s="83">
        <v>-31.987569767967244</v>
      </c>
      <c r="I17" s="83">
        <v>-28.899930001157117</v>
      </c>
      <c r="J17" s="83">
        <v>-19.052088846916902</v>
      </c>
      <c r="K17" s="83">
        <v>-13.477649265395414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-27.937136295897545</v>
      </c>
      <c r="G18" s="83">
        <v>-23.134472102280228</v>
      </c>
      <c r="H18" s="83">
        <v>-26.976391616308021</v>
      </c>
      <c r="I18" s="83">
        <v>-21.694595669759622</v>
      </c>
      <c r="J18" s="83">
        <v>-20.6876110335417</v>
      </c>
      <c r="K18" s="83">
        <v>-14.634633514087753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-23.096399793315641</v>
      </c>
      <c r="G19" s="83">
        <v>-26.230246458978456</v>
      </c>
      <c r="H19" s="83">
        <v>-21.872865602988099</v>
      </c>
      <c r="I19" s="83">
        <v>-24.77999854412009</v>
      </c>
      <c r="J19" s="83">
        <v>-19.53794787169943</v>
      </c>
      <c r="K19" s="83">
        <v>-16.183934638026116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-24.023723815850289</v>
      </c>
      <c r="G20" s="83">
        <v>-25.609372406763299</v>
      </c>
      <c r="H20" s="83">
        <v>-22.948761482011165</v>
      </c>
      <c r="I20" s="83">
        <v>-24.314746769445051</v>
      </c>
      <c r="J20" s="83">
        <v>-20.756232617753028</v>
      </c>
      <c r="K20" s="83">
        <v>-15.704848586975288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-17.937660124854744</v>
      </c>
      <c r="G21" s="83">
        <v>-17.57854458871212</v>
      </c>
      <c r="H21" s="83">
        <v>-16.968388611177957</v>
      </c>
      <c r="I21" s="83">
        <v>-16.352650814968811</v>
      </c>
      <c r="J21" s="83">
        <v>-14.588807750120381</v>
      </c>
      <c r="K21" s="83">
        <v>-13.734965956231264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-26.63104504912674</v>
      </c>
      <c r="G22" s="82">
        <v>-19.944996346304961</v>
      </c>
      <c r="H22" s="82">
        <v>-25.773218829293356</v>
      </c>
      <c r="I22" s="82">
        <v>-18.649308425898326</v>
      </c>
      <c r="J22" s="82">
        <v>-14.960347750052875</v>
      </c>
      <c r="K22" s="82">
        <v>-12.350003312482499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103" t="s">
        <v>42</v>
      </c>
      <c r="F45" s="103"/>
      <c r="G45" s="103"/>
      <c r="H45" s="103"/>
      <c r="I45" s="103"/>
      <c r="J45" s="103"/>
      <c r="K45" s="103"/>
      <c r="L45" s="103"/>
      <c r="M45" s="103"/>
      <c r="N45" s="10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-21.811113680991678</v>
      </c>
      <c r="G51" s="83">
        <v>-21.709558626891955</v>
      </c>
      <c r="H51" s="83">
        <v>-19.764356719027077</v>
      </c>
      <c r="I51" s="83">
        <v>-19.369047865102797</v>
      </c>
      <c r="J51" s="83">
        <v>-15.044666782074001</v>
      </c>
      <c r="K51" s="83">
        <v>-8.6593493793954863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-22.579863319285842</v>
      </c>
      <c r="G52" s="83">
        <v>-21.888643292759845</v>
      </c>
      <c r="H52" s="83">
        <v>-20.675812182167686</v>
      </c>
      <c r="I52" s="83">
        <v>-19.663815881165092</v>
      </c>
      <c r="J52" s="83">
        <v>-15.733386603167565</v>
      </c>
      <c r="K52" s="83">
        <v>-9.4147899742186283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-22.642821489287812</v>
      </c>
      <c r="G53" s="83">
        <v>-22.42792983605959</v>
      </c>
      <c r="H53" s="83">
        <v>-20.823024756565545</v>
      </c>
      <c r="I53" s="83">
        <v>-20.305303590777179</v>
      </c>
      <c r="J53" s="83">
        <v>-16.153785128890942</v>
      </c>
      <c r="K53" s="83">
        <v>-10.189853689438488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-22.802098695744977</v>
      </c>
      <c r="G54" s="83">
        <v>-22.797881708459066</v>
      </c>
      <c r="H54" s="83">
        <v>-21.070390986073217</v>
      </c>
      <c r="I54" s="83">
        <v>-20.776099898722865</v>
      </c>
      <c r="J54" s="83">
        <v>-16.622441801495256</v>
      </c>
      <c r="K54" s="83">
        <v>-10.759559844000421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-22.275786621018277</v>
      </c>
      <c r="G55" s="83">
        <v>-22.257233955745093</v>
      </c>
      <c r="H55" s="83">
        <v>-20.622673134837644</v>
      </c>
      <c r="I55" s="83">
        <v>-20.313440439952423</v>
      </c>
      <c r="J55" s="83">
        <v>-16.439383964742792</v>
      </c>
      <c r="K55" s="83">
        <v>-11.0382984544521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-22.92927894502008</v>
      </c>
      <c r="G56" s="82">
        <v>-21.940443070803529</v>
      </c>
      <c r="H56" s="82">
        <v>-21.402536867915611</v>
      </c>
      <c r="I56" s="82">
        <v>-20.083036508939077</v>
      </c>
      <c r="J56" s="82">
        <v>-16.314385960661625</v>
      </c>
      <c r="K56" s="82">
        <v>-11.150397109823263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74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13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103" t="s">
        <v>41</v>
      </c>
      <c r="F11" s="103"/>
      <c r="G11" s="103"/>
      <c r="H11" s="103"/>
      <c r="I11" s="103"/>
      <c r="J11" s="103"/>
      <c r="K11" s="103"/>
      <c r="L11" s="103"/>
      <c r="M11" s="103"/>
      <c r="N11" s="10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-20.585231132364385</v>
      </c>
      <c r="G17" s="83">
        <v>-10.684726839938406</v>
      </c>
      <c r="H17" s="83">
        <v>-19.370843413243051</v>
      </c>
      <c r="I17" s="83">
        <v>-8.9234095238812472</v>
      </c>
      <c r="J17" s="83">
        <v>-19.642130510115123</v>
      </c>
      <c r="K17" s="83">
        <v>-12.800333096066979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-21.12727287294625</v>
      </c>
      <c r="G18" s="83">
        <v>-10.926737212674325</v>
      </c>
      <c r="H18" s="83">
        <v>-20.075738850329842</v>
      </c>
      <c r="I18" s="83">
        <v>-9.2581805090002973</v>
      </c>
      <c r="J18" s="83">
        <v>-20.459433871474786</v>
      </c>
      <c r="K18" s="83">
        <v>-11.711894874922748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-18.950882087822066</v>
      </c>
      <c r="G19" s="83">
        <v>-10.111282348609237</v>
      </c>
      <c r="H19" s="83">
        <v>-17.661392823406345</v>
      </c>
      <c r="I19" s="83">
        <v>-8.3441498981703148</v>
      </c>
      <c r="J19" s="83">
        <v>-20.757835732582222</v>
      </c>
      <c r="K19" s="83">
        <v>-11.807439642371293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-15.736436071467381</v>
      </c>
      <c r="G20" s="83">
        <v>-8.0141380522496917</v>
      </c>
      <c r="H20" s="83">
        <v>-14.544219739112904</v>
      </c>
      <c r="I20" s="83">
        <v>-6.4133012398553291</v>
      </c>
      <c r="J20" s="83">
        <v>-18.966163263102104</v>
      </c>
      <c r="K20" s="83">
        <v>-12.021577062613474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-14.386578356086346</v>
      </c>
      <c r="G21" s="83">
        <v>-5.1783504824997664</v>
      </c>
      <c r="H21" s="83">
        <v>-13.37536357822232</v>
      </c>
      <c r="I21" s="83">
        <v>-3.768022683997259</v>
      </c>
      <c r="J21" s="83">
        <v>-17.65751622927435</v>
      </c>
      <c r="K21" s="83">
        <v>-11.189137326581928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-10.027895806066013</v>
      </c>
      <c r="G22" s="82">
        <v>0.27769658215434845</v>
      </c>
      <c r="H22" s="82">
        <v>-8.9759463802793391</v>
      </c>
      <c r="I22" s="82">
        <v>1.9006882031372072</v>
      </c>
      <c r="J22" s="82">
        <v>-13.542374426995124</v>
      </c>
      <c r="K22" s="82">
        <v>-9.1905661731130692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103" t="s">
        <v>41</v>
      </c>
      <c r="F45" s="103"/>
      <c r="G45" s="103"/>
      <c r="H45" s="103"/>
      <c r="I45" s="103"/>
      <c r="J45" s="103"/>
      <c r="K45" s="103"/>
      <c r="L45" s="103"/>
      <c r="M45" s="103"/>
      <c r="N45" s="10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-12.854457680329256</v>
      </c>
      <c r="G51" s="83">
        <v>-7.6308637073141945</v>
      </c>
      <c r="H51" s="83">
        <v>-10.509666317948041</v>
      </c>
      <c r="I51" s="83">
        <v>-4.7966279876597522</v>
      </c>
      <c r="J51" s="83">
        <v>-13.043645286318363</v>
      </c>
      <c r="K51" s="83">
        <v>-7.4906491445358991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-13.903266658164215</v>
      </c>
      <c r="G52" s="83">
        <v>-8.0503582670267591</v>
      </c>
      <c r="H52" s="83">
        <v>-11.731777437799739</v>
      </c>
      <c r="I52" s="83">
        <v>-5.3697028377747369</v>
      </c>
      <c r="J52" s="83">
        <v>-13.963526459289632</v>
      </c>
      <c r="K52" s="83">
        <v>-8.0214526160355746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-14.470265779100034</v>
      </c>
      <c r="G53" s="83">
        <v>-8.2825875657428831</v>
      </c>
      <c r="H53" s="83">
        <v>-12.404255633849637</v>
      </c>
      <c r="I53" s="83">
        <v>-5.708266222675606</v>
      </c>
      <c r="J53" s="83">
        <v>-14.721895264228523</v>
      </c>
      <c r="K53" s="83">
        <v>-8.4481185600142954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-14.600288982502196</v>
      </c>
      <c r="G54" s="83">
        <v>-8.2545536880097696</v>
      </c>
      <c r="H54" s="83">
        <v>-12.626114822074763</v>
      </c>
      <c r="I54" s="83">
        <v>-5.7826690949162156</v>
      </c>
      <c r="J54" s="83">
        <v>-15.150154810855588</v>
      </c>
      <c r="K54" s="83">
        <v>-8.8160082486487212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-14.580202869450265</v>
      </c>
      <c r="G55" s="83">
        <v>-7.9623302307481936</v>
      </c>
      <c r="H55" s="83">
        <v>-12.697207974474168</v>
      </c>
      <c r="I55" s="83">
        <v>-5.5892766076059086</v>
      </c>
      <c r="J55" s="83">
        <v>-15.38032313117098</v>
      </c>
      <c r="K55" s="83">
        <v>-9.0394106252960515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-14.145121149750805</v>
      </c>
      <c r="G56" s="82">
        <v>-7.2000307354292641</v>
      </c>
      <c r="H56" s="82">
        <v>-12.337852813283334</v>
      </c>
      <c r="I56" s="82">
        <v>-4.8881720645313376</v>
      </c>
      <c r="J56" s="82">
        <v>-15.226372231758067</v>
      </c>
      <c r="K56" s="82">
        <v>-9.0523584163261894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73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13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103" t="s">
        <v>81</v>
      </c>
      <c r="F11" s="103"/>
      <c r="G11" s="103"/>
      <c r="H11" s="103"/>
      <c r="I11" s="103"/>
      <c r="J11" s="103"/>
      <c r="K11" s="103"/>
      <c r="L11" s="103"/>
      <c r="M11" s="103"/>
      <c r="N11" s="10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32.087943470038653</v>
      </c>
      <c r="G17" s="83">
        <v>34.479808919913467</v>
      </c>
      <c r="H17" s="83">
        <v>34.107794168859726</v>
      </c>
      <c r="I17" s="83">
        <v>37.131781060067198</v>
      </c>
      <c r="J17" s="83">
        <v>16.74604252347325</v>
      </c>
      <c r="K17" s="83">
        <v>17.459669143719879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26.593822447537846</v>
      </c>
      <c r="G18" s="83">
        <v>30.171109199295643</v>
      </c>
      <c r="H18" s="83">
        <v>28.281575821935718</v>
      </c>
      <c r="I18" s="83">
        <v>32.609527531379882</v>
      </c>
      <c r="J18" s="83">
        <v>14.379330617231375</v>
      </c>
      <c r="K18" s="83">
        <v>20.554556866683441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21.942306411964438</v>
      </c>
      <c r="G19" s="83">
        <v>28.825462194302673</v>
      </c>
      <c r="H19" s="83">
        <v>23.882405194615018</v>
      </c>
      <c r="I19" s="83">
        <v>31.358056502402974</v>
      </c>
      <c r="J19" s="83">
        <v>15.154701383931553</v>
      </c>
      <c r="K19" s="83">
        <v>22.276370410709177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29.939197656897591</v>
      </c>
      <c r="G20" s="83">
        <v>34.857650211251666</v>
      </c>
      <c r="H20" s="83">
        <v>31.77766290138905</v>
      </c>
      <c r="I20" s="83">
        <v>37.204587950594714</v>
      </c>
      <c r="J20" s="83">
        <v>14.864006144501587</v>
      </c>
      <c r="K20" s="83">
        <v>20.399190914213023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16.024032316668098</v>
      </c>
      <c r="G21" s="83">
        <v>24.235398874010357</v>
      </c>
      <c r="H21" s="83">
        <v>17.394439126875611</v>
      </c>
      <c r="I21" s="83">
        <v>26.083211451429491</v>
      </c>
      <c r="J21" s="83">
        <v>16.155360431176803</v>
      </c>
      <c r="K21" s="83">
        <v>21.752153791025535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20.642018277477447</v>
      </c>
      <c r="G22" s="82">
        <v>30.532815104304319</v>
      </c>
      <c r="H22" s="82">
        <v>22.052558833238862</v>
      </c>
      <c r="I22" s="82">
        <v>32.645484944142822</v>
      </c>
      <c r="J22" s="82">
        <v>16.140767772355332</v>
      </c>
      <c r="K22" s="82">
        <v>21.371776061315458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103" t="s">
        <v>81</v>
      </c>
      <c r="F45" s="103"/>
      <c r="G45" s="103"/>
      <c r="H45" s="103"/>
      <c r="I45" s="103"/>
      <c r="J45" s="103"/>
      <c r="K45" s="103"/>
      <c r="L45" s="103"/>
      <c r="M45" s="103"/>
      <c r="N45" s="10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22.963343638411928</v>
      </c>
      <c r="G51" s="83">
        <v>20.08989066720881</v>
      </c>
      <c r="H51" s="83">
        <v>26.211498018772339</v>
      </c>
      <c r="I51" s="83">
        <v>23.773083925799</v>
      </c>
      <c r="J51" s="83">
        <v>12.37321960491078</v>
      </c>
      <c r="K51" s="83">
        <v>14.082705035861821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23.466051026733005</v>
      </c>
      <c r="G52" s="83">
        <v>21.432558807928803</v>
      </c>
      <c r="H52" s="83">
        <v>26.500192637560694</v>
      </c>
      <c r="I52" s="83">
        <v>24.960504961950836</v>
      </c>
      <c r="J52" s="83">
        <v>12.637296079784388</v>
      </c>
      <c r="K52" s="83">
        <v>14.924152778360522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23.27467306475841</v>
      </c>
      <c r="G53" s="83">
        <v>22.327043908714007</v>
      </c>
      <c r="H53" s="83">
        <v>26.168448273390421</v>
      </c>
      <c r="I53" s="83">
        <v>25.742174862813073</v>
      </c>
      <c r="J53" s="83">
        <v>12.930937081364346</v>
      </c>
      <c r="K53" s="83">
        <v>15.777994060350542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24.008227823977801</v>
      </c>
      <c r="G54" s="83">
        <v>23.674509092285277</v>
      </c>
      <c r="H54" s="83">
        <v>26.791374801413426</v>
      </c>
      <c r="I54" s="83">
        <v>26.987408102145416</v>
      </c>
      <c r="J54" s="83">
        <v>13.138100425515976</v>
      </c>
      <c r="K54" s="83">
        <v>16.272729408722441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23.175932663193311</v>
      </c>
      <c r="G55" s="83">
        <v>23.730967311368858</v>
      </c>
      <c r="H55" s="83">
        <v>25.803105906282255</v>
      </c>
      <c r="I55" s="83">
        <v>26.895467243280223</v>
      </c>
      <c r="J55" s="83">
        <v>13.433628264811293</v>
      </c>
      <c r="K55" s="83">
        <v>16.810837421210636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22.929408546820284</v>
      </c>
      <c r="G56" s="82">
        <v>24.367629073865228</v>
      </c>
      <c r="H56" s="82">
        <v>25.434648695888917</v>
      </c>
      <c r="I56" s="82">
        <v>27.439869449622535</v>
      </c>
      <c r="J56" s="82">
        <v>13.676880671835479</v>
      </c>
      <c r="K56" s="82">
        <v>17.22049496366369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82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D7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2.710937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103" t="s">
        <v>44</v>
      </c>
      <c r="F11" s="103"/>
      <c r="G11" s="103"/>
      <c r="H11" s="103"/>
      <c r="I11" s="103"/>
      <c r="J11" s="103"/>
      <c r="K11" s="103"/>
      <c r="L11" s="103"/>
      <c r="M11" s="103"/>
      <c r="N11" s="10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-43.145102067265107</v>
      </c>
      <c r="G17" s="83">
        <v>-25.263762025644326</v>
      </c>
      <c r="H17" s="83">
        <v>-42.275693381627676</v>
      </c>
      <c r="I17" s="83">
        <v>-23.789946569184806</v>
      </c>
      <c r="J17" s="83">
        <v>-9.8324081981212714</v>
      </c>
      <c r="K17" s="83">
        <v>-16.606153063818979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-29.58919569346196</v>
      </c>
      <c r="G18" s="83">
        <v>-25.497973971690016</v>
      </c>
      <c r="H18" s="83">
        <v>-28.650476328923659</v>
      </c>
      <c r="I18" s="83">
        <v>-24.102371620582204</v>
      </c>
      <c r="J18" s="83">
        <v>-11.545092066715341</v>
      </c>
      <c r="K18" s="83">
        <v>-16.776398452027962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-30.729535946406003</v>
      </c>
      <c r="G19" s="83">
        <v>-18.278288885384214</v>
      </c>
      <c r="H19" s="83">
        <v>-29.627444744932461</v>
      </c>
      <c r="I19" s="83">
        <v>-16.671712538660699</v>
      </c>
      <c r="J19" s="83">
        <v>-11.77354395776382</v>
      </c>
      <c r="K19" s="83">
        <v>-18.468783558782661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-22.978229691042642</v>
      </c>
      <c r="G20" s="83">
        <v>-15.47423107622491</v>
      </c>
      <c r="H20" s="83">
        <v>-21.888475018583307</v>
      </c>
      <c r="I20" s="83">
        <v>-14.003222818825748</v>
      </c>
      <c r="J20" s="83">
        <v>-12.753147235905885</v>
      </c>
      <c r="K20" s="83">
        <v>-14.103740872190258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-22.425723350284315</v>
      </c>
      <c r="G21" s="83">
        <v>-15.890697206130739</v>
      </c>
      <c r="H21" s="83">
        <v>-21.50946216805319</v>
      </c>
      <c r="I21" s="83">
        <v>-14.639699270042669</v>
      </c>
      <c r="J21" s="83">
        <v>-11.821586444007863</v>
      </c>
      <c r="K21" s="83">
        <v>-12.34916061265568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-23.980211493082038</v>
      </c>
      <c r="G22" s="82">
        <v>-4.2600663061844699</v>
      </c>
      <c r="H22" s="82">
        <v>-23.091391857432498</v>
      </c>
      <c r="I22" s="82">
        <v>-2.7105182464001558</v>
      </c>
      <c r="J22" s="82">
        <v>-9.8048993330424707</v>
      </c>
      <c r="K22" s="82">
        <v>-10.772572006916064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103" t="s">
        <v>44</v>
      </c>
      <c r="F45" s="103"/>
      <c r="G45" s="103"/>
      <c r="H45" s="103"/>
      <c r="I45" s="103"/>
      <c r="J45" s="103"/>
      <c r="K45" s="103"/>
      <c r="L45" s="103"/>
      <c r="M45" s="103"/>
      <c r="N45" s="10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-28.363985587513017</v>
      </c>
      <c r="G51" s="83">
        <v>-14.446105878987991</v>
      </c>
      <c r="H51" s="83">
        <v>-26.516938302415539</v>
      </c>
      <c r="I51" s="83">
        <v>-11.89106022950096</v>
      </c>
      <c r="J51" s="83">
        <v>-1.4245918957667691</v>
      </c>
      <c r="K51" s="83">
        <v>-11.523926489301884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-28.537579554608715</v>
      </c>
      <c r="G52" s="83">
        <v>-16.026933482524996</v>
      </c>
      <c r="H52" s="83">
        <v>-26.821272875426793</v>
      </c>
      <c r="I52" s="83">
        <v>-13.652361788913437</v>
      </c>
      <c r="J52" s="83">
        <v>-2.7342290495070753</v>
      </c>
      <c r="K52" s="83">
        <v>-12.197909209923829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-28.815059510135043</v>
      </c>
      <c r="G53" s="83">
        <v>-16.310858799363317</v>
      </c>
      <c r="H53" s="83">
        <v>-27.179573325137397</v>
      </c>
      <c r="I53" s="83">
        <v>-14.036672930264649</v>
      </c>
      <c r="J53" s="83">
        <v>-3.7824332581169906</v>
      </c>
      <c r="K53" s="83">
        <v>-12.923839481025434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-28.119363916566776</v>
      </c>
      <c r="G54" s="83">
        <v>-16.218642621723145</v>
      </c>
      <c r="H54" s="83">
        <v>-26.543536431949455</v>
      </c>
      <c r="I54" s="83">
        <v>-14.032950102105357</v>
      </c>
      <c r="J54" s="83">
        <v>-4.7231993553809026</v>
      </c>
      <c r="K54" s="83">
        <v>-13.04251490986379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-27.563516894935336</v>
      </c>
      <c r="G55" s="83">
        <v>-16.183691701949176</v>
      </c>
      <c r="H55" s="83">
        <v>-26.047862214608209</v>
      </c>
      <c r="I55" s="83">
        <v>-14.098237470283815</v>
      </c>
      <c r="J55" s="83">
        <v>-5.4025996411586235</v>
      </c>
      <c r="K55" s="83">
        <v>-12.979257537099365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-27.163087135287</v>
      </c>
      <c r="G56" s="82">
        <v>-14.790481571533331</v>
      </c>
      <c r="H56" s="82">
        <v>-25.714392322849289</v>
      </c>
      <c r="I56" s="82">
        <v>-12.753367790146363</v>
      </c>
      <c r="J56" s="82">
        <v>-5.7818605558648155</v>
      </c>
      <c r="K56" s="82">
        <v>-12.799990407501316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72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10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103" t="s">
        <v>45</v>
      </c>
      <c r="F11" s="103"/>
      <c r="G11" s="103"/>
      <c r="H11" s="103"/>
      <c r="I11" s="103"/>
      <c r="J11" s="103"/>
      <c r="K11" s="103"/>
      <c r="L11" s="103"/>
      <c r="M11" s="103"/>
      <c r="N11" s="10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-27.782634095385077</v>
      </c>
      <c r="G17" s="83">
        <v>-29.662575486510804</v>
      </c>
      <c r="H17" s="83">
        <v>-24.069658984607941</v>
      </c>
      <c r="I17" s="83">
        <v>-26.028240962690788</v>
      </c>
      <c r="J17" s="83">
        <v>-9.7372640977721403</v>
      </c>
      <c r="K17" s="83">
        <v>-10.70214563087724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-13.149977039644952</v>
      </c>
      <c r="G18" s="83">
        <v>-11.505331223192385</v>
      </c>
      <c r="H18" s="83">
        <v>-16.3525819539785</v>
      </c>
      <c r="I18" s="83">
        <v>-15.136916376757569</v>
      </c>
      <c r="J18" s="83">
        <v>-9.8485120994389916</v>
      </c>
      <c r="K18" s="83">
        <v>-12.163633994913695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-3.8359560559153181</v>
      </c>
      <c r="G19" s="83">
        <v>-4.0332665832178236</v>
      </c>
      <c r="H19" s="83">
        <v>-11.911287569791128</v>
      </c>
      <c r="I19" s="83">
        <v>-13.976258620986982</v>
      </c>
      <c r="J19" s="83">
        <v>-9.2685050458053695</v>
      </c>
      <c r="K19" s="83">
        <v>-10.973342984103553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-1.2285950031339752</v>
      </c>
      <c r="G20" s="83">
        <v>3.0362417897646026</v>
      </c>
      <c r="H20" s="83">
        <v>-14.059217169662588</v>
      </c>
      <c r="I20" s="83">
        <v>-14.27822677553317</v>
      </c>
      <c r="J20" s="83">
        <v>-9.6239831955636106</v>
      </c>
      <c r="K20" s="83">
        <v>-10.709316505644651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5.1806098686209197</v>
      </c>
      <c r="G21" s="83">
        <v>4.6607245528406622</v>
      </c>
      <c r="H21" s="83">
        <v>-11.908367767426014</v>
      </c>
      <c r="I21" s="83">
        <v>-15.588181165277007</v>
      </c>
      <c r="J21" s="83">
        <v>-8.6146955014051514</v>
      </c>
      <c r="K21" s="83">
        <v>-10.733721502052347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17.998202613331074</v>
      </c>
      <c r="G22" s="82">
        <v>12.050472832739388</v>
      </c>
      <c r="H22" s="82">
        <v>-1.1732839189459554</v>
      </c>
      <c r="I22" s="82">
        <v>-9.6281412773237776</v>
      </c>
      <c r="J22" s="82">
        <v>-6.3736297324497002</v>
      </c>
      <c r="K22" s="82">
        <v>-4.563067450091836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103" t="s">
        <v>45</v>
      </c>
      <c r="F45" s="103"/>
      <c r="G45" s="103"/>
      <c r="H45" s="103"/>
      <c r="I45" s="103"/>
      <c r="J45" s="103"/>
      <c r="K45" s="103"/>
      <c r="L45" s="103"/>
      <c r="M45" s="103"/>
      <c r="N45" s="10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-9.3517978733219103</v>
      </c>
      <c r="G51" s="83">
        <v>-10.84227704797388</v>
      </c>
      <c r="H51" s="83">
        <v>-4.6825908002666949</v>
      </c>
      <c r="I51" s="83">
        <v>-6.1968811293411257</v>
      </c>
      <c r="J51" s="83">
        <v>-4.4334305693499392</v>
      </c>
      <c r="K51" s="83">
        <v>-3.7390107395562033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-9.8902454354262144</v>
      </c>
      <c r="G52" s="83">
        <v>-10.935679244875796</v>
      </c>
      <c r="H52" s="83">
        <v>-6.3481659744004215</v>
      </c>
      <c r="I52" s="83">
        <v>-7.4652258105476825</v>
      </c>
      <c r="J52" s="83">
        <v>-5.1352429429967756</v>
      </c>
      <c r="K52" s="83">
        <v>-4.8471034655944383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-9.1385255670408672</v>
      </c>
      <c r="G53" s="83">
        <v>-10.077773700453275</v>
      </c>
      <c r="H53" s="83">
        <v>-7.0432756889171273</v>
      </c>
      <c r="I53" s="83">
        <v>-8.27974521830226</v>
      </c>
      <c r="J53" s="83">
        <v>-5.6144456951764177</v>
      </c>
      <c r="K53" s="83">
        <v>-5.5703321794386422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-8.2475674167389439</v>
      </c>
      <c r="G54" s="83">
        <v>-8.6041377939561343</v>
      </c>
      <c r="H54" s="83">
        <v>-7.8382427373813961</v>
      </c>
      <c r="I54" s="83">
        <v>-8.9581999925481206</v>
      </c>
      <c r="J54" s="83">
        <v>-6.0339313217658397</v>
      </c>
      <c r="K54" s="83">
        <v>-6.1130602609341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-6.904278808968078</v>
      </c>
      <c r="G55" s="83">
        <v>-7.2842460926040857</v>
      </c>
      <c r="H55" s="83">
        <v>-8.2475787144900217</v>
      </c>
      <c r="I55" s="83">
        <v>-9.6217764822666858</v>
      </c>
      <c r="J55" s="83">
        <v>-6.2765004701976324</v>
      </c>
      <c r="K55" s="83">
        <v>-6.5537626964143332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-5.3028757483213003</v>
      </c>
      <c r="G56" s="82">
        <v>-5.9722271458873326</v>
      </c>
      <c r="H56" s="82">
        <v>-7.7903731314131637</v>
      </c>
      <c r="I56" s="82">
        <v>-9.6222107492058839</v>
      </c>
      <c r="J56" s="82">
        <v>-6.2834981874650753</v>
      </c>
      <c r="K56" s="82">
        <v>-6.4147927264613935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71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7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103" t="s">
        <v>66</v>
      </c>
      <c r="F11" s="103"/>
      <c r="G11" s="103"/>
      <c r="H11" s="103"/>
      <c r="I11" s="103"/>
      <c r="J11" s="103"/>
      <c r="K11" s="103"/>
      <c r="L11" s="103"/>
      <c r="M11" s="103"/>
      <c r="N11" s="10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-16.959352190482065</v>
      </c>
      <c r="G17" s="83">
        <v>-14.764245392615578</v>
      </c>
      <c r="H17" s="83">
        <v>-12.834627758204064</v>
      </c>
      <c r="I17" s="83">
        <v>-10.548644524348887</v>
      </c>
      <c r="J17" s="83">
        <v>5.0751528256487006</v>
      </c>
      <c r="K17" s="83">
        <v>0.20933623739945517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-14.236583309144009</v>
      </c>
      <c r="G18" s="83">
        <v>-11.176938659510611</v>
      </c>
      <c r="H18" s="83">
        <v>-9.4234160452987226</v>
      </c>
      <c r="I18" s="83">
        <v>-6.4042260314902109</v>
      </c>
      <c r="J18" s="83">
        <v>5.7567476945502278</v>
      </c>
      <c r="K18" s="83">
        <v>0.84615809505270079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-7.7073134168412736</v>
      </c>
      <c r="G19" s="83">
        <v>-3.6428773534222643</v>
      </c>
      <c r="H19" s="83">
        <v>-2.7942919099237855</v>
      </c>
      <c r="I19" s="83">
        <v>1.5393385882872934</v>
      </c>
      <c r="J19" s="83">
        <v>6.1858796582642412</v>
      </c>
      <c r="K19" s="83">
        <v>1.4689167657581947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-1.685331269726376</v>
      </c>
      <c r="G20" s="83">
        <v>0.79724114441413008</v>
      </c>
      <c r="H20" s="83">
        <v>3.3500646165563808</v>
      </c>
      <c r="I20" s="83">
        <v>5.9340330879252434</v>
      </c>
      <c r="J20" s="83">
        <v>4.7031111358689941</v>
      </c>
      <c r="K20" s="83">
        <v>1.9258949681492794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2.1928331566431183</v>
      </c>
      <c r="G21" s="83">
        <v>3.89536306732181</v>
      </c>
      <c r="H21" s="83">
        <v>7.3838638230110547</v>
      </c>
      <c r="I21" s="83">
        <v>9.0977222116572705</v>
      </c>
      <c r="J21" s="83">
        <v>4.698077201845166</v>
      </c>
      <c r="K21" s="83">
        <v>2.4557902468690571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6.3850391090020935</v>
      </c>
      <c r="G22" s="82">
        <v>2.428665541541065</v>
      </c>
      <c r="H22" s="82">
        <v>11.73936759014758</v>
      </c>
      <c r="I22" s="82">
        <v>7.5092548652315969</v>
      </c>
      <c r="J22" s="82">
        <v>4.9830916626597741</v>
      </c>
      <c r="K22" s="82">
        <v>3.3529496952222786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103" t="s">
        <v>66</v>
      </c>
      <c r="F45" s="103"/>
      <c r="G45" s="103"/>
      <c r="H45" s="103"/>
      <c r="I45" s="103"/>
      <c r="J45" s="103"/>
      <c r="K45" s="103"/>
      <c r="L45" s="103"/>
      <c r="M45" s="103"/>
      <c r="N45" s="10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-15.762820540726841</v>
      </c>
      <c r="G51" s="83">
        <v>-14.317989148134892</v>
      </c>
      <c r="H51" s="83">
        <v>-12.424933530094107</v>
      </c>
      <c r="I51" s="83">
        <v>-10.833974711426176</v>
      </c>
      <c r="J51" s="83">
        <v>4.2467432674643035</v>
      </c>
      <c r="K51" s="83">
        <v>0.69576146346612688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-15.563384953913994</v>
      </c>
      <c r="G52" s="83">
        <v>-13.916324273284797</v>
      </c>
      <c r="H52" s="83">
        <v>-12.030289747241918</v>
      </c>
      <c r="I52" s="83">
        <v>-10.262907301771362</v>
      </c>
      <c r="J52" s="83">
        <v>4.4400380384497007</v>
      </c>
      <c r="K52" s="83">
        <v>0.71482449860016395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-14.673411363702693</v>
      </c>
      <c r="G53" s="83">
        <v>-12.757591738374007</v>
      </c>
      <c r="H53" s="83">
        <v>-10.975688786696558</v>
      </c>
      <c r="I53" s="83">
        <v>-8.9188745280414103</v>
      </c>
      <c r="J53" s="83">
        <v>4.639269618484132</v>
      </c>
      <c r="K53" s="83">
        <v>0.79980748059755857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-13.375265107050504</v>
      </c>
      <c r="G54" s="83">
        <v>-11.395140557147842</v>
      </c>
      <c r="H54" s="83">
        <v>-9.5295726483486618</v>
      </c>
      <c r="I54" s="83">
        <v>-7.4083415160920758</v>
      </c>
      <c r="J54" s="83">
        <v>4.645825688935612</v>
      </c>
      <c r="K54" s="83">
        <v>0.91372110553766817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-12.015849503055842</v>
      </c>
      <c r="G55" s="83">
        <v>-10.055163265883149</v>
      </c>
      <c r="H55" s="83">
        <v>-8.0358189304923773</v>
      </c>
      <c r="I55" s="83">
        <v>-5.943429083329832</v>
      </c>
      <c r="J55" s="83">
        <v>4.6507001076832255</v>
      </c>
      <c r="K55" s="83">
        <v>1.0551782998231118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-10.533330568876254</v>
      </c>
      <c r="G56" s="82">
        <v>-9.0270862938280683</v>
      </c>
      <c r="H56" s="82">
        <v>-6.4235680967916213</v>
      </c>
      <c r="I56" s="82">
        <v>-4.820937646411716</v>
      </c>
      <c r="J56" s="82">
        <v>4.6790474965614948</v>
      </c>
      <c r="K56" s="82">
        <v>1.2482228210243029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70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7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103" t="s">
        <v>67</v>
      </c>
      <c r="F11" s="103"/>
      <c r="G11" s="103"/>
      <c r="H11" s="103"/>
      <c r="I11" s="103"/>
      <c r="J11" s="103"/>
      <c r="K11" s="103"/>
      <c r="L11" s="103"/>
      <c r="M11" s="103"/>
      <c r="N11" s="10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-14.236079685695515</v>
      </c>
      <c r="G17" s="83">
        <v>-8.8563179474743805</v>
      </c>
      <c r="H17" s="83">
        <v>-9.9760871776913973</v>
      </c>
      <c r="I17" s="83">
        <v>-4.3485220469455186</v>
      </c>
      <c r="J17" s="83">
        <v>-7.4290093048713857</v>
      </c>
      <c r="K17" s="83">
        <v>-3.5952163519229146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-13.889017051341668</v>
      </c>
      <c r="G18" s="83">
        <v>-3.0693257285632711</v>
      </c>
      <c r="H18" s="83">
        <v>-9.0563438652906143</v>
      </c>
      <c r="I18" s="83">
        <v>2.1390317200099815</v>
      </c>
      <c r="J18" s="83">
        <v>-5.7588969318503445</v>
      </c>
      <c r="K18" s="83">
        <v>-2.8938946675730222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-8.9532652684872716</v>
      </c>
      <c r="G19" s="83">
        <v>-2.0695525120383422</v>
      </c>
      <c r="H19" s="83">
        <v>-4.106569582935947</v>
      </c>
      <c r="I19" s="83">
        <v>3.1972789604235459</v>
      </c>
      <c r="J19" s="83">
        <v>-5.4214639462690144</v>
      </c>
      <c r="K19" s="83">
        <v>-2.0511690826052558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-5.8105350617809961</v>
      </c>
      <c r="G20" s="83">
        <v>-0.93156928420640384</v>
      </c>
      <c r="H20" s="83">
        <v>-0.98642030447788898</v>
      </c>
      <c r="I20" s="83">
        <v>4.1171196578656719</v>
      </c>
      <c r="J20" s="83">
        <v>-6.4586645468998256</v>
      </c>
      <c r="K20" s="83">
        <v>-3.7575231122417279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0.12553710666406914</v>
      </c>
      <c r="G21" s="83">
        <v>4.5127415562180317</v>
      </c>
      <c r="H21" s="83">
        <v>5.2115565226300191</v>
      </c>
      <c r="I21" s="83">
        <v>9.7460147330223492</v>
      </c>
      <c r="J21" s="83">
        <v>-3.7252668438594156</v>
      </c>
      <c r="K21" s="83">
        <v>-4.687163177511124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0.56533974698706402</v>
      </c>
      <c r="G22" s="82">
        <v>10.387619554336652</v>
      </c>
      <c r="H22" s="82">
        <v>5.6267644297533792</v>
      </c>
      <c r="I22" s="82">
        <v>15.862982905115871</v>
      </c>
      <c r="J22" s="82">
        <v>-2.2775698243593325</v>
      </c>
      <c r="K22" s="82">
        <v>-4.4789323595568789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103" t="s">
        <v>67</v>
      </c>
      <c r="F45" s="103"/>
      <c r="G45" s="103"/>
      <c r="H45" s="103"/>
      <c r="I45" s="103"/>
      <c r="J45" s="103"/>
      <c r="K45" s="103"/>
      <c r="L45" s="103"/>
      <c r="M45" s="103"/>
      <c r="N45" s="10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-18.042017404037935</v>
      </c>
      <c r="G51" s="83">
        <v>-12.735249034665641</v>
      </c>
      <c r="H51" s="83">
        <v>-14.783921851926285</v>
      </c>
      <c r="I51" s="83">
        <v>-9.1616134057753698</v>
      </c>
      <c r="J51" s="83">
        <v>-5.4182709666649291</v>
      </c>
      <c r="K51" s="83">
        <v>-1.8377930172021606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-17.50550677954924</v>
      </c>
      <c r="G52" s="83">
        <v>-11.523181956996698</v>
      </c>
      <c r="H52" s="83">
        <v>-14.039379793797247</v>
      </c>
      <c r="I52" s="83">
        <v>-7.732989966427894</v>
      </c>
      <c r="J52" s="83">
        <v>-5.4611713200764633</v>
      </c>
      <c r="K52" s="83">
        <v>-1.9723180381123528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-16.526334185633019</v>
      </c>
      <c r="G53" s="83">
        <v>-10.449946005172405</v>
      </c>
      <c r="H53" s="83">
        <v>-12.893087464355911</v>
      </c>
      <c r="I53" s="83">
        <v>-6.4801007001106807</v>
      </c>
      <c r="J53" s="83">
        <v>-5.4567193974595751</v>
      </c>
      <c r="K53" s="83">
        <v>-1.9812306677982838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-15.408580584761733</v>
      </c>
      <c r="G54" s="83">
        <v>-9.456779987287744</v>
      </c>
      <c r="H54" s="83">
        <v>-11.638768727399162</v>
      </c>
      <c r="I54" s="83">
        <v>-5.3613653238892667</v>
      </c>
      <c r="J54" s="83">
        <v>-5.5579231385503576</v>
      </c>
      <c r="K54" s="83">
        <v>-2.1616358938811753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-14.003101498781989</v>
      </c>
      <c r="G55" s="83">
        <v>-8.1947905935668928</v>
      </c>
      <c r="H55" s="83">
        <v>-10.096892423902382</v>
      </c>
      <c r="I55" s="83">
        <v>-3.9793102507172051</v>
      </c>
      <c r="J55" s="83">
        <v>-5.3923170873385384</v>
      </c>
      <c r="K55" s="83">
        <v>-2.3930081310586604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-12.768103712730461</v>
      </c>
      <c r="G56" s="82">
        <v>-6.6714294375970873</v>
      </c>
      <c r="H56" s="82">
        <v>-8.7482126733886663</v>
      </c>
      <c r="I56" s="82">
        <v>-2.3312869073597753</v>
      </c>
      <c r="J56" s="82">
        <v>-5.1335868487920493</v>
      </c>
      <c r="K56" s="82">
        <v>-2.567403320423689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69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topLeftCell="C7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 x14ac:dyDescent="0.25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 x14ac:dyDescent="0.25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 x14ac:dyDescent="0.25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 x14ac:dyDescent="0.25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 x14ac:dyDescent="0.25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 x14ac:dyDescent="0.25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 x14ac:dyDescent="0.25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 x14ac:dyDescent="0.25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 x14ac:dyDescent="0.25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 x14ac:dyDescent="0.25">
      <c r="A11" s="48"/>
      <c r="B11" s="62"/>
      <c r="C11" s="6"/>
      <c r="D11" s="73"/>
      <c r="E11" s="103" t="s">
        <v>49</v>
      </c>
      <c r="F11" s="103"/>
      <c r="G11" s="103"/>
      <c r="H11" s="103"/>
      <c r="I11" s="103"/>
      <c r="J11" s="103"/>
      <c r="K11" s="103"/>
      <c r="L11" s="103"/>
      <c r="M11" s="103"/>
      <c r="N11" s="103"/>
      <c r="O11" s="53"/>
    </row>
    <row r="12" spans="1:17" x14ac:dyDescent="0.25">
      <c r="A12" s="48"/>
      <c r="B12" s="62"/>
      <c r="C12" s="6"/>
      <c r="D12" s="6"/>
      <c r="E12" s="7"/>
      <c r="F12" s="104" t="s">
        <v>103</v>
      </c>
      <c r="G12" s="104"/>
      <c r="H12" s="104"/>
      <c r="I12" s="104"/>
      <c r="J12" s="104"/>
      <c r="K12" s="104"/>
      <c r="L12" s="64"/>
      <c r="M12" s="64"/>
      <c r="N12" s="64"/>
      <c r="O12" s="55"/>
    </row>
    <row r="13" spans="1:17" x14ac:dyDescent="0.25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 x14ac:dyDescent="0.25">
      <c r="A14" s="48"/>
      <c r="B14" s="6"/>
      <c r="C14" s="6"/>
      <c r="D14" s="6"/>
      <c r="E14" s="6"/>
      <c r="F14" s="107" t="s">
        <v>34</v>
      </c>
      <c r="G14" s="107"/>
      <c r="H14" s="108" t="s">
        <v>35</v>
      </c>
      <c r="I14" s="108"/>
      <c r="J14" s="107" t="s">
        <v>46</v>
      </c>
      <c r="K14" s="107"/>
      <c r="L14" s="6"/>
      <c r="M14" s="6"/>
      <c r="N14" s="6"/>
      <c r="O14" s="53"/>
    </row>
    <row r="15" spans="1:17" x14ac:dyDescent="0.25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 x14ac:dyDescent="0.25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x14ac:dyDescent="0.25">
      <c r="A17" s="48"/>
      <c r="B17" s="6"/>
      <c r="C17" s="6"/>
      <c r="D17" s="71"/>
      <c r="E17" s="30" t="s">
        <v>94</v>
      </c>
      <c r="F17" s="83">
        <v>-28.066189837375674</v>
      </c>
      <c r="G17" s="83">
        <v>-36.422107219336141</v>
      </c>
      <c r="H17" s="83">
        <v>-26.966198779079008</v>
      </c>
      <c r="I17" s="83">
        <v>-35.168336844897169</v>
      </c>
      <c r="J17" s="83">
        <v>-12.465774774104673</v>
      </c>
      <c r="K17" s="83">
        <v>-13.772989931534511</v>
      </c>
      <c r="L17" s="6"/>
      <c r="M17" s="6"/>
      <c r="N17" s="6"/>
      <c r="O17" s="53"/>
      <c r="P17" s="23"/>
      <c r="R17" s="15"/>
      <c r="S17" s="15"/>
    </row>
    <row r="18" spans="1:19" x14ac:dyDescent="0.25">
      <c r="A18" s="48"/>
      <c r="B18" s="6"/>
      <c r="C18" s="6"/>
      <c r="D18" s="71"/>
      <c r="E18" s="30" t="s">
        <v>95</v>
      </c>
      <c r="F18" s="83">
        <v>-29.382204561415662</v>
      </c>
      <c r="G18" s="83">
        <v>-37.820520316133496</v>
      </c>
      <c r="H18" s="83">
        <v>-28.440725583692227</v>
      </c>
      <c r="I18" s="83">
        <v>-36.655748931198403</v>
      </c>
      <c r="J18" s="83">
        <v>-12.069390165636321</v>
      </c>
      <c r="K18" s="83">
        <v>-13.777097620006202</v>
      </c>
      <c r="L18" s="6"/>
      <c r="M18" s="6"/>
      <c r="N18" s="6"/>
      <c r="O18" s="53"/>
      <c r="P18" s="23"/>
      <c r="R18" s="15"/>
      <c r="S18" s="15"/>
    </row>
    <row r="19" spans="1:19" x14ac:dyDescent="0.25">
      <c r="A19" s="48"/>
      <c r="B19" s="6"/>
      <c r="C19" s="6"/>
      <c r="D19" s="71"/>
      <c r="E19" s="30" t="s">
        <v>106</v>
      </c>
      <c r="F19" s="83">
        <v>-19.831130237485766</v>
      </c>
      <c r="G19" s="83">
        <v>-20.918466332042982</v>
      </c>
      <c r="H19" s="83">
        <v>-18.555645697220712</v>
      </c>
      <c r="I19" s="83">
        <v>-19.363793531869121</v>
      </c>
      <c r="J19" s="83">
        <v>-12.50691720476847</v>
      </c>
      <c r="K19" s="83">
        <v>-12.420746010144128</v>
      </c>
      <c r="L19" s="6"/>
      <c r="M19" s="6"/>
      <c r="N19" s="6"/>
      <c r="O19" s="53"/>
      <c r="P19" s="23"/>
      <c r="R19" s="15"/>
      <c r="S19" s="15"/>
    </row>
    <row r="20" spans="1:19" x14ac:dyDescent="0.25">
      <c r="A20" s="48"/>
      <c r="B20" s="6"/>
      <c r="C20" s="6"/>
      <c r="D20" s="71"/>
      <c r="E20" s="30" t="s">
        <v>107</v>
      </c>
      <c r="F20" s="83">
        <v>-18.746215726805076</v>
      </c>
      <c r="G20" s="83">
        <v>-12.655108975354878</v>
      </c>
      <c r="H20" s="83">
        <v>-17.596583736894573</v>
      </c>
      <c r="I20" s="83">
        <v>-11.135039325887973</v>
      </c>
      <c r="J20" s="83">
        <v>-10.979035334570767</v>
      </c>
      <c r="K20" s="83">
        <v>-12.634327608717484</v>
      </c>
      <c r="L20" s="6"/>
      <c r="M20" s="6"/>
      <c r="N20" s="6"/>
      <c r="O20" s="53"/>
      <c r="P20" s="23"/>
      <c r="Q20" s="23"/>
      <c r="R20" s="15"/>
      <c r="S20" s="15"/>
    </row>
    <row r="21" spans="1:19" x14ac:dyDescent="0.25">
      <c r="A21" s="48"/>
      <c r="B21" s="32"/>
      <c r="C21" s="61"/>
      <c r="D21" s="71"/>
      <c r="E21" s="30" t="s">
        <v>108</v>
      </c>
      <c r="F21" s="83">
        <v>-21.073884960988082</v>
      </c>
      <c r="G21" s="83">
        <v>-16.834790113650428</v>
      </c>
      <c r="H21" s="83">
        <v>-20.141656668340246</v>
      </c>
      <c r="I21" s="83">
        <v>-15.597834123453609</v>
      </c>
      <c r="J21" s="83">
        <v>-10.992661854487224</v>
      </c>
      <c r="K21" s="83">
        <v>-12.690543535837392</v>
      </c>
      <c r="L21" s="6"/>
      <c r="M21" s="6"/>
      <c r="N21" s="6"/>
      <c r="O21" s="53"/>
      <c r="P21" s="23"/>
      <c r="Q21" s="23"/>
      <c r="R21" s="15"/>
      <c r="S21" s="15"/>
    </row>
    <row r="22" spans="1:19" x14ac:dyDescent="0.25">
      <c r="A22" s="48"/>
      <c r="B22" s="32"/>
      <c r="C22" s="61"/>
      <c r="D22" s="71"/>
      <c r="E22" s="30" t="s">
        <v>111</v>
      </c>
      <c r="F22" s="82">
        <v>-7.738156724844643</v>
      </c>
      <c r="G22" s="82">
        <v>-7.2263630765267379</v>
      </c>
      <c r="H22" s="82">
        <v>-6.6594357821164749</v>
      </c>
      <c r="I22" s="82">
        <v>-5.7248244442392888</v>
      </c>
      <c r="J22" s="82">
        <v>-11.135429781237946</v>
      </c>
      <c r="K22" s="82">
        <v>-11.999258895456904</v>
      </c>
      <c r="L22" s="6"/>
      <c r="M22" s="6"/>
      <c r="N22" s="6"/>
      <c r="O22" s="53"/>
      <c r="P22" s="23"/>
      <c r="Q22" s="23"/>
      <c r="R22" s="15"/>
      <c r="S22" s="15"/>
    </row>
    <row r="23" spans="1:19" x14ac:dyDescent="0.25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 x14ac:dyDescent="0.25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 x14ac:dyDescent="0.25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 x14ac:dyDescent="0.25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 x14ac:dyDescent="0.25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 x14ac:dyDescent="0.25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 x14ac:dyDescent="0.25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 x14ac:dyDescent="0.25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 x14ac:dyDescent="0.25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 x14ac:dyDescent="0.25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 x14ac:dyDescent="0.25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 x14ac:dyDescent="0.25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 x14ac:dyDescent="0.25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 x14ac:dyDescent="0.25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 x14ac:dyDescent="0.25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 x14ac:dyDescent="0.25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 x14ac:dyDescent="0.25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 x14ac:dyDescent="0.25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 x14ac:dyDescent="0.25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 x14ac:dyDescent="0.25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 x14ac:dyDescent="0.25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 x14ac:dyDescent="0.25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 x14ac:dyDescent="0.25">
      <c r="A45" s="48"/>
      <c r="B45" s="6"/>
      <c r="C45" s="6"/>
      <c r="D45" s="73"/>
      <c r="E45" s="103" t="s">
        <v>49</v>
      </c>
      <c r="F45" s="103"/>
      <c r="G45" s="103"/>
      <c r="H45" s="103"/>
      <c r="I45" s="103"/>
      <c r="J45" s="103"/>
      <c r="K45" s="103"/>
      <c r="L45" s="103"/>
      <c r="M45" s="103"/>
      <c r="N45" s="103"/>
      <c r="O45" s="53"/>
      <c r="P45" s="4"/>
    </row>
    <row r="46" spans="1:16" ht="15.75" customHeight="1" x14ac:dyDescent="0.25">
      <c r="A46" s="48"/>
      <c r="B46" s="6"/>
      <c r="C46" s="6"/>
      <c r="D46" s="6"/>
      <c r="E46" s="7"/>
      <c r="F46" s="104" t="s">
        <v>104</v>
      </c>
      <c r="G46" s="104"/>
      <c r="H46" s="104"/>
      <c r="I46" s="104"/>
      <c r="J46" s="104"/>
      <c r="K46" s="104"/>
      <c r="L46" s="6"/>
      <c r="M46" s="6"/>
      <c r="N46" s="6"/>
      <c r="O46" s="53"/>
      <c r="P46" s="4"/>
    </row>
    <row r="47" spans="1:16" ht="15.75" customHeight="1" x14ac:dyDescent="0.25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 x14ac:dyDescent="0.25">
      <c r="A48" s="48"/>
      <c r="B48" s="6"/>
      <c r="C48" s="6"/>
      <c r="D48" s="6"/>
      <c r="E48" s="6"/>
      <c r="F48" s="107" t="s">
        <v>34</v>
      </c>
      <c r="G48" s="107"/>
      <c r="H48" s="108" t="s">
        <v>35</v>
      </c>
      <c r="I48" s="108"/>
      <c r="J48" s="107" t="s">
        <v>46</v>
      </c>
      <c r="K48" s="107"/>
      <c r="L48" s="6"/>
      <c r="M48" s="6"/>
      <c r="N48" s="6"/>
      <c r="O48" s="53"/>
      <c r="P48" s="4"/>
    </row>
    <row r="49" spans="1:19" ht="15.75" customHeight="1" x14ac:dyDescent="0.25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 x14ac:dyDescent="0.25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 x14ac:dyDescent="0.25">
      <c r="A51" s="48"/>
      <c r="B51" s="6"/>
      <c r="C51" s="6"/>
      <c r="D51" s="71"/>
      <c r="E51" s="30" t="s">
        <v>94</v>
      </c>
      <c r="F51" s="83">
        <v>-24.94157596095825</v>
      </c>
      <c r="G51" s="83">
        <v>-31.256432481567476</v>
      </c>
      <c r="H51" s="83">
        <v>-22.980843744095193</v>
      </c>
      <c r="I51" s="83">
        <v>-29.224673593243999</v>
      </c>
      <c r="J51" s="83">
        <v>-3.6632143385981419</v>
      </c>
      <c r="K51" s="83">
        <v>-7.2458344065462583</v>
      </c>
      <c r="L51" s="6"/>
      <c r="M51" s="6"/>
      <c r="N51" s="6"/>
      <c r="O51" s="53"/>
      <c r="P51" s="4"/>
    </row>
    <row r="52" spans="1:19" ht="15.75" customHeight="1" x14ac:dyDescent="0.25">
      <c r="A52" s="48"/>
      <c r="B52" s="6"/>
      <c r="C52" s="6"/>
      <c r="D52" s="71"/>
      <c r="E52" s="30" t="s">
        <v>95</v>
      </c>
      <c r="F52" s="83">
        <v>-25.544184286410541</v>
      </c>
      <c r="G52" s="83">
        <v>-32.137303194953439</v>
      </c>
      <c r="H52" s="83">
        <v>-23.727327228636174</v>
      </c>
      <c r="I52" s="83">
        <v>-30.230842834251071</v>
      </c>
      <c r="J52" s="83">
        <v>-4.7348755331508059</v>
      </c>
      <c r="K52" s="83">
        <v>-8.0530128732711042</v>
      </c>
      <c r="L52" s="6"/>
      <c r="M52" s="6"/>
      <c r="N52" s="6"/>
      <c r="O52" s="53"/>
      <c r="P52" s="4"/>
    </row>
    <row r="53" spans="1:19" ht="15.75" customHeight="1" x14ac:dyDescent="0.25">
      <c r="A53" s="48"/>
      <c r="B53" s="6"/>
      <c r="C53" s="6"/>
      <c r="D53" s="71"/>
      <c r="E53" s="30" t="s">
        <v>106</v>
      </c>
      <c r="F53" s="83">
        <v>-24.890526011019134</v>
      </c>
      <c r="G53" s="83">
        <v>-30.884996065777315</v>
      </c>
      <c r="H53" s="83">
        <v>-23.130041122944199</v>
      </c>
      <c r="I53" s="83">
        <v>-29.005717315035561</v>
      </c>
      <c r="J53" s="83">
        <v>-5.6225341587885946</v>
      </c>
      <c r="K53" s="83">
        <v>-8.5342953718530179</v>
      </c>
      <c r="L53" s="6"/>
      <c r="M53" s="6"/>
      <c r="N53" s="6"/>
      <c r="O53" s="53"/>
      <c r="P53" s="4"/>
    </row>
    <row r="54" spans="1:19" ht="15.75" customHeight="1" x14ac:dyDescent="0.25">
      <c r="A54" s="48"/>
      <c r="B54" s="6"/>
      <c r="C54" s="6"/>
      <c r="D54" s="71"/>
      <c r="E54" s="30" t="s">
        <v>107</v>
      </c>
      <c r="F54" s="83">
        <v>-24.172361664844711</v>
      </c>
      <c r="G54" s="83">
        <v>-28.951014600010083</v>
      </c>
      <c r="H54" s="83">
        <v>-22.477291558850109</v>
      </c>
      <c r="I54" s="83">
        <v>-27.090163615452511</v>
      </c>
      <c r="J54" s="83">
        <v>-6.1816504608799283</v>
      </c>
      <c r="K54" s="83">
        <v>-8.9454896482038304</v>
      </c>
      <c r="L54" s="6"/>
      <c r="M54" s="6"/>
      <c r="N54" s="6"/>
      <c r="O54" s="53"/>
      <c r="P54" s="4"/>
    </row>
    <row r="55" spans="1:19" ht="15.75" customHeight="1" x14ac:dyDescent="0.25">
      <c r="A55" s="48"/>
      <c r="B55" s="32"/>
      <c r="C55" s="61"/>
      <c r="D55" s="71"/>
      <c r="E55" s="30" t="s">
        <v>108</v>
      </c>
      <c r="F55" s="83">
        <v>-23.879811328070332</v>
      </c>
      <c r="G55" s="83">
        <v>-27.81544405674672</v>
      </c>
      <c r="H55" s="83">
        <v>-22.25472595187512</v>
      </c>
      <c r="I55" s="83">
        <v>-26.001896582625218</v>
      </c>
      <c r="J55" s="83">
        <v>-6.6359278519679492</v>
      </c>
      <c r="K55" s="83">
        <v>-9.2871492466674148</v>
      </c>
      <c r="L55" s="6"/>
      <c r="M55" s="6"/>
      <c r="N55" s="6"/>
      <c r="O55" s="53"/>
      <c r="P55" s="4"/>
    </row>
    <row r="56" spans="1:19" ht="15.75" customHeight="1" x14ac:dyDescent="0.25">
      <c r="A56" s="48"/>
      <c r="B56" s="32"/>
      <c r="C56" s="61"/>
      <c r="D56" s="71"/>
      <c r="E56" s="30" t="s">
        <v>111</v>
      </c>
      <c r="F56" s="82">
        <v>-22.21375867156349</v>
      </c>
      <c r="G56" s="82">
        <v>-25.784325746913606</v>
      </c>
      <c r="H56" s="82">
        <v>-20.628904590932063</v>
      </c>
      <c r="I56" s="82">
        <v>-23.978315328518573</v>
      </c>
      <c r="J56" s="82">
        <v>-7.0134084747735077</v>
      </c>
      <c r="K56" s="82">
        <v>-9.5115132399780968</v>
      </c>
      <c r="L56" s="6"/>
      <c r="M56" s="6"/>
      <c r="N56" s="6"/>
      <c r="O56" s="53"/>
      <c r="P56" s="4"/>
    </row>
    <row r="57" spans="1:19" ht="15.75" customHeight="1" x14ac:dyDescent="0.25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 x14ac:dyDescent="0.25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 x14ac:dyDescent="0.25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 x14ac:dyDescent="0.25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 x14ac:dyDescent="0.25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 x14ac:dyDescent="0.25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 x14ac:dyDescent="0.25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 x14ac:dyDescent="0.25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 x14ac:dyDescent="0.25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 x14ac:dyDescent="0.25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 x14ac:dyDescent="0.25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 x14ac:dyDescent="0.25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 x14ac:dyDescent="0.25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 x14ac:dyDescent="0.25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 x14ac:dyDescent="0.25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 x14ac:dyDescent="0.25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 x14ac:dyDescent="0.25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 x14ac:dyDescent="0.25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 x14ac:dyDescent="0.25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 x14ac:dyDescent="0.25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 x14ac:dyDescent="0.25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 x14ac:dyDescent="0.25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 x14ac:dyDescent="0.25">
      <c r="A79" s="48"/>
      <c r="B79" s="10" t="s">
        <v>60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 x14ac:dyDescent="0.25">
      <c r="A80" s="48"/>
      <c r="B80" s="10" t="s">
        <v>68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 x14ac:dyDescent="0.25">
      <c r="A81" s="52"/>
      <c r="B81" s="54" t="s">
        <v>105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79"/>
  <sheetViews>
    <sheetView topLeftCell="A4" zoomScaleNormal="100" workbookViewId="0">
      <selection activeCell="K19" sqref="K19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22"/>
    <col min="9" max="16384" width="10.85546875" style="4"/>
  </cols>
  <sheetData>
    <row r="1" spans="1:8" x14ac:dyDescent="0.25">
      <c r="A1" s="45"/>
      <c r="B1" s="46"/>
      <c r="C1" s="46"/>
      <c r="D1" s="46"/>
      <c r="E1" s="46"/>
      <c r="F1" s="47"/>
      <c r="G1" s="56"/>
      <c r="H1" s="4"/>
    </row>
    <row r="2" spans="1:8" x14ac:dyDescent="0.25">
      <c r="A2" s="48"/>
      <c r="B2" s="28"/>
      <c r="C2" s="28"/>
      <c r="D2" s="28"/>
      <c r="E2" s="28"/>
      <c r="F2" s="49"/>
      <c r="G2" s="56"/>
      <c r="H2" s="4"/>
    </row>
    <row r="3" spans="1:8" x14ac:dyDescent="0.25">
      <c r="A3" s="48"/>
      <c r="B3" s="28"/>
      <c r="C3" s="28"/>
      <c r="D3" s="28"/>
      <c r="E3" s="28"/>
      <c r="F3" s="49"/>
      <c r="G3" s="56"/>
      <c r="H3" s="4"/>
    </row>
    <row r="4" spans="1:8" x14ac:dyDescent="0.25">
      <c r="A4" s="48"/>
      <c r="B4" s="28"/>
      <c r="C4" s="28"/>
      <c r="D4" s="28"/>
      <c r="E4" s="28"/>
      <c r="F4" s="53"/>
      <c r="G4" s="6"/>
      <c r="H4" s="4"/>
    </row>
    <row r="5" spans="1:8" x14ac:dyDescent="0.25">
      <c r="A5" s="48"/>
      <c r="B5" s="28"/>
      <c r="C5" s="28"/>
      <c r="D5" s="28"/>
      <c r="E5" s="28"/>
      <c r="F5" s="53"/>
      <c r="G5" s="6"/>
      <c r="H5" s="4"/>
    </row>
    <row r="6" spans="1:8" x14ac:dyDescent="0.25">
      <c r="A6" s="48"/>
      <c r="B6" s="28"/>
      <c r="C6" s="28"/>
      <c r="D6" s="28"/>
      <c r="E6" s="28"/>
      <c r="F6" s="53"/>
      <c r="G6" s="6"/>
      <c r="H6" s="4"/>
    </row>
    <row r="7" spans="1:8" x14ac:dyDescent="0.25">
      <c r="A7" s="48"/>
      <c r="B7" s="28"/>
      <c r="C7" s="28"/>
      <c r="D7" s="103" t="s">
        <v>22</v>
      </c>
      <c r="E7" s="103"/>
      <c r="F7" s="53"/>
      <c r="G7" s="6"/>
      <c r="H7" s="4"/>
    </row>
    <row r="8" spans="1:8" x14ac:dyDescent="0.25">
      <c r="A8" s="48"/>
      <c r="B8" s="28"/>
      <c r="C8" s="28"/>
      <c r="D8" s="28"/>
      <c r="E8" s="28"/>
      <c r="F8" s="53"/>
      <c r="G8" s="6"/>
      <c r="H8" s="4"/>
    </row>
    <row r="9" spans="1:8" x14ac:dyDescent="0.25">
      <c r="A9" s="48"/>
      <c r="B9" s="6"/>
      <c r="C9" s="6"/>
      <c r="D9" s="6"/>
      <c r="E9" s="109" t="s">
        <v>21</v>
      </c>
      <c r="F9" s="53"/>
      <c r="G9" s="6"/>
      <c r="H9" s="4"/>
    </row>
    <row r="10" spans="1:8" x14ac:dyDescent="0.25">
      <c r="A10" s="48"/>
      <c r="B10" s="6"/>
      <c r="C10" s="6"/>
      <c r="D10" s="39" t="s">
        <v>20</v>
      </c>
      <c r="E10" s="109"/>
      <c r="F10" s="53"/>
      <c r="G10" s="6"/>
      <c r="H10" s="4"/>
    </row>
    <row r="11" spans="1:8" x14ac:dyDescent="0.25">
      <c r="A11" s="48"/>
      <c r="B11" s="6"/>
      <c r="C11" s="6"/>
      <c r="D11" s="6"/>
      <c r="E11" s="6"/>
      <c r="F11" s="53"/>
      <c r="G11" s="6"/>
      <c r="H11" s="4"/>
    </row>
    <row r="12" spans="1:8" x14ac:dyDescent="0.25">
      <c r="A12" s="48"/>
      <c r="B12" s="6" t="s">
        <v>8</v>
      </c>
      <c r="C12" s="6"/>
      <c r="D12" s="6"/>
      <c r="E12" s="57" t="s">
        <v>24</v>
      </c>
      <c r="F12" s="53"/>
      <c r="G12" s="6"/>
      <c r="H12" s="4"/>
    </row>
    <row r="13" spans="1:8" x14ac:dyDescent="0.25">
      <c r="A13" s="48"/>
      <c r="B13" s="6" t="s">
        <v>10</v>
      </c>
      <c r="C13" s="6"/>
      <c r="D13" s="6"/>
      <c r="E13" s="57" t="s">
        <v>54</v>
      </c>
      <c r="F13" s="53"/>
      <c r="G13" s="6"/>
      <c r="H13" s="4"/>
    </row>
    <row r="14" spans="1:8" ht="31.5" x14ac:dyDescent="0.25">
      <c r="A14" s="48"/>
      <c r="B14" s="6" t="s">
        <v>9</v>
      </c>
      <c r="C14" s="6"/>
      <c r="D14" s="6"/>
      <c r="E14" s="58" t="s">
        <v>52</v>
      </c>
      <c r="F14" s="53"/>
      <c r="G14" s="6"/>
      <c r="H14" s="4"/>
    </row>
    <row r="15" spans="1:8" x14ac:dyDescent="0.25">
      <c r="A15" s="48"/>
      <c r="B15" s="6" t="s">
        <v>56</v>
      </c>
      <c r="C15" s="6"/>
      <c r="D15" s="6"/>
      <c r="E15" s="58" t="s">
        <v>86</v>
      </c>
      <c r="F15" s="53"/>
      <c r="G15" s="6"/>
      <c r="H15" s="4"/>
    </row>
    <row r="16" spans="1:8" x14ac:dyDescent="0.25">
      <c r="A16" s="48"/>
      <c r="B16" s="6" t="s">
        <v>17</v>
      </c>
      <c r="C16" s="6"/>
      <c r="D16" s="6"/>
      <c r="E16" s="57" t="s">
        <v>87</v>
      </c>
      <c r="F16" s="53"/>
      <c r="G16" s="32"/>
      <c r="H16" s="15"/>
    </row>
    <row r="17" spans="1:8" x14ac:dyDescent="0.25">
      <c r="A17" s="48"/>
      <c r="B17" s="6" t="s">
        <v>16</v>
      </c>
      <c r="C17" s="6"/>
      <c r="D17" s="6"/>
      <c r="E17" s="57" t="s">
        <v>53</v>
      </c>
      <c r="F17" s="53"/>
      <c r="G17" s="6"/>
      <c r="H17" s="4"/>
    </row>
    <row r="18" spans="1:8" x14ac:dyDescent="0.25">
      <c r="A18" s="48"/>
      <c r="B18" s="6" t="s">
        <v>4</v>
      </c>
      <c r="C18" s="6"/>
      <c r="D18" s="6"/>
      <c r="E18" s="57" t="s">
        <v>54</v>
      </c>
      <c r="F18" s="53"/>
      <c r="G18" s="6"/>
      <c r="H18" s="4"/>
    </row>
    <row r="19" spans="1:8" x14ac:dyDescent="0.25">
      <c r="A19" s="48"/>
      <c r="B19" s="6" t="s">
        <v>12</v>
      </c>
      <c r="C19" s="6"/>
      <c r="D19" s="6"/>
      <c r="E19" s="57" t="s">
        <v>25</v>
      </c>
      <c r="F19" s="53"/>
      <c r="G19" s="6"/>
      <c r="H19" s="4"/>
    </row>
    <row r="20" spans="1:8" x14ac:dyDescent="0.25">
      <c r="A20" s="48"/>
      <c r="B20" s="6" t="s">
        <v>11</v>
      </c>
      <c r="C20" s="6"/>
      <c r="D20" s="6"/>
      <c r="E20" s="57" t="s">
        <v>25</v>
      </c>
      <c r="F20" s="53"/>
      <c r="G20" s="6"/>
      <c r="H20" s="4"/>
    </row>
    <row r="21" spans="1:8" x14ac:dyDescent="0.25">
      <c r="A21" s="48"/>
      <c r="B21" s="6" t="s">
        <v>14</v>
      </c>
      <c r="C21" s="6"/>
      <c r="D21" s="6"/>
      <c r="E21" s="57" t="s">
        <v>25</v>
      </c>
      <c r="F21" s="53"/>
      <c r="G21" s="6"/>
      <c r="H21" s="4"/>
    </row>
    <row r="22" spans="1:8" x14ac:dyDescent="0.25">
      <c r="A22" s="48"/>
      <c r="B22" s="6" t="s">
        <v>5</v>
      </c>
      <c r="C22" s="6"/>
      <c r="D22" s="6"/>
      <c r="E22" s="57" t="s">
        <v>25</v>
      </c>
      <c r="F22" s="53"/>
      <c r="G22" s="6"/>
      <c r="H22" s="4"/>
    </row>
    <row r="23" spans="1:8" x14ac:dyDescent="0.25">
      <c r="A23" s="48"/>
      <c r="B23" s="6" t="s">
        <v>13</v>
      </c>
      <c r="C23" s="6"/>
      <c r="D23" s="6"/>
      <c r="E23" s="57" t="s">
        <v>25</v>
      </c>
      <c r="F23" s="53"/>
      <c r="G23" s="6"/>
      <c r="H23" s="4"/>
    </row>
    <row r="24" spans="1:8" x14ac:dyDescent="0.25">
      <c r="A24" s="48"/>
      <c r="B24" s="79" t="s">
        <v>57</v>
      </c>
      <c r="C24" s="6"/>
      <c r="D24" s="6"/>
      <c r="E24" s="57" t="s">
        <v>25</v>
      </c>
      <c r="F24" s="53"/>
      <c r="G24" s="6"/>
      <c r="H24" s="4"/>
    </row>
    <row r="25" spans="1:8" x14ac:dyDescent="0.25">
      <c r="A25" s="48"/>
      <c r="B25" s="6" t="s">
        <v>15</v>
      </c>
      <c r="C25" s="6"/>
      <c r="D25" s="6"/>
      <c r="E25" s="57" t="s">
        <v>25</v>
      </c>
      <c r="F25" s="53"/>
      <c r="G25" s="6"/>
      <c r="H25" s="4"/>
    </row>
    <row r="26" spans="1:8" x14ac:dyDescent="0.25">
      <c r="A26" s="48"/>
      <c r="B26" s="6" t="s">
        <v>3</v>
      </c>
      <c r="C26" s="6"/>
      <c r="D26" s="6"/>
      <c r="E26" s="57" t="s">
        <v>88</v>
      </c>
      <c r="F26" s="53"/>
      <c r="G26" s="6"/>
      <c r="H26" s="4"/>
    </row>
    <row r="27" spans="1:8" x14ac:dyDescent="0.25">
      <c r="A27" s="48"/>
      <c r="B27" t="s">
        <v>58</v>
      </c>
      <c r="C27" s="37"/>
      <c r="D27" s="6"/>
      <c r="E27" s="57" t="s">
        <v>89</v>
      </c>
      <c r="F27" s="53"/>
      <c r="G27" s="6"/>
      <c r="H27" s="4"/>
    </row>
    <row r="28" spans="1:8" x14ac:dyDescent="0.25">
      <c r="A28" s="48"/>
      <c r="B28" t="s">
        <v>59</v>
      </c>
      <c r="C28" s="37"/>
      <c r="D28" s="6"/>
      <c r="E28" s="57" t="s">
        <v>89</v>
      </c>
      <c r="F28" s="53"/>
      <c r="G28" s="6"/>
      <c r="H28" s="4"/>
    </row>
    <row r="29" spans="1:8" x14ac:dyDescent="0.25">
      <c r="A29" s="48"/>
      <c r="B29" s="6" t="s">
        <v>18</v>
      </c>
      <c r="C29" s="6"/>
      <c r="D29" s="6"/>
      <c r="E29" s="57" t="s">
        <v>25</v>
      </c>
      <c r="F29" s="53"/>
      <c r="G29" s="32"/>
      <c r="H29" s="15"/>
    </row>
    <row r="30" spans="1:8" x14ac:dyDescent="0.25">
      <c r="A30" s="48"/>
      <c r="B30" s="6"/>
      <c r="C30" s="6"/>
      <c r="D30" s="6"/>
      <c r="E30" s="36"/>
      <c r="F30" s="53"/>
      <c r="G30" s="32"/>
      <c r="H30" s="15"/>
    </row>
    <row r="31" spans="1:8" x14ac:dyDescent="0.25">
      <c r="A31" s="48"/>
      <c r="B31" s="6" t="s">
        <v>90</v>
      </c>
      <c r="C31" s="6"/>
      <c r="D31" s="6"/>
      <c r="E31" s="36"/>
      <c r="F31" s="53"/>
      <c r="G31" s="32"/>
      <c r="H31" s="15"/>
    </row>
    <row r="32" spans="1:8" x14ac:dyDescent="0.25">
      <c r="A32" s="48"/>
      <c r="B32" s="6" t="s">
        <v>91</v>
      </c>
      <c r="C32" s="6"/>
      <c r="D32" s="6"/>
      <c r="E32" s="36"/>
      <c r="F32" s="53"/>
      <c r="G32" s="32"/>
      <c r="H32" s="15"/>
    </row>
    <row r="33" spans="1:8" x14ac:dyDescent="0.25">
      <c r="A33" s="48"/>
      <c r="B33" s="6"/>
      <c r="C33" s="6"/>
      <c r="D33" s="6"/>
      <c r="E33" s="36"/>
      <c r="F33" s="53"/>
      <c r="G33" s="32"/>
      <c r="H33" s="15"/>
    </row>
    <row r="34" spans="1:8" x14ac:dyDescent="0.25">
      <c r="A34" s="52"/>
      <c r="B34" s="54" t="s">
        <v>60</v>
      </c>
      <c r="C34" s="54"/>
      <c r="D34" s="54"/>
      <c r="E34" s="54"/>
      <c r="F34" s="51"/>
      <c r="G34" s="6"/>
      <c r="H34" s="4"/>
    </row>
    <row r="35" spans="1:8" x14ac:dyDescent="0.25">
      <c r="A35" s="6"/>
      <c r="B35" s="6"/>
      <c r="C35" s="6"/>
      <c r="D35" s="6"/>
      <c r="E35" s="6"/>
      <c r="F35" s="6"/>
      <c r="H35" s="4"/>
    </row>
    <row r="36" spans="1:8" x14ac:dyDescent="0.25">
      <c r="H36" s="4"/>
    </row>
    <row r="37" spans="1:8" x14ac:dyDescent="0.25">
      <c r="H37" s="4"/>
    </row>
    <row r="38" spans="1:8" x14ac:dyDescent="0.25">
      <c r="H38" s="4"/>
    </row>
    <row r="39" spans="1:8" x14ac:dyDescent="0.25">
      <c r="H39" s="4"/>
    </row>
    <row r="40" spans="1:8" x14ac:dyDescent="0.25">
      <c r="H40" s="4"/>
    </row>
    <row r="41" spans="1:8" x14ac:dyDescent="0.25">
      <c r="H41" s="4"/>
    </row>
    <row r="79" spans="2:2" x14ac:dyDescent="0.25">
      <c r="B79" s="4" t="s">
        <v>92</v>
      </c>
    </row>
  </sheetData>
  <mergeCells count="2">
    <mergeCell ref="D7:E7"/>
    <mergeCell ref="E9:E10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2016-06-17T21:22:24Z</cp:lastPrinted>
  <dcterms:created xsi:type="dcterms:W3CDTF">2010-10-05T21:06:03Z</dcterms:created>
  <dcterms:modified xsi:type="dcterms:W3CDTF">2021-02-26T19:11:54Z</dcterms:modified>
</cp:coreProperties>
</file>