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omments1.xml" ContentType="application/vnd.openxmlformats-officedocument.spreadsheetml.comments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40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SDDE\2021 algunos\Informe mercado laboral especial N74\"/>
    </mc:Choice>
  </mc:AlternateContent>
  <bookViews>
    <workbookView xWindow="0" yWindow="0" windowWidth="2160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ciudades'!$J$13:$K$26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(DANE)'!$J$13:$K$26</definedName>
    <definedName name="_xlnm._FilterDatabase" localSheetId="34" hidden="1">'Tasa Infor% Ciudades (Fuerte)'!$J$13:$K$26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(semana)educación'!$A$1:$L$25</definedName>
    <definedName name="_xlnm.Print_Area" localSheetId="38">'Desocupación (semanas)'!$A$1:$O$49</definedName>
    <definedName name="_xlnm.Print_Area" localSheetId="39">'Desocupación (semanas) ciudades'!$A$1:$J$36</definedName>
    <definedName name="_xlnm.Print_Area" localSheetId="0">Índice!$A$1:$W$51</definedName>
    <definedName name="_xlnm.Print_Area" localSheetId="37">'Informalidad (nivel educativo)'!$A$1:$L$25</definedName>
    <definedName name="_xlnm.Print_Area" localSheetId="31">'Informalidad (personas)'!$A$1:$K$42</definedName>
    <definedName name="_xlnm.Print_Area" localSheetId="36">'Informalidad (posición)'!$A$1:$L$26</definedName>
    <definedName name="_xlnm.Print_Area" localSheetId="35">'Informalidad (ramas)'!$A$1:$L$29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Sexo'!$A$1:$L$37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(DANE)'!$A$1:$J$35</definedName>
    <definedName name="_xlnm.Print_Area" localSheetId="34">'Tasa Infor% Ciudades (Fuerte)'!$A$1:$J$35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(semana)educación'!$A$1:$L$25</definedName>
    <definedName name="Print_Area" localSheetId="38">'Desocupación (semanas)'!$A$1:$O$49</definedName>
    <definedName name="Print_Area" localSheetId="39">'Desocupación (semanas) ciudades'!$A$1:$J$36</definedName>
    <definedName name="Print_Area" localSheetId="0">Índice!$A$1:$U$51</definedName>
    <definedName name="Print_Area" localSheetId="37">'Informalidad (nivel educativo)'!$A$1:$L$25</definedName>
    <definedName name="Print_Area" localSheetId="31">'Informalidad (personas)'!$A$1:$K$42</definedName>
    <definedName name="Print_Area" localSheetId="36">'Informalidad (posición)'!$A$1:$L$26</definedName>
    <definedName name="Print_Area" localSheetId="35">'Informalidad (ramas)'!$A$1:$L$29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Sexo'!$A$1:$L$37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(DANE)'!$A$1:$J$35</definedName>
    <definedName name="Print_Area" localSheetId="34">'Tasa Infor% Ciudades (Fuerte)'!$A$1:$J$35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8" i="108" l="1"/>
  <c r="E28" i="108"/>
  <c r="J18" i="141"/>
  <c r="H18" i="141"/>
  <c r="I18" i="141" s="1"/>
  <c r="G18" i="141"/>
  <c r="F18" i="141"/>
  <c r="D18" i="141"/>
  <c r="E18" i="141" s="1"/>
  <c r="C18" i="141"/>
  <c r="J17" i="141"/>
  <c r="H17" i="141"/>
  <c r="I17" i="141" s="1"/>
  <c r="G17" i="141"/>
  <c r="F17" i="141"/>
  <c r="D17" i="141"/>
  <c r="E17" i="141" s="1"/>
  <c r="C17" i="141"/>
  <c r="J16" i="141"/>
  <c r="H16" i="141"/>
  <c r="I16" i="141" s="1"/>
  <c r="G16" i="141"/>
  <c r="F16" i="141"/>
  <c r="D16" i="141"/>
  <c r="E16" i="141" s="1"/>
  <c r="C16" i="141"/>
  <c r="J15" i="141"/>
  <c r="H15" i="141"/>
  <c r="I15" i="141" s="1"/>
  <c r="G15" i="141"/>
  <c r="F15" i="141"/>
  <c r="D15" i="141"/>
  <c r="E15" i="141" s="1"/>
  <c r="C15" i="141"/>
  <c r="J14" i="141"/>
  <c r="H14" i="141"/>
  <c r="I14" i="141" s="1"/>
  <c r="G14" i="141"/>
  <c r="F14" i="141"/>
  <c r="D14" i="141"/>
  <c r="E14" i="141" s="1"/>
  <c r="C14" i="141"/>
</calcChain>
</file>

<file path=xl/comments1.xml><?xml version="1.0" encoding="utf-8"?>
<comments xmlns="http://schemas.openxmlformats.org/spreadsheetml/2006/main">
  <authors>
    <author>AzizY</author>
  </authors>
  <commentList>
    <comment ref="R48" authorId="0" shapeId="0">
      <text>
        <r>
          <rPr>
            <b/>
            <sz val="9"/>
            <color indexed="81"/>
            <rFont val="Tahoma"/>
            <family val="2"/>
          </rPr>
          <t>AzizY: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<sst xmlns="http://schemas.openxmlformats.org/spreadsheetml/2006/main" count="2711" uniqueCount="359">
  <si>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</si>
  <si>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</si>
  <si>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</si>
  <si>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</si>
  <si>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</si>
  <si>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</si>
  <si>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</si>
  <si>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</si>
  <si>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</si>
  <si>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</si>
  <si>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</si>
  <si>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</si>
  <si>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</si>
  <si>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</si>
  <si>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</si>
  <si>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</si>
  <si>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</si>
  <si>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</si>
  <si>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</si>
  <si>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</si>
  <si>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</si>
  <si>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</si>
  <si>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</si>
  <si>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</si>
  <si>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</si>
  <si>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</si>
  <si>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</si>
  <si>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</si>
  <si>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</si>
  <si>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</si>
  <si>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</si>
  <si>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</si>
  <si>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</si>
  <si>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</si>
  <si>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</si>
  <si>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</si>
  <si>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</si>
  <si>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</si>
  <si>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</si>
  <si>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</si>
  <si>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</si>
  <si>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</si>
  <si>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</si>
  <si>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</si>
  <si>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</si>
  <si>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</si>
  <si>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</si>
  <si>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</si>
  <si>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</si>
  <si>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</si>
  <si>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</si>
  <si>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</si>
  <si>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</si>
  <si>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</si>
  <si>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</si>
  <si>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</si>
  <si>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</si>
  <si>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</si>
  <si>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</si>
  <si>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</si>
  <si>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</si>
  <si>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</si>
  <si>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</si>
  <si>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</si>
  <si>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</si>
  <si>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</si>
  <si>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</si>
  <si>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</si>
  <si>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</si>
  <si>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</si>
  <si>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</si>
  <si>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</si>
  <si>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</si>
  <si>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</si>
  <si>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</si>
  <si>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</si>
  <si>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</si>
  <si>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</si>
  <si>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</si>
  <si>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</si>
  <si>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</si>
  <si>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</si>
  <si>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</si>
  <si>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</si>
  <si>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</si>
  <si>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</si>
  <si>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</si>
  <si>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</si>
  <si>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</si>
  <si>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</si>
  <si>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</si>
  <si>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</si>
  <si>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</si>
  <si>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</si>
  <si>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</si>
  <si>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</si>
  <si>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</si>
  <si>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</si>
  <si>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</si>
  <si>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</si>
  <si>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</si>
  <si>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</si>
  <si>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</si>
  <si>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</si>
  <si>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</si>
  <si>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</si>
  <si>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</si>
  <si>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</si>
  <si>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</si>
  <si>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</si>
  <si>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</si>
  <si>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</si>
  <si>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</si>
  <si>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</si>
  <si>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</si>
  <si>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</si>
  <si>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</si>
  <si>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</si>
  <si>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</si>
  <si>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</si>
  <si>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</si>
  <si>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</si>
  <si>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</si>
  <si>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</si>
  <si>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</si>
  <si>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</si>
  <si>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</si>
  <si>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</si>
  <si>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</si>
  <si>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</si>
  <si>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</si>
  <si>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</si>
  <si>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</si>
  <si>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</si>
  <si>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</si>
  <si>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</si>
  <si>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</si>
  <si>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</si>
  <si>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</si>
  <si>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</si>
  <si>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</si>
  <si>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</si>
  <si>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</si>
  <si>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</si>
  <si>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</si>
  <si>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</si>
  <si>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</si>
  <si>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</si>
  <si>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</si>
  <si>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</si>
  <si>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</si>
  <si>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</si>
  <si>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</si>
  <si>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</si>
  <si>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</si>
  <si>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</si>
  <si>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</si>
  <si>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</si>
  <si>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</si>
  <si>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</si>
  <si>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</si>
  <si>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</si>
  <si>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</si>
  <si>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</si>
  <si>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</si>
  <si>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</si>
  <si>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</si>
  <si>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</si>
  <si>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</si>
  <si>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</si>
  <si>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</si>
  <si>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</si>
  <si>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</si>
  <si>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</si>
  <si>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</si>
  <si>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</si>
  <si>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</si>
  <si>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</si>
  <si>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</si>
  <si>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</si>
  <si>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</si>
  <si>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</si>
  <si>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</si>
  <si>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</si>
  <si>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</si>
  <si>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</si>
  <si>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</si>
  <si>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</si>
  <si>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</si>
  <si>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</si>
  <si>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</si>
  <si>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</si>
  <si>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</si>
  <si>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</si>
  <si>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</si>
  <si>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</si>
  <si>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</si>
  <si>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</si>
  <si>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</si>
  <si>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</si>
  <si>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</si>
  <si>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</si>
  <si>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</si>
  <si>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</si>
  <si>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</si>
  <si>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</si>
  <si>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</si>
  <si>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</si>
  <si>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</si>
  <si>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Tasa de informalidad en Bogotá</t>
  </si>
  <si>
    <t>Nota: Otras: Incluye Trabajador familiar sin remuneración, Trabajador familiar en otros hogares.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</si>
  <si>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</si>
  <si>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</si>
  <si>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</si>
  <si>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</si>
  <si>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</si>
  <si>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</si>
  <si>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</si>
  <si>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</si>
  <si>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</si>
  <si>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</si>
  <si>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</si>
  <si>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</si>
  <si>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</si>
  <si>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</si>
  <si>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</si>
  <si>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</si>
  <si>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</si>
  <si>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</si>
  <si>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</si>
  <si>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</si>
  <si>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</si>
  <si>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</si>
  <si>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</si>
  <si>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</si>
  <si>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</si>
  <si>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</si>
  <si>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</si>
  <si>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</si>
  <si>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</si>
  <si>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</si>
  <si>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</si>
  <si>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</si>
  <si>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</si>
  <si>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</si>
  <si>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</si>
  <si>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</si>
  <si>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</si>
  <si>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</si>
  <si>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</si>
  <si>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</si>
  <si>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</si>
  <si>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</si>
  <si>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</si>
  <si>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</si>
  <si>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</si>
  <si>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</si>
  <si>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</si>
  <si>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</si>
  <si>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</si>
  <si>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</si>
  <si>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</si>
  <si>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</si>
  <si>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</si>
  <si>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</si>
  <si>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</si>
  <si>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</si>
  <si>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</si>
  <si>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</si>
  <si>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</si>
  <si>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</si>
  <si>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</si>
  <si>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</si>
  <si>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</si>
  <si>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</si>
  <si>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</si>
  <si>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</si>
  <si>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</si>
  <si>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</si>
  <si>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</si>
  <si>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</si>
  <si>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</si>
  <si>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</si>
  <si>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</si>
  <si>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</si>
  <si>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</si>
  <si>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</si>
  <si>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</si>
  <si>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</si>
  <si>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</si>
  <si>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</si>
  <si>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</si>
  <si>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</si>
  <si>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</si>
  <si>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</si>
  <si>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</si>
  <si>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</si>
  <si>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</si>
  <si>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</si>
  <si>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</si>
  <si>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</si>
  <si>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</si>
  <si>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</si>
  <si>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</si>
  <si>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</si>
  <si>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</si>
  <si>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</si>
  <si>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</si>
  <si>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</si>
  <si>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</si>
  <si>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</si>
  <si>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</si>
  <si>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</si>
  <si>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</si>
  <si>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</si>
  <si>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</si>
  <si>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</si>
  <si>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</si>
  <si>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</si>
  <si>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</si>
  <si>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</si>
  <si>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</si>
  <si>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</si>
  <si>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</si>
  <si>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</si>
  <si>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Part.% 2020</t>
  </si>
  <si>
    <t>% Cambio   '20/'19</t>
  </si>
  <si>
    <t>n.d.</t>
  </si>
  <si>
    <t>Fuente: Departamento Administrativo Nacional de Estadística, Gran Encuesta Integrada de Hogares (GEIH) septiembre 2020.</t>
  </si>
  <si>
    <t>Año corrido a septiembre</t>
  </si>
  <si>
    <t>julio - Septiembre</t>
  </si>
  <si>
    <t>Porcentaje, año corrido septiembre 2020</t>
  </si>
  <si>
    <t>Miles de personas, trimestre móvil jul - sep 20</t>
  </si>
  <si>
    <t>Porcentaje, trimestre móvil jul - sep 20</t>
  </si>
  <si>
    <t>Miles de personas, año corrido a septiembre de 2020</t>
  </si>
  <si>
    <t>Porcentaje, año corrido sep 2020</t>
  </si>
  <si>
    <t>Villavicencio</t>
  </si>
  <si>
    <t>Cartagena</t>
  </si>
  <si>
    <t>Pasto</t>
  </si>
  <si>
    <t>Bogotá</t>
  </si>
  <si>
    <t>Montería</t>
  </si>
  <si>
    <t>Total 13 áreas</t>
  </si>
  <si>
    <t>Barranquilla</t>
  </si>
  <si>
    <t>Manizales</t>
  </si>
  <si>
    <t>Bucaramanga</t>
  </si>
  <si>
    <t>Medellín</t>
  </si>
  <si>
    <t>Cali</t>
  </si>
  <si>
    <t>Ibagué</t>
  </si>
  <si>
    <t>Pereira</t>
  </si>
  <si>
    <t>Cúcuta</t>
  </si>
  <si>
    <t xml:space="preserve">Mujer </t>
  </si>
  <si>
    <t>Informe</t>
  </si>
  <si>
    <t>corr-Sep 2019</t>
  </si>
  <si>
    <t>corr-Sep 2020</t>
  </si>
  <si>
    <t>Jul-Sep2019</t>
  </si>
  <si>
    <t>Jul-Sep2020</t>
  </si>
  <si>
    <t>Semanas, trimestre móvil jul - sep 20</t>
  </si>
  <si>
    <t>Fecha de publicación: noviembre 2020.</t>
  </si>
  <si>
    <t>Debido a la emergencia sanitaria por el COVID-19, se redujo el formulario de la Gran Encuesta Integrada de Hogares. Por lo tanto, para el informe estadístico de julio-septiembre 2020. los indicadores año corrido de informalidad, por nivel educativo e información de Subempleo no se calcularon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</si>
</sst>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06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0" fillId="0" borderId="0" xfId="0" applyFont="1"/>
    <xf numFmtId="168" fontId="30" fillId="0" borderId="0" xfId="0" applyNumberFormat="1" applyFont="1"/>
    <xf numFmtId="170" fontId="26" fillId="2" borderId="0" xfId="31" applyNumberFormat="1" applyFont="1" applyFill="1"/>
    <xf numFmtId="168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8" fontId="30" fillId="0" borderId="0" xfId="0" applyNumberFormat="1" applyFont="1" applyAlignment="1">
      <alignment horizontal="center"/>
    </xf>
    <xf numFmtId="0" fontId="31" fillId="2" borderId="0" xfId="1" applyFont="1" applyFill="1"/>
    <xf numFmtId="0" fontId="32" fillId="2" borderId="0" xfId="1" applyFont="1" applyFill="1"/>
    <xf numFmtId="0" fontId="33" fillId="2" borderId="0" xfId="1" applyFont="1" applyFill="1"/>
    <xf numFmtId="0" fontId="35" fillId="2" borderId="0" xfId="1" applyFont="1" applyFill="1" applyBorder="1"/>
    <xf numFmtId="0" fontId="35" fillId="2" borderId="0" xfId="1" applyFont="1" applyFill="1"/>
    <xf numFmtId="0" fontId="34" fillId="2" borderId="5" xfId="1" applyFont="1" applyFill="1" applyBorder="1" applyAlignment="1">
      <alignment horizontal="center"/>
    </xf>
    <xf numFmtId="0" fontId="33" fillId="2" borderId="0" xfId="1" applyFont="1" applyFill="1" applyBorder="1"/>
    <xf numFmtId="169" fontId="26" fillId="2" borderId="0" xfId="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6" fillId="2" borderId="0" xfId="1" applyFont="1" applyFill="1"/>
    <xf numFmtId="0" fontId="31" fillId="2" borderId="0" xfId="1" applyFont="1" applyFill="1" applyBorder="1"/>
    <xf numFmtId="0" fontId="31" fillId="2" borderId="0" xfId="1" applyFont="1" applyFill="1" applyAlignment="1">
      <alignment vertical="center"/>
    </xf>
    <xf numFmtId="165" fontId="31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8" fillId="2" borderId="5" xfId="1" applyFont="1" applyFill="1" applyBorder="1" applyAlignment="1">
      <alignment horizontal="center"/>
    </xf>
    <xf numFmtId="168" fontId="31" fillId="2" borderId="0" xfId="1" applyNumberFormat="1" applyFont="1" applyFill="1"/>
    <xf numFmtId="169" fontId="31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4" fillId="2" borderId="0" xfId="1" applyNumberFormat="1" applyFont="1" applyFill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6" fillId="2" borderId="5" xfId="1" applyFont="1" applyFill="1" applyBorder="1" applyAlignment="1">
      <alignment horizontal="center"/>
    </xf>
    <xf numFmtId="0" fontId="47" fillId="2" borderId="0" xfId="1" applyFont="1" applyFill="1"/>
    <xf numFmtId="0" fontId="42" fillId="2" borderId="0" xfId="1" applyFont="1" applyFill="1" applyAlignment="1">
      <alignment vertical="center"/>
    </xf>
    <xf numFmtId="0" fontId="47" fillId="2" borderId="0" xfId="1" applyFont="1" applyFill="1" applyBorder="1"/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165" fontId="27" fillId="2" borderId="0" xfId="1" applyNumberFormat="1" applyFont="1" applyFill="1"/>
    <xf numFmtId="0" fontId="0" fillId="2" borderId="0" xfId="1" applyFont="1" applyFill="1" applyBorder="1" applyAlignment="1">
      <alignment horizontal="center"/>
    </xf>
    <xf numFmtId="0" fontId="27" fillId="2" borderId="0" xfId="1" quotePrefix="1" applyNumberFormat="1" applyFont="1" applyFill="1"/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0" fontId="5" fillId="2" borderId="5" xfId="1" applyFont="1" applyFill="1" applyBorder="1" applyAlignment="1">
      <alignment horizontal="center"/>
    </xf>
    <xf numFmtId="1" fontId="31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4" fillId="2" borderId="0" xfId="1" applyFont="1" applyFill="1" applyAlignment="1">
      <alignment horizontal="left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0" fillId="0" borderId="0" xfId="31" applyNumberFormat="1" applyFont="1" applyBorder="1"/>
    <xf numFmtId="170" fontId="30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7" fillId="2" borderId="0" xfId="1" applyFont="1" applyFill="1" applyBorder="1" applyAlignment="1">
      <alignment horizontal="center"/>
    </xf>
    <xf numFmtId="0" fontId="39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39" fillId="2" borderId="13" xfId="1" applyFont="1" applyFill="1" applyBorder="1" applyAlignment="1">
      <alignment horizontal="center"/>
    </xf>
    <xf numFmtId="0" fontId="39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39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6" xfId="2" applyNumberFormat="1" applyFont="1" applyFill="1" applyBorder="1"/>
    <xf numFmtId="3" fontId="22" fillId="4" borderId="27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0" xfId="2" applyNumberFormat="1" applyFont="1" applyFill="1" applyBorder="1"/>
    <xf numFmtId="165" fontId="21" fillId="2" borderId="28" xfId="2" applyNumberFormat="1" applyFont="1" applyFill="1" applyBorder="1"/>
    <xf numFmtId="165" fontId="21" fillId="2" borderId="18" xfId="2" applyNumberFormat="1" applyFont="1" applyFill="1" applyBorder="1"/>
    <xf numFmtId="165" fontId="21" fillId="2" borderId="31" xfId="2" applyNumberFormat="1" applyFont="1" applyFill="1" applyBorder="1"/>
    <xf numFmtId="165" fontId="21" fillId="2" borderId="27" xfId="2" applyNumberFormat="1" applyFont="1" applyFill="1" applyBorder="1"/>
    <xf numFmtId="165" fontId="21" fillId="2" borderId="29" xfId="2" applyNumberFormat="1" applyFont="1" applyFill="1" applyBorder="1"/>
    <xf numFmtId="165" fontId="21" fillId="2" borderId="32" xfId="2" applyNumberFormat="1" applyFont="1" applyFill="1" applyBorder="1"/>
    <xf numFmtId="165" fontId="22" fillId="4" borderId="19" xfId="2" applyNumberFormat="1" applyFont="1" applyFill="1" applyBorder="1"/>
    <xf numFmtId="168" fontId="27" fillId="0" borderId="29" xfId="0" applyNumberFormat="1" applyFont="1" applyBorder="1"/>
    <xf numFmtId="0" fontId="21" fillId="2" borderId="29" xfId="1" applyFont="1" applyFill="1" applyBorder="1"/>
    <xf numFmtId="0" fontId="11" fillId="2" borderId="29" xfId="1" applyFont="1" applyFill="1" applyBorder="1"/>
    <xf numFmtId="0" fontId="31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3" fontId="21" fillId="2" borderId="33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4" xfId="2" applyNumberFormat="1" applyFont="1" applyFill="1" applyBorder="1"/>
    <xf numFmtId="165" fontId="22" fillId="4" borderId="34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1" fillId="2" borderId="15" xfId="37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69" fontId="27" fillId="2" borderId="0" xfId="31" applyNumberFormat="1" applyFont="1" applyFill="1"/>
    <xf numFmtId="0" fontId="27" fillId="0" borderId="0" xfId="1" applyFont="1" applyFill="1" applyBorder="1"/>
    <xf numFmtId="0" fontId="27" fillId="0" borderId="0" xfId="1" applyFont="1" applyFill="1"/>
    <xf numFmtId="169" fontId="27" fillId="2" borderId="0" xfId="31" applyNumberFormat="1" applyFont="1" applyFill="1" applyBorder="1"/>
    <xf numFmtId="165" fontId="21" fillId="2" borderId="35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9" xfId="1" applyFont="1" applyFill="1" applyBorder="1"/>
    <xf numFmtId="0" fontId="21" fillId="2" borderId="35" xfId="1" applyFont="1" applyFill="1" applyBorder="1"/>
    <xf numFmtId="0" fontId="21" fillId="2" borderId="18" xfId="1" applyFont="1" applyFill="1" applyBorder="1"/>
    <xf numFmtId="165" fontId="22" fillId="4" borderId="10" xfId="2" applyNumberFormat="1" applyFont="1" applyFill="1" applyBorder="1"/>
    <xf numFmtId="168" fontId="27" fillId="0" borderId="9" xfId="0" applyNumberFormat="1" applyFont="1" applyBorder="1"/>
    <xf numFmtId="0" fontId="11" fillId="2" borderId="18" xfId="1" applyFont="1" applyFill="1" applyBorder="1"/>
    <xf numFmtId="0" fontId="21" fillId="2" borderId="15" xfId="1" applyFont="1" applyFill="1" applyBorder="1"/>
    <xf numFmtId="168" fontId="27" fillId="0" borderId="18" xfId="0" applyNumberFormat="1" applyFont="1" applyBorder="1"/>
    <xf numFmtId="165" fontId="21" fillId="2" borderId="36" xfId="2" applyNumberFormat="1" applyFont="1" applyFill="1" applyBorder="1"/>
    <xf numFmtId="0" fontId="49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5" fontId="21" fillId="2" borderId="30" xfId="2" applyNumberFormat="1" applyFont="1" applyFill="1" applyBorder="1" applyAlignment="1">
      <alignment horizontal="right"/>
    </xf>
    <xf numFmtId="165" fontId="21" fillId="2" borderId="15" xfId="2" applyNumberFormat="1" applyFont="1" applyFill="1" applyBorder="1" applyAlignment="1">
      <alignment horizontal="right"/>
    </xf>
    <xf numFmtId="168" fontId="27" fillId="0" borderId="29" xfId="0" applyNumberFormat="1" applyFont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" fillId="2" borderId="9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1" fontId="26" fillId="4" borderId="15" xfId="37" applyFont="1" applyFill="1" applyBorder="1" applyAlignment="1">
      <alignment horizontal="right"/>
    </xf>
    <xf numFmtId="41" fontId="26" fillId="4" borderId="15" xfId="37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3" fontId="22" fillId="4" borderId="15" xfId="2" applyNumberFormat="1" applyFont="1" applyFill="1" applyBorder="1" applyAlignment="1">
      <alignment horizontal="right"/>
    </xf>
    <xf numFmtId="3" fontId="21" fillId="2" borderId="15" xfId="2" applyNumberFormat="1" applyFont="1" applyFill="1" applyBorder="1" applyAlignment="1">
      <alignment horizontal="righ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/>
    <xf numFmtId="0" fontId="5" fillId="0" borderId="0" xfId="2" applyFont="1" applyFill="1" applyBorder="1" applyAlignment="1">
      <alignment horizontal="center"/>
    </xf>
    <xf numFmtId="0" fontId="11" fillId="0" borderId="0" xfId="2" applyFont="1" applyFill="1" applyBorder="1" applyAlignment="1">
      <alignment horizontal="center"/>
    </xf>
    <xf numFmtId="0" fontId="21" fillId="0" borderId="0" xfId="1" applyFont="1" applyFill="1" applyBorder="1"/>
    <xf numFmtId="165" fontId="21" fillId="0" borderId="0" xfId="2" applyNumberFormat="1" applyFont="1" applyFill="1" applyBorder="1"/>
    <xf numFmtId="165" fontId="11" fillId="0" borderId="0" xfId="2" applyNumberFormat="1" applyFont="1" applyFill="1" applyBorder="1"/>
    <xf numFmtId="165" fontId="22" fillId="0" borderId="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21" fillId="2" borderId="16" xfId="2" applyNumberFormat="1" applyFont="1" applyFill="1" applyBorder="1" applyAlignment="1">
      <alignment horizontal="right"/>
    </xf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wrapText="1"/>
    </xf>
    <xf numFmtId="0" fontId="49" fillId="2" borderId="0" xfId="1" applyFont="1" applyFill="1" applyBorder="1" applyAlignment="1">
      <alignment horizontal="left"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 readingOrder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49" fillId="2" borderId="37" xfId="1" applyFont="1" applyFill="1" applyBorder="1" applyAlignment="1">
      <alignment horizontal="left" wrapText="1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vertical="top" wrapText="1"/>
    </xf>
    <xf numFmtId="0" fontId="21" fillId="2" borderId="0" xfId="1" applyFont="1" applyFill="1" applyBorder="1" applyAlignment="1">
      <alignment horizontal="left" vertical="top"/>
    </xf>
    <xf numFmtId="0" fontId="21" fillId="2" borderId="11" xfId="1" applyFont="1" applyFill="1" applyBorder="1" applyAlignment="1">
      <alignment horizontal="left" vertical="top"/>
    </xf>
    <xf numFmtId="0" fontId="11" fillId="3" borderId="9" xfId="2" applyNumberFormat="1" applyFont="1" applyFill="1" applyBorder="1" applyAlignment="1">
      <alignment horizontal="center" vertical="center" wrapText="1"/>
    </xf>
    <xf numFmtId="0" fontId="49" fillId="2" borderId="5" xfId="1" applyFont="1" applyFill="1" applyBorder="1" applyAlignment="1">
      <alignment horizontal="left" vertical="center" wrapText="1"/>
    </xf>
    <xf numFmtId="0" fontId="49" fillId="2" borderId="0" xfId="1" applyFont="1" applyFill="1" applyBorder="1" applyAlignment="1">
      <alignment horizontal="left" vertical="center" wrapText="1"/>
    </xf>
    <xf numFmtId="0" fontId="11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3539.8715824549331</c:v>
                </c:pt>
                <c:pt idx="1">
                  <c:v>826.95422104323131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4360.4204460433702</c:v>
                </c:pt>
                <c:pt idx="1">
                  <c:v>2522.4631156538885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68.984333876958075</c:v>
                </c:pt>
                <c:pt idx="1">
                  <c:v>63.340975526847252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61.223609223010776</c:v>
                </c:pt>
                <c:pt idx="1">
                  <c:v>51.345972878708309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11.249981289650176</c:v>
                </c:pt>
                <c:pt idx="1">
                  <c:v>18.937192786137214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2058.6927229355229</c:v>
                </c:pt>
                <c:pt idx="1">
                  <c:v>1546.9510952561154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2428.1355240053595</c:v>
                </c:pt>
                <c:pt idx="1">
                  <c:v>884.25731498642267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4295.8968265985995</c:v>
                </c:pt>
                <c:pt idx="1">
                  <c:v>4043.6925838574311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1589.0037872517416</c:v>
                </c:pt>
                <c:pt idx="1">
                  <c:v>1946.1906000310182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Global Part %.(Sexo)'!$Q$21:$Q$45</c:f>
              <c:numCache>
                <c:formatCode>#,##0.0</c:formatCode>
                <c:ptCount val="25"/>
                <c:pt idx="0">
                  <c:v>63.224326098578608</c:v>
                </c:pt>
                <c:pt idx="1">
                  <c:v>62.874604978581139</c:v>
                </c:pt>
                <c:pt idx="2">
                  <c:v>63.37348067204136</c:v>
                </c:pt>
                <c:pt idx="3">
                  <c:v>62.614079521075261</c:v>
                </c:pt>
                <c:pt idx="4">
                  <c:v>62.263897617748711</c:v>
                </c:pt>
                <c:pt idx="5">
                  <c:v>62.651476804068949</c:v>
                </c:pt>
                <c:pt idx="6">
                  <c:v>63.197865065825503</c:v>
                </c:pt>
                <c:pt idx="7">
                  <c:v>63.035541165794285</c:v>
                </c:pt>
                <c:pt idx="8">
                  <c:v>63.362315055152898</c:v>
                </c:pt>
                <c:pt idx="9">
                  <c:v>63.436272585536003</c:v>
                </c:pt>
                <c:pt idx="10">
                  <c:v>64.237851719147017</c:v>
                </c:pt>
                <c:pt idx="11">
                  <c:v>62.589473212112722</c:v>
                </c:pt>
                <c:pt idx="12">
                  <c:v>61.967906661481706</c:v>
                </c:pt>
                <c:pt idx="13">
                  <c:v>61.268120314681639</c:v>
                </c:pt>
                <c:pt idx="14">
                  <c:v>62.304530333187756</c:v>
                </c:pt>
                <c:pt idx="15">
                  <c:v>62.12266654245817</c:v>
                </c:pt>
                <c:pt idx="16">
                  <c:v>61.842823328678719</c:v>
                </c:pt>
                <c:pt idx="17">
                  <c:v>61.136742811755994</c:v>
                </c:pt>
                <c:pt idx="18">
                  <c:v>59.232327488180623</c:v>
                </c:pt>
                <c:pt idx="19">
                  <c:v>54.997380003626574</c:v>
                </c:pt>
                <c:pt idx="20">
                  <c:v>52.539229215843889</c:v>
                </c:pt>
                <c:pt idx="21">
                  <c:v>52.112578245335605</c:v>
                </c:pt>
                <c:pt idx="22">
                  <c:v>54.246021063990149</c:v>
                </c:pt>
                <c:pt idx="23">
                  <c:v>55.126745491401621</c:v>
                </c:pt>
                <c:pt idx="24">
                  <c:v>57.096397390911171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Global Part %.(Sexo)'!$R$21:$R$45</c:f>
              <c:numCache>
                <c:formatCode>#,##0.0</c:formatCode>
                <c:ptCount val="25"/>
                <c:pt idx="0">
                  <c:v>77.267373812884614</c:v>
                </c:pt>
                <c:pt idx="1">
                  <c:v>75.849542958126392</c:v>
                </c:pt>
                <c:pt idx="2">
                  <c:v>75.315728549836322</c:v>
                </c:pt>
                <c:pt idx="3">
                  <c:v>75.618265587497262</c:v>
                </c:pt>
                <c:pt idx="4">
                  <c:v>76.011592587153373</c:v>
                </c:pt>
                <c:pt idx="5">
                  <c:v>76.638031486476038</c:v>
                </c:pt>
                <c:pt idx="6">
                  <c:v>76.322792517608178</c:v>
                </c:pt>
                <c:pt idx="7">
                  <c:v>75.436042114736608</c:v>
                </c:pt>
                <c:pt idx="8">
                  <c:v>75.198885469623136</c:v>
                </c:pt>
                <c:pt idx="9">
                  <c:v>74.798229541765011</c:v>
                </c:pt>
                <c:pt idx="10">
                  <c:v>75.634165205415158</c:v>
                </c:pt>
                <c:pt idx="11">
                  <c:v>75.384465921245408</c:v>
                </c:pt>
                <c:pt idx="12">
                  <c:v>75.846340191092537</c:v>
                </c:pt>
                <c:pt idx="13">
                  <c:v>76.224414242989297</c:v>
                </c:pt>
                <c:pt idx="14">
                  <c:v>76.832937529799779</c:v>
                </c:pt>
                <c:pt idx="15">
                  <c:v>76.481393945459459</c:v>
                </c:pt>
                <c:pt idx="16">
                  <c:v>76.097271434344265</c:v>
                </c:pt>
                <c:pt idx="17">
                  <c:v>76.375501394764129</c:v>
                </c:pt>
                <c:pt idx="18">
                  <c:v>74.281066572909239</c:v>
                </c:pt>
                <c:pt idx="19">
                  <c:v>68.200444343959489</c:v>
                </c:pt>
                <c:pt idx="20">
                  <c:v>66.003055003825935</c:v>
                </c:pt>
                <c:pt idx="21">
                  <c:v>65.975978737345415</c:v>
                </c:pt>
                <c:pt idx="22">
                  <c:v>71.216784228300412</c:v>
                </c:pt>
                <c:pt idx="23">
                  <c:v>72.042707288378267</c:v>
                </c:pt>
                <c:pt idx="24">
                  <c:v>73.304575937449258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Ocupación %.(Sexo)'!$Q$21:$Q$45</c:f>
              <c:numCache>
                <c:formatCode>#,##0.0</c:formatCode>
                <c:ptCount val="25"/>
                <c:pt idx="0">
                  <c:v>56.506547605075809</c:v>
                </c:pt>
                <c:pt idx="1">
                  <c:v>56.198083085977672</c:v>
                </c:pt>
                <c:pt idx="2">
                  <c:v>56.539596604605066</c:v>
                </c:pt>
                <c:pt idx="3">
                  <c:v>55.587018238993423</c:v>
                </c:pt>
                <c:pt idx="4">
                  <c:v>54.276309462503335</c:v>
                </c:pt>
                <c:pt idx="5">
                  <c:v>53.908247410955866</c:v>
                </c:pt>
                <c:pt idx="6">
                  <c:v>53.829799196673754</c:v>
                </c:pt>
                <c:pt idx="7">
                  <c:v>54.478768659890051</c:v>
                </c:pt>
                <c:pt idx="8">
                  <c:v>55.256824007532856</c:v>
                </c:pt>
                <c:pt idx="9">
                  <c:v>55.961962998172623</c:v>
                </c:pt>
                <c:pt idx="10">
                  <c:v>56.637723021911853</c:v>
                </c:pt>
                <c:pt idx="11">
                  <c:v>55.168280066749332</c:v>
                </c:pt>
                <c:pt idx="12">
                  <c:v>54.901718349103646</c:v>
                </c:pt>
                <c:pt idx="13">
                  <c:v>54.582336781633614</c:v>
                </c:pt>
                <c:pt idx="14">
                  <c:v>55.715493429310293</c:v>
                </c:pt>
                <c:pt idx="15">
                  <c:v>55.23282463342327</c:v>
                </c:pt>
                <c:pt idx="16">
                  <c:v>54.158421622927698</c:v>
                </c:pt>
                <c:pt idx="17">
                  <c:v>53.177789445179528</c:v>
                </c:pt>
                <c:pt idx="18">
                  <c:v>51.228200625016527</c:v>
                </c:pt>
                <c:pt idx="19">
                  <c:v>46.279968970540352</c:v>
                </c:pt>
                <c:pt idx="20">
                  <c:v>41.699489285009363</c:v>
                </c:pt>
                <c:pt idx="21">
                  <c:v>38.586468804823269</c:v>
                </c:pt>
                <c:pt idx="22">
                  <c:v>38.662807584333223</c:v>
                </c:pt>
                <c:pt idx="23">
                  <c:v>40.027819729433986</c:v>
                </c:pt>
                <c:pt idx="24">
                  <c:v>43.050646332998809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Ocupación %.(Sexo)'!$R$21:$R$45</c:f>
              <c:numCache>
                <c:formatCode>#,##0.0</c:formatCode>
                <c:ptCount val="25"/>
                <c:pt idx="0">
                  <c:v>70.512301104956563</c:v>
                </c:pt>
                <c:pt idx="1">
                  <c:v>69.245282308478394</c:v>
                </c:pt>
                <c:pt idx="2">
                  <c:v>68.778669156456189</c:v>
                </c:pt>
                <c:pt idx="3">
                  <c:v>68.718517122924993</c:v>
                </c:pt>
                <c:pt idx="4">
                  <c:v>68.05581941430259</c:v>
                </c:pt>
                <c:pt idx="5">
                  <c:v>67.467671102048811</c:v>
                </c:pt>
                <c:pt idx="6">
                  <c:v>67.049705868361968</c:v>
                </c:pt>
                <c:pt idx="7">
                  <c:v>67.588248895467103</c:v>
                </c:pt>
                <c:pt idx="8">
                  <c:v>68.186170103500331</c:v>
                </c:pt>
                <c:pt idx="9">
                  <c:v>68.080151271327424</c:v>
                </c:pt>
                <c:pt idx="10">
                  <c:v>68.898749987609037</c:v>
                </c:pt>
                <c:pt idx="11">
                  <c:v>68.595883578959956</c:v>
                </c:pt>
                <c:pt idx="12">
                  <c:v>69.220093078207967</c:v>
                </c:pt>
                <c:pt idx="13">
                  <c:v>69.116810474017498</c:v>
                </c:pt>
                <c:pt idx="14">
                  <c:v>70.019764474639004</c:v>
                </c:pt>
                <c:pt idx="15">
                  <c:v>69.782713028300336</c:v>
                </c:pt>
                <c:pt idx="16">
                  <c:v>69.309066163475535</c:v>
                </c:pt>
                <c:pt idx="17">
                  <c:v>69.567118660230079</c:v>
                </c:pt>
                <c:pt idx="18">
                  <c:v>66.631054294481046</c:v>
                </c:pt>
                <c:pt idx="19">
                  <c:v>59.116790046945255</c:v>
                </c:pt>
                <c:pt idx="20">
                  <c:v>54.228903088731926</c:v>
                </c:pt>
                <c:pt idx="21">
                  <c:v>51.708034591034334</c:v>
                </c:pt>
                <c:pt idx="22">
                  <c:v>55.520498531945115</c:v>
                </c:pt>
                <c:pt idx="23">
                  <c:v>56.685837372435643</c:v>
                </c:pt>
                <c:pt idx="24">
                  <c:v>58.838446697602564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Desocupación %.(Sexo)'!$Q$21:$Q$45</c:f>
              <c:numCache>
                <c:formatCode>#,##0.0</c:formatCode>
                <c:ptCount val="25"/>
                <c:pt idx="0">
                  <c:v>10.625306599596691</c:v>
                </c:pt>
                <c:pt idx="1">
                  <c:v>10.61878940611698</c:v>
                </c:pt>
                <c:pt idx="2">
                  <c:v>10.783507541272245</c:v>
                </c:pt>
                <c:pt idx="3">
                  <c:v>11.222813360558295</c:v>
                </c:pt>
                <c:pt idx="4">
                  <c:v>12.828602867560384</c:v>
                </c:pt>
                <c:pt idx="5">
                  <c:v>13.955344453341356</c:v>
                </c:pt>
                <c:pt idx="6">
                  <c:v>14.8233897765283</c:v>
                </c:pt>
                <c:pt idx="7">
                  <c:v>13.574520576254653</c:v>
                </c:pt>
                <c:pt idx="8">
                  <c:v>12.792289929060749</c:v>
                </c:pt>
                <c:pt idx="9">
                  <c:v>11.782390866810699</c:v>
                </c:pt>
                <c:pt idx="10">
                  <c:v>11.831231110379436</c:v>
                </c:pt>
                <c:pt idx="11">
                  <c:v>11.856934983640564</c:v>
                </c:pt>
                <c:pt idx="12">
                  <c:v>11.402980499210912</c:v>
                </c:pt>
                <c:pt idx="13">
                  <c:v>10.912336625816002</c:v>
                </c:pt>
                <c:pt idx="14">
                  <c:v>10.575534184498418</c:v>
                </c:pt>
                <c:pt idx="15">
                  <c:v>11.090705361666979</c:v>
                </c:pt>
                <c:pt idx="16">
                  <c:v>12.425696777959828</c:v>
                </c:pt>
                <c:pt idx="17">
                  <c:v>13.018281642976351</c:v>
                </c:pt>
                <c:pt idx="18">
                  <c:v>13.51310543176149</c:v>
                </c:pt>
                <c:pt idx="19">
                  <c:v>15.850593305556341</c:v>
                </c:pt>
                <c:pt idx="20">
                  <c:v>20.631707188360622</c:v>
                </c:pt>
                <c:pt idx="21" formatCode="_(* #,##0.0_);_(* \(#,##0.0\);_(* &quot;-&quot;??_);_(@_)">
                  <c:v>25.95555602110894</c:v>
                </c:pt>
                <c:pt idx="22">
                  <c:v>28.726924434281553</c:v>
                </c:pt>
                <c:pt idx="23">
                  <c:v>27.389474251337159</c:v>
                </c:pt>
                <c:pt idx="24">
                  <c:v>24.600065327673761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Desocupación %.(Sexo)'!$R$21:$R$45</c:f>
              <c:numCache>
                <c:formatCode>#,##0.0</c:formatCode>
                <c:ptCount val="25"/>
                <c:pt idx="0">
                  <c:v>8.742464477033419</c:v>
                </c:pt>
                <c:pt idx="1">
                  <c:v>8.7070539809237069</c:v>
                </c:pt>
                <c:pt idx="2">
                  <c:v>8.6795408067447273</c:v>
                </c:pt>
                <c:pt idx="3">
                  <c:v>9.1244468660664939</c:v>
                </c:pt>
                <c:pt idx="4">
                  <c:v>10.466526094330844</c:v>
                </c:pt>
                <c:pt idx="5">
                  <c:v>11.965808889605265</c:v>
                </c:pt>
                <c:pt idx="6">
                  <c:v>12.149826209656604</c:v>
                </c:pt>
                <c:pt idx="7">
                  <c:v>10.403240943278966</c:v>
                </c:pt>
                <c:pt idx="8">
                  <c:v>9.3255575828388526</c:v>
                </c:pt>
                <c:pt idx="9">
                  <c:v>8.981600649633485</c:v>
                </c:pt>
                <c:pt idx="10">
                  <c:v>8.905254919537164</c:v>
                </c:pt>
                <c:pt idx="11">
                  <c:v>9.0052801453518736</c:v>
                </c:pt>
                <c:pt idx="12">
                  <c:v>8.7364098204211338</c:v>
                </c:pt>
                <c:pt idx="13">
                  <c:v>9.3245764359882166</c:v>
                </c:pt>
                <c:pt idx="14">
                  <c:v>8.8675160344068171</c:v>
                </c:pt>
                <c:pt idx="15">
                  <c:v>8.7585758726313436</c:v>
                </c:pt>
                <c:pt idx="16">
                  <c:v>8.9204318931796323</c:v>
                </c:pt>
                <c:pt idx="17">
                  <c:v>8.9143542238019435</c:v>
                </c:pt>
                <c:pt idx="18">
                  <c:v>10.298737796016251</c:v>
                </c:pt>
                <c:pt idx="19">
                  <c:v>13.319054420235336</c:v>
                </c:pt>
                <c:pt idx="20">
                  <c:v>17.838798392607078</c:v>
                </c:pt>
                <c:pt idx="21" formatCode="_(* #,##0.0_);_(* \(#,##0.0\);_(* &quot;-&quot;??_);_(@_)">
                  <c:v>21.625968146850351</c:v>
                </c:pt>
                <c:pt idx="22">
                  <c:v>22.040149476614296</c:v>
                </c:pt>
                <c:pt idx="23">
                  <c:v>21.316342061481539</c:v>
                </c:pt>
                <c:pt idx="24">
                  <c:v>19.734278597001417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71917414066557"/>
          <c:y val="0.16934261478184789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Bogotá</c:v>
                </c:pt>
                <c:pt idx="2">
                  <c:v>Medellín</c:v>
                </c:pt>
                <c:pt idx="3">
                  <c:v>Pasto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Cali</c:v>
                </c:pt>
                <c:pt idx="7">
                  <c:v>Pereira</c:v>
                </c:pt>
                <c:pt idx="8">
                  <c:v>Villavicencio</c:v>
                </c:pt>
                <c:pt idx="9">
                  <c:v>Montería</c:v>
                </c:pt>
                <c:pt idx="10">
                  <c:v>Cartagena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63.243972326048677</c:v>
                </c:pt>
                <c:pt idx="1">
                  <c:v>59.067285232314781</c:v>
                </c:pt>
                <c:pt idx="2">
                  <c:v>58.793282052912168</c:v>
                </c:pt>
                <c:pt idx="3">
                  <c:v>58.763932240901021</c:v>
                </c:pt>
                <c:pt idx="4">
                  <c:v>58.546218449639078</c:v>
                </c:pt>
                <c:pt idx="5">
                  <c:v>58.248185620123174</c:v>
                </c:pt>
                <c:pt idx="6">
                  <c:v>57.833114450260261</c:v>
                </c:pt>
                <c:pt idx="7">
                  <c:v>57.372575335293277</c:v>
                </c:pt>
                <c:pt idx="8">
                  <c:v>55.77914010852755</c:v>
                </c:pt>
                <c:pt idx="9">
                  <c:v>55.513184521387835</c:v>
                </c:pt>
                <c:pt idx="10">
                  <c:v>54.868511098243168</c:v>
                </c:pt>
                <c:pt idx="11">
                  <c:v>54.589309360611082</c:v>
                </c:pt>
                <c:pt idx="12">
                  <c:v>51.854306323015983</c:v>
                </c:pt>
                <c:pt idx="13">
                  <c:v>48.965918277678625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Bucaramanga</c:v>
                </c:pt>
                <c:pt idx="6">
                  <c:v>Medellín</c:v>
                </c:pt>
                <c:pt idx="7">
                  <c:v>Bogotá</c:v>
                </c:pt>
                <c:pt idx="8">
                  <c:v>Total 13 áreas</c:v>
                </c:pt>
                <c:pt idx="9">
                  <c:v>Pereira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25.715043511963152</c:v>
                </c:pt>
                <c:pt idx="1">
                  <c:v>23.2713552323284</c:v>
                </c:pt>
                <c:pt idx="2">
                  <c:v>20.529704798426216</c:v>
                </c:pt>
                <c:pt idx="3">
                  <c:v>18.757114697225973</c:v>
                </c:pt>
                <c:pt idx="4">
                  <c:v>18.019678114862757</c:v>
                </c:pt>
                <c:pt idx="5">
                  <c:v>17.582406313617049</c:v>
                </c:pt>
                <c:pt idx="6">
                  <c:v>17.349169399491</c:v>
                </c:pt>
                <c:pt idx="7">
                  <c:v>17.042104149926409</c:v>
                </c:pt>
                <c:pt idx="8">
                  <c:v>16.884093080181245</c:v>
                </c:pt>
                <c:pt idx="9">
                  <c:v>16.581389009501283</c:v>
                </c:pt>
                <c:pt idx="10">
                  <c:v>15.897319291561585</c:v>
                </c:pt>
                <c:pt idx="11">
                  <c:v>15.639870696587755</c:v>
                </c:pt>
                <c:pt idx="12">
                  <c:v>12.257230241692994</c:v>
                </c:pt>
                <c:pt idx="13">
                  <c:v>9.636810865228485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Pereira</c:v>
                </c:pt>
                <c:pt idx="10">
                  <c:v>Cartagena</c:v>
                </c:pt>
                <c:pt idx="11">
                  <c:v>Ibagué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45.42858357509035</c:v>
                </c:pt>
                <c:pt idx="1">
                  <c:v>44.388755002622034</c:v>
                </c:pt>
                <c:pt idx="2">
                  <c:v>44.286455838880762</c:v>
                </c:pt>
                <c:pt idx="3">
                  <c:v>42.483154729814629</c:v>
                </c:pt>
                <c:pt idx="4">
                  <c:v>41.871856717955275</c:v>
                </c:pt>
                <c:pt idx="5">
                  <c:v>41.829266705086873</c:v>
                </c:pt>
                <c:pt idx="6">
                  <c:v>41.546831733774184</c:v>
                </c:pt>
                <c:pt idx="7">
                  <c:v>40.185745442696785</c:v>
                </c:pt>
                <c:pt idx="8">
                  <c:v>36.940844824748396</c:v>
                </c:pt>
                <c:pt idx="9">
                  <c:v>36.382037177314018</c:v>
                </c:pt>
                <c:pt idx="10">
                  <c:v>35.595667203651097</c:v>
                </c:pt>
                <c:pt idx="11">
                  <c:v>35.067499368507349</c:v>
                </c:pt>
                <c:pt idx="12">
                  <c:v>34.804327049133285</c:v>
                </c:pt>
                <c:pt idx="13">
                  <c:v>33.950145363019608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5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Villavicencio</c:v>
                </c:pt>
                <c:pt idx="4">
                  <c:v>Montería</c:v>
                </c:pt>
                <c:pt idx="5">
                  <c:v>Manizales</c:v>
                </c:pt>
                <c:pt idx="6">
                  <c:v>Total 13 áreas</c:v>
                </c:pt>
                <c:pt idx="7">
                  <c:v>Medellín</c:v>
                </c:pt>
                <c:pt idx="8">
                  <c:v>Bogotá</c:v>
                </c:pt>
                <c:pt idx="9">
                  <c:v>Pereira</c:v>
                </c:pt>
                <c:pt idx="10">
                  <c:v>Cartagena</c:v>
                </c:pt>
                <c:pt idx="11">
                  <c:v>Pasto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30.326200134317155</c:v>
                </c:pt>
                <c:pt idx="1">
                  <c:v>28.978915948970744</c:v>
                </c:pt>
                <c:pt idx="2">
                  <c:v>24.440902625097696</c:v>
                </c:pt>
                <c:pt idx="3">
                  <c:v>24.251038883850875</c:v>
                </c:pt>
                <c:pt idx="4">
                  <c:v>23.944039214937177</c:v>
                </c:pt>
                <c:pt idx="5">
                  <c:v>23.229468687787982</c:v>
                </c:pt>
                <c:pt idx="6">
                  <c:v>21.601888121081743</c:v>
                </c:pt>
                <c:pt idx="7">
                  <c:v>21.555230086771616</c:v>
                </c:pt>
                <c:pt idx="8">
                  <c:v>21.140782518447164</c:v>
                </c:pt>
                <c:pt idx="9">
                  <c:v>20.915554851380154</c:v>
                </c:pt>
                <c:pt idx="10">
                  <c:v>19.674732589312722</c:v>
                </c:pt>
                <c:pt idx="11">
                  <c:v>19.596522286146115</c:v>
                </c:pt>
                <c:pt idx="12">
                  <c:v>18.655462629319864</c:v>
                </c:pt>
                <c:pt idx="13">
                  <c:v>15.835704802097602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60.864616453759858</c:v>
                </c:pt>
                <c:pt idx="1">
                  <c:v>39.135383546240142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59.556893180725382</c:v>
                </c:pt>
                <c:pt idx="1">
                  <c:v>40.443106819274618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Sexo'!$B$14:$B$20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Sexo'!$D$14:$D$20</c:f>
              <c:numCache>
                <c:formatCode>#,##0</c:formatCode>
                <c:ptCount val="7"/>
                <c:pt idx="0">
                  <c:v>3.9094136534731763</c:v>
                </c:pt>
                <c:pt idx="1">
                  <c:v>341.98893441834826</c:v>
                </c:pt>
                <c:pt idx="2">
                  <c:v>112.61492545544839</c:v>
                </c:pt>
                <c:pt idx="3">
                  <c:v>123.25448949815551</c:v>
                </c:pt>
                <c:pt idx="4">
                  <c:v>594.69788093121645</c:v>
                </c:pt>
                <c:pt idx="5">
                  <c:v>195.70941966636204</c:v>
                </c:pt>
                <c:pt idx="6">
                  <c:v>219.13478445486263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Sexo'!$B$14:$B$20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Sexo'!$I$14:$I$20</c:f>
              <c:numCache>
                <c:formatCode>#,##0</c:formatCode>
                <c:ptCount val="7"/>
                <c:pt idx="0">
                  <c:v>10.064065503319542</c:v>
                </c:pt>
                <c:pt idx="1">
                  <c:v>392.18575204364311</c:v>
                </c:pt>
                <c:pt idx="2">
                  <c:v>119.56114254047016</c:v>
                </c:pt>
                <c:pt idx="3">
                  <c:v>203.43597531991063</c:v>
                </c:pt>
                <c:pt idx="4">
                  <c:v>858.15458730860769</c:v>
                </c:pt>
                <c:pt idx="5">
                  <c:v>159.9322839012338</c:v>
                </c:pt>
                <c:pt idx="6">
                  <c:v>205.22792775987324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875.71755939615912</c:v>
                </c:pt>
                <c:pt idx="1">
                  <c:v>1504.0180576847733</c:v>
                </c:pt>
                <c:pt idx="2">
                  <c:v>1153.9750036421296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341.45772193582735</c:v>
                </c:pt>
                <c:pt idx="1">
                  <c:v>297.00742401089923</c:v>
                </c:pt>
                <c:pt idx="2">
                  <c:v>186.76091281388491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42.140988184884122</c:v>
                </c:pt>
                <c:pt idx="1">
                  <c:v>72.014245120103126</c:v>
                </c:pt>
                <c:pt idx="2">
                  <c:v>45.836292340092008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28.066449643800802</c:v>
                </c:pt>
                <c:pt idx="1">
                  <c:v>16.469638903360675</c:v>
                </c:pt>
                <c:pt idx="2">
                  <c:v>13.975702882391611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Global Part %.(etario)'!$Q$24:$Q$48</c:f>
              <c:numCache>
                <c:formatCode>#,##0.0</c:formatCode>
                <c:ptCount val="25"/>
                <c:pt idx="0">
                  <c:v>63.661148137167764</c:v>
                </c:pt>
                <c:pt idx="1">
                  <c:v>62.343965784082435</c:v>
                </c:pt>
                <c:pt idx="2">
                  <c:v>62.814797756595233</c:v>
                </c:pt>
                <c:pt idx="3">
                  <c:v>63.826488766033961</c:v>
                </c:pt>
                <c:pt idx="4">
                  <c:v>65.196464976675102</c:v>
                </c:pt>
                <c:pt idx="5">
                  <c:v>66.381471000392494</c:v>
                </c:pt>
                <c:pt idx="6">
                  <c:v>65.951553312416635</c:v>
                </c:pt>
                <c:pt idx="7">
                  <c:v>63.555499906840076</c:v>
                </c:pt>
                <c:pt idx="8">
                  <c:v>62.853302876161322</c:v>
                </c:pt>
                <c:pt idx="9">
                  <c:v>62.422782717985356</c:v>
                </c:pt>
                <c:pt idx="10">
                  <c:v>64.595769118892164</c:v>
                </c:pt>
                <c:pt idx="11">
                  <c:v>62.315023118261827</c:v>
                </c:pt>
                <c:pt idx="12">
                  <c:v>62.473772935008768</c:v>
                </c:pt>
                <c:pt idx="13">
                  <c:v>61.996724132182969</c:v>
                </c:pt>
                <c:pt idx="14">
                  <c:v>63.653612831889703</c:v>
                </c:pt>
                <c:pt idx="15">
                  <c:v>64.15087454357689</c:v>
                </c:pt>
                <c:pt idx="16">
                  <c:v>63.107713828885757</c:v>
                </c:pt>
                <c:pt idx="17">
                  <c:v>62.679825913759565</c:v>
                </c:pt>
                <c:pt idx="18">
                  <c:v>60.525321129389098</c:v>
                </c:pt>
                <c:pt idx="19">
                  <c:v>54.75821277368339</c:v>
                </c:pt>
                <c:pt idx="20">
                  <c:v>52.986572120736078</c:v>
                </c:pt>
                <c:pt idx="21">
                  <c:v>53.970585850676059</c:v>
                </c:pt>
                <c:pt idx="22">
                  <c:v>58.820825659330978</c:v>
                </c:pt>
                <c:pt idx="23">
                  <c:v>60.396911627818852</c:v>
                </c:pt>
                <c:pt idx="24">
                  <c:v>61.141421718684938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Global Part %.(etario)'!$R$24:$R$48</c:f>
              <c:numCache>
                <c:formatCode>#,##0.0</c:formatCode>
                <c:ptCount val="25"/>
                <c:pt idx="0">
                  <c:v>92.853144277685544</c:v>
                </c:pt>
                <c:pt idx="1">
                  <c:v>92.744303499613807</c:v>
                </c:pt>
                <c:pt idx="2">
                  <c:v>92.123555455024729</c:v>
                </c:pt>
                <c:pt idx="3">
                  <c:v>91.200066125458818</c:v>
                </c:pt>
                <c:pt idx="4">
                  <c:v>90.56060461200461</c:v>
                </c:pt>
                <c:pt idx="5">
                  <c:v>90.965969316752009</c:v>
                </c:pt>
                <c:pt idx="6">
                  <c:v>91.834952330386528</c:v>
                </c:pt>
                <c:pt idx="7">
                  <c:v>92.301204967731536</c:v>
                </c:pt>
                <c:pt idx="8">
                  <c:v>92.487700124118007</c:v>
                </c:pt>
                <c:pt idx="9">
                  <c:v>92.529238704591336</c:v>
                </c:pt>
                <c:pt idx="10">
                  <c:v>92.486061311677886</c:v>
                </c:pt>
                <c:pt idx="11">
                  <c:v>92.008372290495515</c:v>
                </c:pt>
                <c:pt idx="12">
                  <c:v>91.540919797449746</c:v>
                </c:pt>
                <c:pt idx="13">
                  <c:v>91.815728395252663</c:v>
                </c:pt>
                <c:pt idx="14">
                  <c:v>91.633533693367312</c:v>
                </c:pt>
                <c:pt idx="15">
                  <c:v>90.788070967896147</c:v>
                </c:pt>
                <c:pt idx="16">
                  <c:v>90.135243297381749</c:v>
                </c:pt>
                <c:pt idx="17">
                  <c:v>90.494963700514646</c:v>
                </c:pt>
                <c:pt idx="18">
                  <c:v>88.504742669283516</c:v>
                </c:pt>
                <c:pt idx="19">
                  <c:v>84.204420975415914</c:v>
                </c:pt>
                <c:pt idx="20">
                  <c:v>82.003050676926037</c:v>
                </c:pt>
                <c:pt idx="21">
                  <c:v>82.265979197628582</c:v>
                </c:pt>
                <c:pt idx="22">
                  <c:v>85.275445146554176</c:v>
                </c:pt>
                <c:pt idx="23">
                  <c:v>86.801559730578418</c:v>
                </c:pt>
                <c:pt idx="24">
                  <c:v>87.91277092098845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Global Part %.(etario)'!$S$24:$S$48</c:f>
              <c:numCache>
                <c:formatCode>#,##0.0</c:formatCode>
                <c:ptCount val="25"/>
                <c:pt idx="0">
                  <c:v>61.288713550578024</c:v>
                </c:pt>
                <c:pt idx="1">
                  <c:v>60.564697572433843</c:v>
                </c:pt>
                <c:pt idx="2">
                  <c:v>60.177976667319854</c:v>
                </c:pt>
                <c:pt idx="3">
                  <c:v>59.438868966238886</c:v>
                </c:pt>
                <c:pt idx="4">
                  <c:v>58.631406432848252</c:v>
                </c:pt>
                <c:pt idx="5">
                  <c:v>59.461178486292845</c:v>
                </c:pt>
                <c:pt idx="6">
                  <c:v>59.944876476086165</c:v>
                </c:pt>
                <c:pt idx="7">
                  <c:v>59.763478085508901</c:v>
                </c:pt>
                <c:pt idx="8">
                  <c:v>60.139478209302354</c:v>
                </c:pt>
                <c:pt idx="9">
                  <c:v>59.721152080883414</c:v>
                </c:pt>
                <c:pt idx="10">
                  <c:v>60.468840455932934</c:v>
                </c:pt>
                <c:pt idx="11">
                  <c:v>59.253349775841571</c:v>
                </c:pt>
                <c:pt idx="12">
                  <c:v>59.570601574027357</c:v>
                </c:pt>
                <c:pt idx="13">
                  <c:v>59.371751108070306</c:v>
                </c:pt>
                <c:pt idx="14">
                  <c:v>60.840775952454194</c:v>
                </c:pt>
                <c:pt idx="15">
                  <c:v>59.805172582454894</c:v>
                </c:pt>
                <c:pt idx="16">
                  <c:v>60.164936393204073</c:v>
                </c:pt>
                <c:pt idx="17">
                  <c:v>59.993316405204745</c:v>
                </c:pt>
                <c:pt idx="18">
                  <c:v>58.56575807139064</c:v>
                </c:pt>
                <c:pt idx="19">
                  <c:v>53.377051697891964</c:v>
                </c:pt>
                <c:pt idx="20">
                  <c:v>49.987189305917227</c:v>
                </c:pt>
                <c:pt idx="21">
                  <c:v>48.280094031071343</c:v>
                </c:pt>
                <c:pt idx="22">
                  <c:v>50.648236969768554</c:v>
                </c:pt>
                <c:pt idx="23">
                  <c:v>50.780409763831244</c:v>
                </c:pt>
                <c:pt idx="24">
                  <c:v>53.060175129742014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ocupación %.(etario)'!$Q$24:$Q$48</c:f>
              <c:numCache>
                <c:formatCode>#,##0.0</c:formatCode>
                <c:ptCount val="25"/>
                <c:pt idx="0">
                  <c:v>53.186819128573248</c:v>
                </c:pt>
                <c:pt idx="1">
                  <c:v>52.021276955191162</c:v>
                </c:pt>
                <c:pt idx="2">
                  <c:v>51.799619845620093</c:v>
                </c:pt>
                <c:pt idx="3">
                  <c:v>53.153730673508981</c:v>
                </c:pt>
                <c:pt idx="4">
                  <c:v>52.592841137245514</c:v>
                </c:pt>
                <c:pt idx="5">
                  <c:v>52.836143446992047</c:v>
                </c:pt>
                <c:pt idx="6">
                  <c:v>51.341248763136626</c:v>
                </c:pt>
                <c:pt idx="7">
                  <c:v>50.852185533174946</c:v>
                </c:pt>
                <c:pt idx="8">
                  <c:v>50.965122646184014</c:v>
                </c:pt>
                <c:pt idx="9">
                  <c:v>50.741129070093208</c:v>
                </c:pt>
                <c:pt idx="10">
                  <c:v>52.906143615217673</c:v>
                </c:pt>
                <c:pt idx="11">
                  <c:v>51.360446669605999</c:v>
                </c:pt>
                <c:pt idx="12">
                  <c:v>52.948435773196763</c:v>
                </c:pt>
                <c:pt idx="13">
                  <c:v>52.166133131839487</c:v>
                </c:pt>
                <c:pt idx="14">
                  <c:v>53.270559894319888</c:v>
                </c:pt>
                <c:pt idx="15">
                  <c:v>52.232273778471772</c:v>
                </c:pt>
                <c:pt idx="16">
                  <c:v>50.632807773419941</c:v>
                </c:pt>
                <c:pt idx="17">
                  <c:v>50.181596221418204</c:v>
                </c:pt>
                <c:pt idx="18">
                  <c:v>48.126204728586977</c:v>
                </c:pt>
                <c:pt idx="19">
                  <c:v>42.228785684963611</c:v>
                </c:pt>
                <c:pt idx="20">
                  <c:v>38.139840853183493</c:v>
                </c:pt>
                <c:pt idx="21" formatCode="_(* #,##0.0_);_(* \(#,##0.0\);_(* &quot;-&quot;??_);_(@_)">
                  <c:v>35.977603461221356</c:v>
                </c:pt>
                <c:pt idx="22">
                  <c:v>38.461773667073217</c:v>
                </c:pt>
                <c:pt idx="23">
                  <c:v>40.121307393973723</c:v>
                </c:pt>
                <c:pt idx="24">
                  <c:v>42.289424542963424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ocupación %.(etario)'!$R$24:$R$48</c:f>
              <c:numCache>
                <c:formatCode>#,##0.0</c:formatCode>
                <c:ptCount val="25"/>
                <c:pt idx="0">
                  <c:v>86.35361751534451</c:v>
                </c:pt>
                <c:pt idx="1">
                  <c:v>86.328294153019101</c:v>
                </c:pt>
                <c:pt idx="2">
                  <c:v>86.020465240728342</c:v>
                </c:pt>
                <c:pt idx="3">
                  <c:v>83.779300877138624</c:v>
                </c:pt>
                <c:pt idx="4">
                  <c:v>82.296666555112466</c:v>
                </c:pt>
                <c:pt idx="5">
                  <c:v>81.428898628598247</c:v>
                </c:pt>
                <c:pt idx="6">
                  <c:v>82.216077284184635</c:v>
                </c:pt>
                <c:pt idx="7">
                  <c:v>83.349501069099247</c:v>
                </c:pt>
                <c:pt idx="8">
                  <c:v>84.639738182455844</c:v>
                </c:pt>
                <c:pt idx="9">
                  <c:v>85.354116333962196</c:v>
                </c:pt>
                <c:pt idx="10">
                  <c:v>85.656735072749882</c:v>
                </c:pt>
                <c:pt idx="11">
                  <c:v>85.17852578516397</c:v>
                </c:pt>
                <c:pt idx="12">
                  <c:v>85.109152450724466</c:v>
                </c:pt>
                <c:pt idx="13">
                  <c:v>85.381891876851597</c:v>
                </c:pt>
                <c:pt idx="14">
                  <c:v>85.131122655908371</c:v>
                </c:pt>
                <c:pt idx="15">
                  <c:v>84.730862058117992</c:v>
                </c:pt>
                <c:pt idx="16">
                  <c:v>83.293066827896979</c:v>
                </c:pt>
                <c:pt idx="17">
                  <c:v>83.310526939019311</c:v>
                </c:pt>
                <c:pt idx="18">
                  <c:v>80.395419365243811</c:v>
                </c:pt>
                <c:pt idx="19">
                  <c:v>74.219811089661107</c:v>
                </c:pt>
                <c:pt idx="20">
                  <c:v>68.763996858759199</c:v>
                </c:pt>
                <c:pt idx="21" formatCode="_(* #,##0.0_);_(* \(#,##0.0\);_(* &quot;-&quot;??_);_(@_)">
                  <c:v>65.172238331337411</c:v>
                </c:pt>
                <c:pt idx="22">
                  <c:v>66.113679380270767</c:v>
                </c:pt>
                <c:pt idx="23">
                  <c:v>67.841009275867719</c:v>
                </c:pt>
                <c:pt idx="24">
                  <c:v>70.582108335746824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ocupación %.(etario)'!$S$24:$S$48</c:f>
              <c:numCache>
                <c:formatCode>#,##0.0</c:formatCode>
                <c:ptCount val="25"/>
                <c:pt idx="0">
                  <c:v>56.972280017731258</c:v>
                </c:pt>
                <c:pt idx="1">
                  <c:v>56.301195349869523</c:v>
                </c:pt>
                <c:pt idx="2">
                  <c:v>56.081902207030666</c:v>
                </c:pt>
                <c:pt idx="3">
                  <c:v>55.431611453845008</c:v>
                </c:pt>
                <c:pt idx="4">
                  <c:v>54.247347696828328</c:v>
                </c:pt>
                <c:pt idx="5">
                  <c:v>54.255138106193371</c:v>
                </c:pt>
                <c:pt idx="6">
                  <c:v>54.734619633389933</c:v>
                </c:pt>
                <c:pt idx="7">
                  <c:v>55.367465059326037</c:v>
                </c:pt>
                <c:pt idx="8">
                  <c:v>55.819356037090095</c:v>
                </c:pt>
                <c:pt idx="9">
                  <c:v>55.886202383905307</c:v>
                </c:pt>
                <c:pt idx="10">
                  <c:v>56.136298265668316</c:v>
                </c:pt>
                <c:pt idx="11">
                  <c:v>54.450312996044445</c:v>
                </c:pt>
                <c:pt idx="12">
                  <c:v>54.096014651662557</c:v>
                </c:pt>
                <c:pt idx="13">
                  <c:v>54.090789216775249</c:v>
                </c:pt>
                <c:pt idx="14">
                  <c:v>56.656928703471856</c:v>
                </c:pt>
                <c:pt idx="15">
                  <c:v>56.06308509368565</c:v>
                </c:pt>
                <c:pt idx="16">
                  <c:v>56.250529570952231</c:v>
                </c:pt>
                <c:pt idx="17">
                  <c:v>55.915372610359569</c:v>
                </c:pt>
                <c:pt idx="18">
                  <c:v>54.02926328224487</c:v>
                </c:pt>
                <c:pt idx="19">
                  <c:v>47.566711914346413</c:v>
                </c:pt>
                <c:pt idx="20">
                  <c:v>42.190052982591666</c:v>
                </c:pt>
                <c:pt idx="21" formatCode="_(* #,##0.0_);_(* \(#,##0.0\);_(* &quot;-&quot;??_);_(@_)">
                  <c:v>39.212426917288283</c:v>
                </c:pt>
                <c:pt idx="22">
                  <c:v>40.665893502241957</c:v>
                </c:pt>
                <c:pt idx="23">
                  <c:v>41.72432939494859</c:v>
                </c:pt>
                <c:pt idx="24">
                  <c:v>44.313374291021276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desocupación %.(etario)'!$Q$23:$Q$47</c:f>
              <c:numCache>
                <c:formatCode>#,##0.0</c:formatCode>
                <c:ptCount val="25"/>
                <c:pt idx="0">
                  <c:v>16.903583871191408</c:v>
                </c:pt>
                <c:pt idx="1">
                  <c:v>16.453251810705524</c:v>
                </c:pt>
                <c:pt idx="2">
                  <c:v>16.55763905787143</c:v>
                </c:pt>
                <c:pt idx="3">
                  <c:v>17.535960162855943</c:v>
                </c:pt>
                <c:pt idx="4">
                  <c:v>16.721518446122911</c:v>
                </c:pt>
                <c:pt idx="5">
                  <c:v>19.331759542390337</c:v>
                </c:pt>
                <c:pt idx="6">
                  <c:v>20.405283807766637</c:v>
                </c:pt>
                <c:pt idx="7">
                  <c:v>22.153086342136731</c:v>
                </c:pt>
                <c:pt idx="8">
                  <c:v>19.987749907223886</c:v>
                </c:pt>
                <c:pt idx="9">
                  <c:v>18.91416948032208</c:v>
                </c:pt>
                <c:pt idx="10">
                  <c:v>18.713766255291304</c:v>
                </c:pt>
                <c:pt idx="11">
                  <c:v>18.096580725216047</c:v>
                </c:pt>
                <c:pt idx="12">
                  <c:v>17.579350693437341</c:v>
                </c:pt>
                <c:pt idx="13">
                  <c:v>15.246937577663433</c:v>
                </c:pt>
                <c:pt idx="14">
                  <c:v>15.856629746087442</c:v>
                </c:pt>
                <c:pt idx="15">
                  <c:v>16.311804586790142</c:v>
                </c:pt>
                <c:pt idx="16">
                  <c:v>18.579015251006414</c:v>
                </c:pt>
                <c:pt idx="17">
                  <c:v>19.767640591910958</c:v>
                </c:pt>
                <c:pt idx="18">
                  <c:v>19.939796433923622</c:v>
                </c:pt>
                <c:pt idx="19">
                  <c:v>20.48583331643248</c:v>
                </c:pt>
                <c:pt idx="20">
                  <c:v>22.881366016279806</c:v>
                </c:pt>
                <c:pt idx="21" formatCode="_(* #,##0.0_);_(* \(#,##0.0\);_(* &quot;-&quot;??_);_(@_)">
                  <c:v>28.019799495092059</c:v>
                </c:pt>
                <c:pt idx="22" formatCode="0.0">
                  <c:v>33.338497453477849</c:v>
                </c:pt>
                <c:pt idx="23">
                  <c:v>34.61197928463303</c:v>
                </c:pt>
                <c:pt idx="24">
                  <c:v>30.833429524194916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desocupación %.(etario)'!$R$23:$R$47</c:f>
              <c:numCache>
                <c:formatCode>#,##0.0</c:formatCode>
                <c:ptCount val="25"/>
                <c:pt idx="0">
                  <c:v>7.7370893414430073</c:v>
                </c:pt>
                <c:pt idx="1">
                  <c:v>6.9997917818524336</c:v>
                </c:pt>
                <c:pt idx="2">
                  <c:v>6.9179551783699615</c:v>
                </c:pt>
                <c:pt idx="3">
                  <c:v>6.6248965144164274</c:v>
                </c:pt>
                <c:pt idx="4">
                  <c:v>8.1367981006854748</c:v>
                </c:pt>
                <c:pt idx="5">
                  <c:v>9.1253123720827158</c:v>
                </c:pt>
                <c:pt idx="6">
                  <c:v>10.484218174980137</c:v>
                </c:pt>
                <c:pt idx="7">
                  <c:v>10.474089442107982</c:v>
                </c:pt>
                <c:pt idx="8">
                  <c:v>9.698360819625039</c:v>
                </c:pt>
                <c:pt idx="9">
                  <c:v>8.4854114991834315</c:v>
                </c:pt>
                <c:pt idx="10">
                  <c:v>7.7544379172256956</c:v>
                </c:pt>
                <c:pt idx="11">
                  <c:v>7.3841681028162549</c:v>
                </c:pt>
                <c:pt idx="12">
                  <c:v>7.4230706785767788</c:v>
                </c:pt>
                <c:pt idx="13">
                  <c:v>7.0261117770683414</c:v>
                </c:pt>
                <c:pt idx="14">
                  <c:v>7.0073359225603964</c:v>
                </c:pt>
                <c:pt idx="15">
                  <c:v>7.0961042048404188</c:v>
                </c:pt>
                <c:pt idx="16">
                  <c:v>6.6718114452724286</c:v>
                </c:pt>
                <c:pt idx="17">
                  <c:v>7.5910112617219712</c:v>
                </c:pt>
                <c:pt idx="18">
                  <c:v>7.9390459620179907</c:v>
                </c:pt>
                <c:pt idx="19">
                  <c:v>9.1625861614465922</c:v>
                </c:pt>
                <c:pt idx="20">
                  <c:v>11.857583925040984</c:v>
                </c:pt>
                <c:pt idx="21" formatCode="_(* #,##0.0_);_(* \(#,##0.0\);_(* &quot;-&quot;??_);_(@_)">
                  <c:v>16.144586949973164</c:v>
                </c:pt>
                <c:pt idx="22" formatCode="0.0">
                  <c:v>20.778626879559418</c:v>
                </c:pt>
                <c:pt idx="23">
                  <c:v>22.470437689714807</c:v>
                </c:pt>
                <c:pt idx="24">
                  <c:v>19.713475532260851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desocupación %.(etario)'!$S$23:$S$47</c:f>
              <c:numCache>
                <c:formatCode>#,##0.0</c:formatCode>
                <c:ptCount val="25"/>
                <c:pt idx="0">
                  <c:v>7.5447880077041933</c:v>
                </c:pt>
                <c:pt idx="1">
                  <c:v>7.0427869713477449</c:v>
                </c:pt>
                <c:pt idx="2">
                  <c:v>7.0395831126957606</c:v>
                </c:pt>
                <c:pt idx="3">
                  <c:v>6.8066004992713562</c:v>
                </c:pt>
                <c:pt idx="4">
                  <c:v>6.7418131974718136</c:v>
                </c:pt>
                <c:pt idx="5">
                  <c:v>7.4773214608813703</c:v>
                </c:pt>
                <c:pt idx="6">
                  <c:v>8.7553602411354881</c:v>
                </c:pt>
                <c:pt idx="7">
                  <c:v>8.6917467329752043</c:v>
                </c:pt>
                <c:pt idx="8">
                  <c:v>7.3556847208476066</c:v>
                </c:pt>
                <c:pt idx="9">
                  <c:v>7.183504581095665</c:v>
                </c:pt>
                <c:pt idx="10">
                  <c:v>6.4214261837819722</c:v>
                </c:pt>
                <c:pt idx="11">
                  <c:v>7.164916935065027</c:v>
                </c:pt>
                <c:pt idx="12">
                  <c:v>8.1059329100670965</c:v>
                </c:pt>
                <c:pt idx="13">
                  <c:v>9.1900816471722404</c:v>
                </c:pt>
                <c:pt idx="14">
                  <c:v>8.8947383102824151</c:v>
                </c:pt>
                <c:pt idx="15">
                  <c:v>6.8767157937826662</c:v>
                </c:pt>
                <c:pt idx="16">
                  <c:v>6.2571301564424742</c:v>
                </c:pt>
                <c:pt idx="17">
                  <c:v>6.5061264199956907</c:v>
                </c:pt>
                <c:pt idx="18">
                  <c:v>6.7973301680842217</c:v>
                </c:pt>
                <c:pt idx="19">
                  <c:v>7.7459849211135596</c:v>
                </c:pt>
                <c:pt idx="20">
                  <c:v>10.885464068775057</c:v>
                </c:pt>
                <c:pt idx="21" formatCode="_(* #,##0.0_);_(* \(#,##0.0\);_(* &quot;-&quot;??_);_(@_)">
                  <c:v>15.598269139734466</c:v>
                </c:pt>
                <c:pt idx="22" formatCode="0.0">
                  <c:v>18.781378321151216</c:v>
                </c:pt>
                <c:pt idx="23">
                  <c:v>19.709162775961843</c:v>
                </c:pt>
                <c:pt idx="24">
                  <c:v>16.484681434490529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Ibagué</c:v>
                </c:pt>
                <c:pt idx="8">
                  <c:v>Manizales</c:v>
                </c:pt>
                <c:pt idx="9">
                  <c:v>Cúcuta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60.726184914129398</c:v>
                </c:pt>
                <c:pt idx="1">
                  <c:v>60.278842456879978</c:v>
                </c:pt>
                <c:pt idx="2">
                  <c:v>58.583217394680233</c:v>
                </c:pt>
                <c:pt idx="3">
                  <c:v>58.485616055309329</c:v>
                </c:pt>
                <c:pt idx="4">
                  <c:v>56.105103398944557</c:v>
                </c:pt>
                <c:pt idx="5">
                  <c:v>54.129304934359666</c:v>
                </c:pt>
                <c:pt idx="6">
                  <c:v>53.713059758376069</c:v>
                </c:pt>
                <c:pt idx="7">
                  <c:v>52.358157304011463</c:v>
                </c:pt>
                <c:pt idx="8">
                  <c:v>52.008668647861079</c:v>
                </c:pt>
                <c:pt idx="9">
                  <c:v>50.661114018120514</c:v>
                </c:pt>
                <c:pt idx="10">
                  <c:v>49.68079993731952</c:v>
                </c:pt>
                <c:pt idx="11">
                  <c:v>48.46593553393069</c:v>
                </c:pt>
                <c:pt idx="12">
                  <c:v>43.716778038799106</c:v>
                </c:pt>
                <c:pt idx="13">
                  <c:v>39.618039341962216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6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Bogotá</c:v>
                </c:pt>
                <c:pt idx="3">
                  <c:v>Cali</c:v>
                </c:pt>
                <c:pt idx="4">
                  <c:v>Pasto</c:v>
                </c:pt>
                <c:pt idx="5">
                  <c:v>Total 13 áreas</c:v>
                </c:pt>
                <c:pt idx="6">
                  <c:v>Manizales</c:v>
                </c:pt>
                <c:pt idx="7">
                  <c:v>Villavicencio</c:v>
                </c:pt>
                <c:pt idx="8">
                  <c:v>Ibagué</c:v>
                </c:pt>
                <c:pt idx="9">
                  <c:v>Barranquilla</c:v>
                </c:pt>
                <c:pt idx="10">
                  <c:v>Pereira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87.56463175144701</c:v>
                </c:pt>
                <c:pt idx="1">
                  <c:v>86.456829348747448</c:v>
                </c:pt>
                <c:pt idx="2">
                  <c:v>86.213257281130709</c:v>
                </c:pt>
                <c:pt idx="3">
                  <c:v>86.046623435998555</c:v>
                </c:pt>
                <c:pt idx="4">
                  <c:v>85.372195039665996</c:v>
                </c:pt>
                <c:pt idx="5">
                  <c:v>84.917027650182121</c:v>
                </c:pt>
                <c:pt idx="6">
                  <c:v>84.571898292245635</c:v>
                </c:pt>
                <c:pt idx="7">
                  <c:v>84.321075971213318</c:v>
                </c:pt>
                <c:pt idx="8">
                  <c:v>82.132728074190183</c:v>
                </c:pt>
                <c:pt idx="9">
                  <c:v>81.934549659376728</c:v>
                </c:pt>
                <c:pt idx="10">
                  <c:v>81.352327160899364</c:v>
                </c:pt>
                <c:pt idx="11">
                  <c:v>81.039627278476175</c:v>
                </c:pt>
                <c:pt idx="12">
                  <c:v>78.371266309707806</c:v>
                </c:pt>
                <c:pt idx="13">
                  <c:v>77.073195407594923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Bucaramanga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57.973917141166417</c:v>
                </c:pt>
                <c:pt idx="1">
                  <c:v>55.682210786178622</c:v>
                </c:pt>
                <c:pt idx="2">
                  <c:v>54.715758226002066</c:v>
                </c:pt>
                <c:pt idx="3">
                  <c:v>53.538265386952276</c:v>
                </c:pt>
                <c:pt idx="4">
                  <c:v>53.282960600569432</c:v>
                </c:pt>
                <c:pt idx="5">
                  <c:v>52.746968865346048</c:v>
                </c:pt>
                <c:pt idx="6">
                  <c:v>52.310908697097403</c:v>
                </c:pt>
                <c:pt idx="7">
                  <c:v>51.82668818229439</c:v>
                </c:pt>
                <c:pt idx="8">
                  <c:v>51.26566723879521</c:v>
                </c:pt>
                <c:pt idx="9">
                  <c:v>50.252974767912036</c:v>
                </c:pt>
                <c:pt idx="10">
                  <c:v>49.609470261333826</c:v>
                </c:pt>
                <c:pt idx="11">
                  <c:v>48.061781778735956</c:v>
                </c:pt>
                <c:pt idx="12">
                  <c:v>45.600463901233255</c:v>
                </c:pt>
                <c:pt idx="13">
                  <c:v>45.530458441092875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Medellín</c:v>
                </c:pt>
                <c:pt idx="1">
                  <c:v>Bucaramanga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Pasto</c:v>
                </c:pt>
                <c:pt idx="10">
                  <c:v>Cúcuta</c:v>
                </c:pt>
                <c:pt idx="11">
                  <c:v>Ibagué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43.711232066744579</c:v>
                </c:pt>
                <c:pt idx="1">
                  <c:v>42.665884185104488</c:v>
                </c:pt>
                <c:pt idx="2">
                  <c:v>42.385158158898385</c:v>
                </c:pt>
                <c:pt idx="3">
                  <c:v>42.140988184884122</c:v>
                </c:pt>
                <c:pt idx="4">
                  <c:v>40.173600961611847</c:v>
                </c:pt>
                <c:pt idx="5">
                  <c:v>39.445738940789518</c:v>
                </c:pt>
                <c:pt idx="6">
                  <c:v>38.026741507355098</c:v>
                </c:pt>
                <c:pt idx="7">
                  <c:v>37.002526020171025</c:v>
                </c:pt>
                <c:pt idx="8">
                  <c:v>35.31627727931015</c:v>
                </c:pt>
                <c:pt idx="9">
                  <c:v>34.596478334942574</c:v>
                </c:pt>
                <c:pt idx="10">
                  <c:v>33.801070849549262</c:v>
                </c:pt>
                <c:pt idx="11">
                  <c:v>31.364564415920487</c:v>
                </c:pt>
                <c:pt idx="12">
                  <c:v>30.297922750894969</c:v>
                </c:pt>
                <c:pt idx="13">
                  <c:v>28.228777226351088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Medellín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Pereira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73.777194719569792</c:v>
                </c:pt>
                <c:pt idx="1">
                  <c:v>72.544467376754909</c:v>
                </c:pt>
                <c:pt idx="2">
                  <c:v>72.109617159607808</c:v>
                </c:pt>
                <c:pt idx="3">
                  <c:v>72.014245120103126</c:v>
                </c:pt>
                <c:pt idx="4">
                  <c:v>71.596837391025716</c:v>
                </c:pt>
                <c:pt idx="5">
                  <c:v>70.579552973174458</c:v>
                </c:pt>
                <c:pt idx="6">
                  <c:v>70.235881910806683</c:v>
                </c:pt>
                <c:pt idx="7">
                  <c:v>68.873384703642699</c:v>
                </c:pt>
                <c:pt idx="8">
                  <c:v>67.930788740020446</c:v>
                </c:pt>
                <c:pt idx="9">
                  <c:v>67.17316937140049</c:v>
                </c:pt>
                <c:pt idx="10">
                  <c:v>65.585974682259618</c:v>
                </c:pt>
                <c:pt idx="11">
                  <c:v>63.906772673984058</c:v>
                </c:pt>
                <c:pt idx="12">
                  <c:v>62.431482152787801</c:v>
                </c:pt>
                <c:pt idx="13">
                  <c:v>60.969770789845803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Cartagena</c:v>
                </c:pt>
                <c:pt idx="3">
                  <c:v>Montería</c:v>
                </c:pt>
                <c:pt idx="4">
                  <c:v>Bucaramanga</c:v>
                </c:pt>
                <c:pt idx="5">
                  <c:v>Bogotá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Pereira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52.234492238147567</c:v>
                </c:pt>
                <c:pt idx="1">
                  <c:v>51.713151422428894</c:v>
                </c:pt>
                <c:pt idx="2">
                  <c:v>47.67697745550322</c:v>
                </c:pt>
                <c:pt idx="3">
                  <c:v>46.81588296134511</c:v>
                </c:pt>
                <c:pt idx="4">
                  <c:v>46.311469450372385</c:v>
                </c:pt>
                <c:pt idx="5">
                  <c:v>45.836292340092015</c:v>
                </c:pt>
                <c:pt idx="6">
                  <c:v>45.67529495693389</c:v>
                </c:pt>
                <c:pt idx="7">
                  <c:v>44.748626804693217</c:v>
                </c:pt>
                <c:pt idx="8">
                  <c:v>43.634459203021976</c:v>
                </c:pt>
                <c:pt idx="9">
                  <c:v>41.231033629054259</c:v>
                </c:pt>
                <c:pt idx="10">
                  <c:v>40.44874713425498</c:v>
                </c:pt>
                <c:pt idx="11">
                  <c:v>39.576755131732398</c:v>
                </c:pt>
                <c:pt idx="12">
                  <c:v>38.798003264462167</c:v>
                </c:pt>
                <c:pt idx="13">
                  <c:v>38.704299366624966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Manizales</c:v>
                </c:pt>
                <c:pt idx="3">
                  <c:v>Villavicencio</c:v>
                </c:pt>
                <c:pt idx="4">
                  <c:v>Montería</c:v>
                </c:pt>
                <c:pt idx="5">
                  <c:v>Pasto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Bogotá</c:v>
                </c:pt>
                <c:pt idx="10">
                  <c:v>Medellín</c:v>
                </c:pt>
                <c:pt idx="11">
                  <c:v>Pereira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40.096126313602163</c:v>
                </c:pt>
                <c:pt idx="1">
                  <c:v>33.280048209245187</c:v>
                </c:pt>
                <c:pt idx="2">
                  <c:v>32.095402175301338</c:v>
                </c:pt>
                <c:pt idx="3">
                  <c:v>31.110746275442118</c:v>
                </c:pt>
                <c:pt idx="4">
                  <c:v>30.694977740570799</c:v>
                </c:pt>
                <c:pt idx="5">
                  <c:v>30.362477297886453</c:v>
                </c:pt>
                <c:pt idx="6">
                  <c:v>29.684850552300428</c:v>
                </c:pt>
                <c:pt idx="7">
                  <c:v>28.747667236394538</c:v>
                </c:pt>
                <c:pt idx="8">
                  <c:v>28.395816908221661</c:v>
                </c:pt>
                <c:pt idx="9">
                  <c:v>28.066449643800805</c:v>
                </c:pt>
                <c:pt idx="10">
                  <c:v>28.019136837667148</c:v>
                </c:pt>
                <c:pt idx="11">
                  <c:v>27.126832704348235</c:v>
                </c:pt>
                <c:pt idx="12">
                  <c:v>27.048927475166224</c:v>
                </c:pt>
                <c:pt idx="13">
                  <c:v>21.539239698091244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Montería</c:v>
                </c:pt>
                <c:pt idx="5">
                  <c:v>Cali</c:v>
                </c:pt>
                <c:pt idx="6">
                  <c:v>Medellín</c:v>
                </c:pt>
                <c:pt idx="7">
                  <c:v>Total 13 áreas</c:v>
                </c:pt>
                <c:pt idx="8">
                  <c:v>Pereira</c:v>
                </c:pt>
                <c:pt idx="9">
                  <c:v>Bogotá</c:v>
                </c:pt>
                <c:pt idx="10">
                  <c:v>Bucaramanga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24.76548469264835</c:v>
                </c:pt>
                <c:pt idx="1">
                  <c:v>23.987083326400906</c:v>
                </c:pt>
                <c:pt idx="2">
                  <c:v>20.336441870911724</c:v>
                </c:pt>
                <c:pt idx="3">
                  <c:v>18.562328510535764</c:v>
                </c:pt>
                <c:pt idx="4">
                  <c:v>18.456373511387572</c:v>
                </c:pt>
                <c:pt idx="5">
                  <c:v>18.374621680480146</c:v>
                </c:pt>
                <c:pt idx="6">
                  <c:v>17.187759567009074</c:v>
                </c:pt>
                <c:pt idx="7">
                  <c:v>16.884098600426022</c:v>
                </c:pt>
                <c:pt idx="8">
                  <c:v>16.4980387031014</c:v>
                </c:pt>
                <c:pt idx="9">
                  <c:v>16.469638903360671</c:v>
                </c:pt>
                <c:pt idx="10">
                  <c:v>15.745440546147716</c:v>
                </c:pt>
                <c:pt idx="11">
                  <c:v>15.53500864525749</c:v>
                </c:pt>
                <c:pt idx="12">
                  <c:v>14.904300599691009</c:v>
                </c:pt>
                <c:pt idx="13">
                  <c:v>11.460467314044378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Villavicencio</c:v>
                </c:pt>
                <c:pt idx="4">
                  <c:v>Manizales</c:v>
                </c:pt>
                <c:pt idx="5">
                  <c:v>Medellín</c:v>
                </c:pt>
                <c:pt idx="6">
                  <c:v>Bogotá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21.793151468698785</c:v>
                </c:pt>
                <c:pt idx="1">
                  <c:v>19.509745799003714</c:v>
                </c:pt>
                <c:pt idx="2">
                  <c:v>16.586310026300133</c:v>
                </c:pt>
                <c:pt idx="3">
                  <c:v>16.522595248935033</c:v>
                </c:pt>
                <c:pt idx="4">
                  <c:v>14.992511185231368</c:v>
                </c:pt>
                <c:pt idx="5">
                  <c:v>14.212432200555773</c:v>
                </c:pt>
                <c:pt idx="6">
                  <c:v>13.975702882391611</c:v>
                </c:pt>
                <c:pt idx="7">
                  <c:v>13.657174760434124</c:v>
                </c:pt>
                <c:pt idx="8">
                  <c:v>13.498375198276364</c:v>
                </c:pt>
                <c:pt idx="9">
                  <c:v>13.209753265992518</c:v>
                </c:pt>
                <c:pt idx="10">
                  <c:v>11.244410876276326</c:v>
                </c:pt>
                <c:pt idx="11">
                  <c:v>10.799280137466997</c:v>
                </c:pt>
                <c:pt idx="12">
                  <c:v>7.0001815573293378</c:v>
                </c:pt>
                <c:pt idx="13">
                  <c:v>6.1917774085344472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645</c:v>
                </c:pt>
                <c:pt idx="1">
                  <c:v>231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645.19969263993335</c:v>
                </c:pt>
                <c:pt idx="1">
                  <c:v>230.51786675622577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975</c:v>
                </c:pt>
                <c:pt idx="1">
                  <c:v>529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975.10557939550586</c:v>
                </c:pt>
                <c:pt idx="1">
                  <c:v>528.91247828926771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645</c:v>
                </c:pt>
                <c:pt idx="1">
                  <c:v>231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645.19969263993335</c:v>
                </c:pt>
                <c:pt idx="1">
                  <c:v>230.51786675622577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499</c:v>
                </c:pt>
                <c:pt idx="1">
                  <c:v>655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499.02476916168303</c:v>
                </c:pt>
                <c:pt idx="1">
                  <c:v>654.95023448044662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informalidad Bogotá'!$Q$24:$Q$48</c:f>
              <c:numCache>
                <c:formatCode>#,##0.0</c:formatCode>
                <c:ptCount val="25"/>
                <c:pt idx="0">
                  <c:v>41.192140120609508</c:v>
                </c:pt>
                <c:pt idx="1">
                  <c:v>41.294634535484093</c:v>
                </c:pt>
                <c:pt idx="2">
                  <c:v>41.964585752193734</c:v>
                </c:pt>
                <c:pt idx="3">
                  <c:v>42.058029690371953</c:v>
                </c:pt>
                <c:pt idx="4">
                  <c:v>40.657906008197564</c:v>
                </c:pt>
                <c:pt idx="5">
                  <c:v>39.317049602804872</c:v>
                </c:pt>
                <c:pt idx="6">
                  <c:v>39.012605015614135</c:v>
                </c:pt>
                <c:pt idx="7">
                  <c:v>41.118846302640897</c:v>
                </c:pt>
                <c:pt idx="8">
                  <c:v>42.239707620475819</c:v>
                </c:pt>
                <c:pt idx="9">
                  <c:v>42.100061135492197</c:v>
                </c:pt>
                <c:pt idx="10">
                  <c:v>41.085899414617394</c:v>
                </c:pt>
                <c:pt idx="11">
                  <c:v>39.361092838540799</c:v>
                </c:pt>
                <c:pt idx="12">
                  <c:v>39.063261152977717</c:v>
                </c:pt>
                <c:pt idx="13">
                  <c:v>39.412829682967399</c:v>
                </c:pt>
                <c:pt idx="14">
                  <c:v>41.374721577551497</c:v>
                </c:pt>
                <c:pt idx="15">
                  <c:v>42.278246094450957</c:v>
                </c:pt>
                <c:pt idx="16">
                  <c:v>41.825925764028092</c:v>
                </c:pt>
                <c:pt idx="17">
                  <c:v>41.681846131982404</c:v>
                </c:pt>
                <c:pt idx="22">
                  <c:v>39.806751923879446</c:v>
                </c:pt>
                <c:pt idx="23">
                  <c:v>39.420029758599959</c:v>
                </c:pt>
                <c:pt idx="24">
                  <c:v>41.426684672311978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informalidad Bogotá'!$R$24:$R$48</c:f>
              <c:numCache>
                <c:formatCode>#,##0.0</c:formatCode>
                <c:ptCount val="25"/>
                <c:pt idx="0">
                  <c:v>41.25636267437929</c:v>
                </c:pt>
                <c:pt idx="1">
                  <c:v>41.05183027095083</c:v>
                </c:pt>
                <c:pt idx="2">
                  <c:v>41.988177295812015</c:v>
                </c:pt>
                <c:pt idx="3">
                  <c:v>42.294753648312273</c:v>
                </c:pt>
                <c:pt idx="4">
                  <c:v>40.739764768751954</c:v>
                </c:pt>
                <c:pt idx="5">
                  <c:v>39.775441764598888</c:v>
                </c:pt>
                <c:pt idx="6">
                  <c:v>40.375664206819053</c:v>
                </c:pt>
                <c:pt idx="7">
                  <c:v>41.213639537064331</c:v>
                </c:pt>
                <c:pt idx="8">
                  <c:v>41.783114504740929</c:v>
                </c:pt>
                <c:pt idx="9">
                  <c:v>42.202882170786907</c:v>
                </c:pt>
                <c:pt idx="10">
                  <c:v>44.118929524369321</c:v>
                </c:pt>
                <c:pt idx="11">
                  <c:v>40.505506487036847</c:v>
                </c:pt>
                <c:pt idx="12">
                  <c:v>39.041535826337338</c:v>
                </c:pt>
                <c:pt idx="13">
                  <c:v>39.643859962190739</c:v>
                </c:pt>
                <c:pt idx="14">
                  <c:v>42.427310079888287</c:v>
                </c:pt>
                <c:pt idx="15">
                  <c:v>43.453171133338564</c:v>
                </c:pt>
                <c:pt idx="16">
                  <c:v>42.022357367075521</c:v>
                </c:pt>
                <c:pt idx="17">
                  <c:v>41.081134481330679</c:v>
                </c:pt>
                <c:pt idx="22">
                  <c:v>37.934038312034971</c:v>
                </c:pt>
                <c:pt idx="23">
                  <c:v>38.017602341765894</c:v>
                </c:pt>
                <c:pt idx="24">
                  <c:v>40.419477815492861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'Desocupación (semanas)'!$Q$24:$Q$48</c:f>
              <c:numCache>
                <c:formatCode>#,##0.0</c:formatCode>
                <c:ptCount val="25"/>
                <c:pt idx="0">
                  <c:v>23.246447946267114</c:v>
                </c:pt>
                <c:pt idx="1">
                  <c:v>20.302743032696952</c:v>
                </c:pt>
                <c:pt idx="2">
                  <c:v>19.927311700743882</c:v>
                </c:pt>
                <c:pt idx="3">
                  <c:v>20.998014648589685</c:v>
                </c:pt>
                <c:pt idx="4">
                  <c:v>21.15222568938816</c:v>
                </c:pt>
                <c:pt idx="5">
                  <c:v>19.009112693040805</c:v>
                </c:pt>
                <c:pt idx="6">
                  <c:v>17.525745689673801</c:v>
                </c:pt>
                <c:pt idx="7">
                  <c:v>18.550178615422517</c:v>
                </c:pt>
                <c:pt idx="8">
                  <c:v>21.302625309700783</c:v>
                </c:pt>
                <c:pt idx="9">
                  <c:v>21.591567361800728</c:v>
                </c:pt>
                <c:pt idx="10">
                  <c:v>24.410271065504432</c:v>
                </c:pt>
                <c:pt idx="11">
                  <c:v>25.518076752891091</c:v>
                </c:pt>
                <c:pt idx="12">
                  <c:v>27.926565631098782</c:v>
                </c:pt>
                <c:pt idx="13">
                  <c:v>28.878586511039128</c:v>
                </c:pt>
                <c:pt idx="14">
                  <c:v>30.581088535441754</c:v>
                </c:pt>
                <c:pt idx="15">
                  <c:v>29.365596037072546</c:v>
                </c:pt>
                <c:pt idx="16">
                  <c:v>26.749501083058124</c:v>
                </c:pt>
                <c:pt idx="17">
                  <c:v>23.666697790227204</c:v>
                </c:pt>
                <c:pt idx="22">
                  <c:v>17.533592733757803</c:v>
                </c:pt>
                <c:pt idx="23" formatCode="0.0">
                  <c:v>19.407954124243883</c:v>
                </c:pt>
                <c:pt idx="24" formatCode="0.0">
                  <c:v>22.574340121386157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ram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Notas Metodol&#243;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488156</xdr:colOff>
      <xdr:row>8</xdr:row>
      <xdr:rowOff>499450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EE1C1E8-3755-4976-A3F7-FD6E80A57A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465969" cy="2118700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5</xdr:row>
      <xdr:rowOff>148166</xdr:rowOff>
    </xdr:from>
    <xdr:to>
      <xdr:col>6</xdr:col>
      <xdr:colOff>476250</xdr:colOff>
      <xdr:row>7</xdr:row>
      <xdr:rowOff>169938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48167" y="1153583"/>
          <a:ext cx="3185583" cy="423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US" sz="2000" b="1" baseline="0"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N° 74 - Diciembre 2020</a:t>
          </a:r>
          <a:endParaRPr lang="es-US" sz="2000" b="1">
            <a:ln>
              <a:solidFill>
                <a:schemeClr val="tx2">
                  <a:lumMod val="40000"/>
                  <a:lumOff val="60000"/>
                </a:schemeClr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419169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F73565A-3E2E-429C-824D-A35C7AB36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096375" cy="14312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83344</xdr:colOff>
      <xdr:row>5</xdr:row>
      <xdr:rowOff>293658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3CAEDF3-23A0-4F1D-9952-1A408EACF6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298656" cy="130568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714376</xdr:colOff>
      <xdr:row>5</xdr:row>
      <xdr:rowOff>263685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D95D5EB-1E24-4E3D-A18D-EF4AC024D8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108156" cy="127571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107157</xdr:colOff>
      <xdr:row>5</xdr:row>
      <xdr:rowOff>259939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585F785-D312-4CF5-B97D-632BB8A097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84344" cy="12719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2C1904C-67A3-470E-8A54-994F0017BE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11907</xdr:colOff>
      <xdr:row>5</xdr:row>
      <xdr:rowOff>394816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19810EA6-E1E5-4665-AD8E-103D3F546A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71643A9-06BC-401A-B361-5ACDF26AB0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95251</xdr:colOff>
      <xdr:row>5</xdr:row>
      <xdr:rowOff>170020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64C15BC-8273-4239-8389-8D6A749138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12844" cy="118205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158780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F365CC9-17BD-43B0-B032-995C2FE4FB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41406" cy="117081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F92CFC7-FB31-4DC9-9899-1197C153CB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11906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D1D9383-441F-4591-8CEE-C0EA06EA2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449142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58CE559-8D4E-4616-A95F-EF473D495E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86875" cy="1461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619125</xdr:colOff>
      <xdr:row>5</xdr:row>
      <xdr:rowOff>142875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52E5490-A7AE-4965-82A4-E2D07F2C84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41469" cy="115490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23</xdr:row>
      <xdr:rowOff>85725</xdr:rowOff>
    </xdr:from>
    <xdr:to>
      <xdr:col>5</xdr:col>
      <xdr:colOff>381000</xdr:colOff>
      <xdr:row>32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23</xdr:row>
      <xdr:rowOff>66675</xdr:rowOff>
    </xdr:from>
    <xdr:to>
      <xdr:col>11</xdr:col>
      <xdr:colOff>95250</xdr:colOff>
      <xdr:row>33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190499</xdr:colOff>
      <xdr:row>5</xdr:row>
      <xdr:rowOff>407929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EC9FD2F-FC49-4FB6-8A48-3D85F1EE7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024937" cy="141996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738189</xdr:colOff>
      <xdr:row>5</xdr:row>
      <xdr:rowOff>364843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B4C21B8-D29E-46DE-A1C4-BAFE9B3460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751094" cy="13768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288038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B1B137A-E518-49EC-AAD5-5428F04ABB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62937" cy="13000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394816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6B63C212-CEE7-43CD-9E8F-5292C3983F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93C2B6A-B458-4AED-BB77-DB8AECD734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11907</xdr:colOff>
      <xdr:row>5</xdr:row>
      <xdr:rowOff>396689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1113E8E-6F42-4ADC-B49C-5497F99D3A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53500" cy="140872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179387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EEA7C77-8492-4A7D-9F02-5E840B92F2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72375" cy="1191418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151287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B6A6CC9-FB46-47F5-A797-34DD22B6A6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3781" cy="11633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11907</xdr:colOff>
      <xdr:row>5</xdr:row>
      <xdr:rowOff>143794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7B5D1C5-581F-41A5-8E1B-CECB75AB1D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6156" cy="11558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23813</xdr:colOff>
      <xdr:row>5</xdr:row>
      <xdr:rowOff>175640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F9E3EB-D483-4DCF-9B5E-BB03731BB8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48562" cy="118767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171893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425CA01-4902-4049-AF43-236A75AFA1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24750" cy="118392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23813</xdr:colOff>
      <xdr:row>5</xdr:row>
      <xdr:rowOff>160654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EF5A16A-BDE3-4879-8DCE-9DCCF75A4A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53312" cy="117268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E8D9219-0D2F-4256-8087-AE4325FA6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280601D-1352-4327-A80E-E602F8092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373DCF2-92F1-4BBF-9E37-A1CC755436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83344</xdr:colOff>
      <xdr:row>5</xdr:row>
      <xdr:rowOff>621485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81843E9-7B67-478E-8244-74B6A0FB0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82250" cy="163351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0</xdr:colOff>
      <xdr:row>5</xdr:row>
      <xdr:rowOff>475368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57B925C-45CC-416A-B704-742E69E2AC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" y="0"/>
          <a:ext cx="9453562" cy="14873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595313</xdr:colOff>
      <xdr:row>5</xdr:row>
      <xdr:rowOff>402309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F9BA51-DAD7-492C-9183-21DC3E840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89219" cy="14143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389196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C9854C4-022C-45DA-B486-11D7AEED26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243079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49AE7D2-41C9-4299-8D72-09E440E4A4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77187" cy="12551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299278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9C7AC2-51A3-4F31-913F-AF0170A9A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34375" cy="131130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357350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F5E5820-8E00-47F3-9F24-22E2FEA2AB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703469" cy="136938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21939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48D36CE-60E3-489A-A67C-C37C49BA77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858125" cy="1236377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5079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3AAF33A-F2E6-4F55-952D-69C34A143D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50969" cy="1219517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D4825BC-7D9D-4698-885E-3C14140850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439775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F6CB30F-86F0-4D44-9EAA-571F6C4A9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9227344" cy="1451806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23814</xdr:colOff>
      <xdr:row>5</xdr:row>
      <xdr:rowOff>304898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A113AB5-7E6C-41EB-9FC8-5019084967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370094" cy="131692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301151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5DF6A7C1-9547-4BC5-8791-C54750463E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46281" cy="131318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80" zoomScaleNormal="80" zoomScaleSheetLayoutView="100" zoomScalePageLayoutView="150" workbookViewId="0"/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16" style="6" customWidth="1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6"/>
    </row>
    <row r="2" spans="1:23" ht="15.75" x14ac:dyDescent="0.25">
      <c r="A2" s="7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9"/>
      <c r="T2" s="9"/>
      <c r="U2" s="113"/>
      <c r="V2" s="113"/>
      <c r="W2" s="227"/>
    </row>
    <row r="3" spans="1:23" ht="15.75" x14ac:dyDescent="0.25">
      <c r="A3" s="7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9"/>
      <c r="T3" s="9"/>
      <c r="U3" s="113"/>
      <c r="V3" s="113"/>
      <c r="W3" s="227"/>
    </row>
    <row r="4" spans="1:23" ht="15.75" x14ac:dyDescent="0.25">
      <c r="A4" s="7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9"/>
      <c r="T4" s="9"/>
      <c r="U4" s="9"/>
      <c r="V4" s="9"/>
      <c r="W4" s="228"/>
    </row>
    <row r="5" spans="1:23" ht="15.7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9"/>
      <c r="T5" s="9"/>
      <c r="U5" s="9"/>
      <c r="V5" s="9"/>
      <c r="W5" s="228"/>
    </row>
    <row r="6" spans="1:23" ht="15.75" x14ac:dyDescent="0.25">
      <c r="A6" s="7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9"/>
      <c r="T6" s="9"/>
      <c r="U6" s="9"/>
      <c r="V6" s="9"/>
      <c r="W6" s="228"/>
    </row>
    <row r="7" spans="1:23" ht="15.75" x14ac:dyDescent="0.25">
      <c r="A7" s="7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9"/>
      <c r="T7" s="9"/>
      <c r="U7" s="9"/>
      <c r="V7" s="9"/>
      <c r="W7" s="228"/>
    </row>
    <row r="8" spans="1:23" ht="15.75" x14ac:dyDescent="0.25">
      <c r="A8" s="7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9"/>
      <c r="V8" s="9"/>
      <c r="W8" s="228"/>
    </row>
    <row r="9" spans="1:23" ht="47.25" customHeight="1" x14ac:dyDescent="0.25">
      <c r="A9" s="7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9"/>
      <c r="V9" s="9"/>
      <c r="W9" s="228"/>
    </row>
    <row r="10" spans="1:23" ht="20.25" x14ac:dyDescent="0.3">
      <c r="A10" s="225"/>
      <c r="B10" s="358" t="s">
        <v>0</v>
      </c>
      <c r="C10" s="358"/>
      <c r="D10" s="358"/>
      <c r="E10" s="358"/>
      <c r="F10" s="358"/>
      <c r="G10" s="358"/>
      <c r="H10" s="358"/>
      <c r="I10" s="358"/>
      <c r="J10" s="358"/>
      <c r="K10" s="358"/>
      <c r="L10" s="358"/>
      <c r="M10" s="358"/>
      <c r="N10" s="358"/>
      <c r="O10" s="358"/>
      <c r="P10" s="358"/>
      <c r="Q10" s="358"/>
      <c r="R10" s="358"/>
      <c r="S10" s="358"/>
      <c r="T10" s="358"/>
      <c r="U10" s="358"/>
      <c r="V10" s="358"/>
      <c r="W10" s="359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29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28"/>
    </row>
    <row r="13" spans="1:23" ht="16.5" x14ac:dyDescent="0.25">
      <c r="A13" s="7"/>
      <c r="B13" s="11"/>
      <c r="C13" s="19" t="s">
        <v>89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256</v>
      </c>
      <c r="O13" s="9"/>
      <c r="P13" s="15"/>
      <c r="Q13" s="15"/>
      <c r="R13" s="11"/>
      <c r="S13" s="11"/>
      <c r="T13" s="11"/>
      <c r="U13" s="9"/>
      <c r="V13" s="9"/>
      <c r="W13" s="228"/>
    </row>
    <row r="14" spans="1:23" ht="16.5" customHeight="1" x14ac:dyDescent="0.25">
      <c r="A14" s="7"/>
      <c r="B14" s="12"/>
      <c r="C14" s="16" t="s">
        <v>146</v>
      </c>
      <c r="D14" s="112"/>
      <c r="E14" s="112"/>
      <c r="F14" s="112"/>
      <c r="G14" s="112"/>
      <c r="H14" s="13"/>
      <c r="I14" s="17"/>
      <c r="J14" s="112"/>
      <c r="K14" s="112"/>
      <c r="L14" s="13"/>
      <c r="M14" s="20"/>
      <c r="N14" s="18" t="s">
        <v>257</v>
      </c>
      <c r="O14" s="9"/>
      <c r="P14" s="15"/>
      <c r="Q14" s="15"/>
      <c r="R14" s="9"/>
      <c r="S14" s="9"/>
      <c r="T14" s="19"/>
      <c r="U14" s="9"/>
      <c r="V14" s="9"/>
      <c r="W14" s="228"/>
    </row>
    <row r="15" spans="1:23" x14ac:dyDescent="0.2">
      <c r="A15" s="7"/>
      <c r="B15" s="20"/>
      <c r="C15" s="16" t="s">
        <v>147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258</v>
      </c>
      <c r="O15" s="9"/>
      <c r="P15" s="15"/>
      <c r="Q15" s="15"/>
      <c r="R15" s="9"/>
      <c r="S15" s="9"/>
      <c r="T15" s="21"/>
      <c r="U15" s="9"/>
      <c r="V15" s="9"/>
      <c r="W15" s="228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259</v>
      </c>
      <c r="O16" s="9"/>
      <c r="P16" s="15"/>
      <c r="Q16" s="15"/>
      <c r="R16" s="9"/>
      <c r="S16" s="9"/>
      <c r="T16" s="25"/>
      <c r="U16" s="9"/>
      <c r="V16" s="9"/>
      <c r="W16" s="228"/>
    </row>
    <row r="17" spans="1:23" ht="16.5" customHeight="1" x14ac:dyDescent="0.2">
      <c r="A17" s="7"/>
      <c r="B17" s="14"/>
      <c r="C17" s="14" t="s">
        <v>221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260</v>
      </c>
      <c r="O17" s="9"/>
      <c r="P17" s="15"/>
      <c r="Q17" s="15"/>
      <c r="R17" s="9"/>
      <c r="S17" s="9"/>
      <c r="T17" s="26"/>
      <c r="U17" s="9"/>
      <c r="V17" s="9"/>
      <c r="W17" s="228"/>
    </row>
    <row r="18" spans="1:23" ht="16.5" customHeight="1" x14ac:dyDescent="0.2">
      <c r="A18" s="7"/>
      <c r="B18" s="14"/>
      <c r="C18" s="114" t="s">
        <v>222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261</v>
      </c>
      <c r="O18" s="9"/>
      <c r="P18" s="15"/>
      <c r="Q18" s="15"/>
      <c r="R18" s="9"/>
      <c r="S18" s="9"/>
      <c r="T18" s="26"/>
      <c r="U18" s="9"/>
      <c r="V18" s="9"/>
      <c r="W18" s="228"/>
    </row>
    <row r="19" spans="1:23" ht="16.5" customHeight="1" x14ac:dyDescent="0.2">
      <c r="A19" s="7"/>
      <c r="B19" s="14"/>
      <c r="C19" s="115" t="s">
        <v>223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96</v>
      </c>
      <c r="O19" s="9"/>
      <c r="P19" s="15"/>
      <c r="Q19" s="15"/>
      <c r="R19" s="9"/>
      <c r="S19" s="9"/>
      <c r="T19" s="26"/>
      <c r="U19" s="9"/>
      <c r="V19" s="9"/>
      <c r="W19" s="228"/>
    </row>
    <row r="20" spans="1:23" ht="16.5" customHeight="1" x14ac:dyDescent="0.2">
      <c r="A20" s="7"/>
      <c r="B20" s="14"/>
      <c r="C20" s="115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97</v>
      </c>
      <c r="O20" s="9"/>
      <c r="P20" s="15"/>
      <c r="Q20" s="15"/>
      <c r="R20" s="9"/>
      <c r="S20" s="9"/>
      <c r="T20" s="26"/>
      <c r="U20" s="9"/>
      <c r="V20" s="9"/>
      <c r="W20" s="228"/>
    </row>
    <row r="21" spans="1:23" ht="16.5" customHeight="1" x14ac:dyDescent="0.2">
      <c r="A21" s="7"/>
      <c r="B21" s="14"/>
      <c r="C21" s="115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98</v>
      </c>
      <c r="O21" s="9"/>
      <c r="P21" s="15"/>
      <c r="Q21" s="15"/>
      <c r="R21" s="9"/>
      <c r="S21" s="9"/>
      <c r="T21" s="26"/>
      <c r="U21" s="9"/>
      <c r="V21" s="9"/>
      <c r="W21" s="228"/>
    </row>
    <row r="22" spans="1:23" ht="16.5" customHeight="1" x14ac:dyDescent="0.2">
      <c r="A22" s="7"/>
      <c r="B22" s="14"/>
      <c r="C22" s="115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99</v>
      </c>
      <c r="O22" s="9"/>
      <c r="P22" s="15"/>
      <c r="Q22" s="15"/>
      <c r="R22" s="9"/>
      <c r="S22" s="9"/>
      <c r="T22" s="26"/>
      <c r="U22" s="9"/>
      <c r="V22" s="9"/>
      <c r="W22" s="228"/>
    </row>
    <row r="23" spans="1:23" ht="16.5" customHeight="1" x14ac:dyDescent="0.2">
      <c r="A23" s="7"/>
      <c r="B23" s="14"/>
      <c r="C23" s="111" t="s">
        <v>94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100</v>
      </c>
      <c r="O23" s="9"/>
      <c r="P23" s="15"/>
      <c r="Q23" s="15"/>
      <c r="R23" s="9"/>
      <c r="S23" s="9"/>
      <c r="T23" s="26"/>
      <c r="U23" s="9"/>
      <c r="V23" s="9"/>
      <c r="W23" s="228"/>
    </row>
    <row r="24" spans="1:23" ht="16.5" customHeight="1" x14ac:dyDescent="0.2">
      <c r="A24" s="7"/>
      <c r="B24" s="14"/>
      <c r="C24" s="18" t="s">
        <v>90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105</v>
      </c>
      <c r="O24" s="9"/>
      <c r="P24" s="15"/>
      <c r="Q24" s="15"/>
      <c r="R24" s="9"/>
      <c r="S24" s="9"/>
      <c r="T24" s="26"/>
      <c r="U24" s="9"/>
      <c r="V24" s="9"/>
      <c r="W24" s="228"/>
    </row>
    <row r="25" spans="1:23" ht="16.5" customHeight="1" x14ac:dyDescent="0.2">
      <c r="A25" s="7"/>
      <c r="B25" s="14"/>
      <c r="C25" s="18" t="s">
        <v>95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102</v>
      </c>
      <c r="O25" s="9"/>
      <c r="P25" s="15"/>
      <c r="Q25" s="15"/>
      <c r="R25" s="9"/>
      <c r="S25" s="9"/>
      <c r="T25" s="26"/>
      <c r="U25" s="9"/>
      <c r="V25" s="9"/>
      <c r="W25" s="228"/>
    </row>
    <row r="26" spans="1:23" ht="16.5" customHeight="1" x14ac:dyDescent="0.2">
      <c r="A26" s="7"/>
      <c r="B26" s="14"/>
      <c r="C26" s="16" t="s">
        <v>93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103</v>
      </c>
      <c r="O26" s="9"/>
      <c r="P26" s="15"/>
      <c r="Q26" s="15"/>
      <c r="R26" s="9"/>
      <c r="S26" s="9"/>
      <c r="T26" s="26"/>
      <c r="U26" s="9"/>
      <c r="V26" s="9"/>
      <c r="W26" s="228"/>
    </row>
    <row r="27" spans="1:23" ht="16.5" customHeight="1" x14ac:dyDescent="0.2">
      <c r="A27" s="7"/>
      <c r="B27" s="14"/>
      <c r="C27" s="16" t="s">
        <v>224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106</v>
      </c>
      <c r="O27" s="9"/>
      <c r="P27" s="15"/>
      <c r="Q27" s="15"/>
      <c r="R27" s="9"/>
      <c r="S27" s="9"/>
      <c r="T27" s="26"/>
      <c r="U27" s="9"/>
      <c r="V27" s="9"/>
      <c r="W27" s="228"/>
    </row>
    <row r="28" spans="1:23" ht="16.5" customHeight="1" x14ac:dyDescent="0.2">
      <c r="A28" s="7"/>
      <c r="B28" s="14"/>
      <c r="C28" s="16" t="s">
        <v>225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262</v>
      </c>
      <c r="O28" s="9"/>
      <c r="P28" s="15"/>
      <c r="Q28" s="15"/>
      <c r="R28" s="9"/>
      <c r="S28" s="9"/>
      <c r="T28" s="26"/>
      <c r="U28" s="9"/>
      <c r="V28" s="9"/>
      <c r="W28" s="228"/>
    </row>
    <row r="29" spans="1:23" ht="16.5" customHeight="1" x14ac:dyDescent="0.2">
      <c r="A29" s="7"/>
      <c r="B29" s="14"/>
      <c r="C29" s="16" t="s">
        <v>226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263</v>
      </c>
      <c r="O29" s="9"/>
      <c r="P29" s="15"/>
      <c r="Q29" s="15"/>
      <c r="R29" s="9"/>
      <c r="S29" s="9"/>
      <c r="T29" s="26"/>
      <c r="U29" s="32"/>
      <c r="V29" s="32"/>
      <c r="W29" s="230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28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28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28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28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28"/>
    </row>
    <row r="35" spans="1:23" ht="16.5" x14ac:dyDescent="0.25">
      <c r="A35" s="7"/>
      <c r="B35" s="9"/>
      <c r="C35" s="14" t="s">
        <v>107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28"/>
    </row>
    <row r="36" spans="1:23" ht="16.5" x14ac:dyDescent="0.25">
      <c r="A36" s="7"/>
      <c r="B36" s="9"/>
      <c r="C36" s="18" t="s">
        <v>108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77</v>
      </c>
      <c r="O36" s="40"/>
      <c r="P36" s="40"/>
      <c r="Q36" s="9"/>
      <c r="R36" s="13"/>
      <c r="S36" s="9"/>
      <c r="T36" s="42"/>
      <c r="U36" s="35"/>
      <c r="V36" s="35"/>
      <c r="W36" s="228"/>
    </row>
    <row r="37" spans="1:23" ht="16.5" x14ac:dyDescent="0.25">
      <c r="A37" s="7"/>
      <c r="B37" s="9"/>
      <c r="C37" s="18" t="s">
        <v>109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78</v>
      </c>
      <c r="O37" s="9"/>
      <c r="P37" s="9"/>
      <c r="Q37" s="9"/>
      <c r="R37" s="13"/>
      <c r="S37" s="41"/>
      <c r="T37" s="42"/>
      <c r="U37" s="35"/>
      <c r="V37" s="35"/>
      <c r="W37" s="228"/>
    </row>
    <row r="38" spans="1:23" ht="16.5" x14ac:dyDescent="0.25">
      <c r="A38" s="7"/>
      <c r="B38" s="9"/>
      <c r="C38" s="18" t="s">
        <v>110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80</v>
      </c>
      <c r="O38" s="9"/>
      <c r="P38" s="9"/>
      <c r="Q38" s="9"/>
      <c r="R38" s="13"/>
      <c r="S38" s="41"/>
      <c r="T38" s="42"/>
      <c r="U38" s="35"/>
      <c r="V38" s="35"/>
      <c r="W38" s="228"/>
    </row>
    <row r="39" spans="1:23" ht="16.5" x14ac:dyDescent="0.25">
      <c r="A39" s="7"/>
      <c r="B39" s="9"/>
      <c r="C39" s="18" t="s">
        <v>112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28"/>
    </row>
    <row r="40" spans="1:23" ht="16.5" x14ac:dyDescent="0.25">
      <c r="A40" s="7"/>
      <c r="B40" s="9"/>
      <c r="C40" s="18" t="s">
        <v>113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28"/>
    </row>
    <row r="41" spans="1:23" ht="16.5" x14ac:dyDescent="0.25">
      <c r="A41" s="7"/>
      <c r="B41" s="9"/>
      <c r="C41" s="18" t="s">
        <v>87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28"/>
    </row>
    <row r="42" spans="1:23" ht="16.5" x14ac:dyDescent="0.25">
      <c r="A42" s="7"/>
      <c r="B42" s="9"/>
      <c r="C42" s="18" t="s">
        <v>86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28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28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28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28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28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28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28"/>
    </row>
    <row r="49" spans="1:23" x14ac:dyDescent="0.2">
      <c r="A49" s="101" t="s">
        <v>328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28"/>
    </row>
    <row r="50" spans="1:23" x14ac:dyDescent="0.2">
      <c r="A50" s="162" t="s">
        <v>175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28"/>
    </row>
    <row r="51" spans="1:23" x14ac:dyDescent="0.2">
      <c r="A51" s="326" t="s">
        <v>357</v>
      </c>
      <c r="B51" s="224"/>
      <c r="C51" s="224"/>
      <c r="D51" s="224"/>
      <c r="E51" s="224"/>
      <c r="F51" s="224"/>
      <c r="G51" s="224"/>
      <c r="H51" s="224"/>
      <c r="I51" s="224"/>
      <c r="J51" s="224"/>
      <c r="K51" s="224"/>
      <c r="L51" s="224"/>
      <c r="M51" s="224"/>
      <c r="N51" s="224"/>
      <c r="O51" s="224"/>
      <c r="P51" s="224"/>
      <c r="Q51" s="224"/>
      <c r="R51" s="224"/>
      <c r="S51" s="224"/>
      <c r="T51" s="224"/>
      <c r="U51" s="224"/>
      <c r="V51" s="224"/>
      <c r="W51" s="231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="80" zoomScaleNormal="80" zoomScaleSheetLayoutView="100" workbookViewId="0">
      <selection activeCell="C20" sqref="C20:J20"/>
    </sheetView>
  </sheetViews>
  <sheetFormatPr baseColWidth="10" defaultColWidth="10.85546875" defaultRowHeight="15" x14ac:dyDescent="0.2"/>
  <cols>
    <col min="1" max="1" width="5.140625" style="6" customWidth="1"/>
    <col min="2" max="2" width="37.28515625" style="6" bestFit="1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6"/>
      <c r="L1" s="239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27"/>
      <c r="L2" s="240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27"/>
      <c r="L3" s="240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27"/>
      <c r="L4" s="165" t="s">
        <v>329</v>
      </c>
      <c r="M4" s="165"/>
      <c r="N4" s="166" t="s">
        <v>330</v>
      </c>
      <c r="O4" s="166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27"/>
      <c r="L5" s="189"/>
      <c r="M5" s="189"/>
      <c r="N5" s="189"/>
      <c r="O5" s="189"/>
      <c r="Q5" s="68"/>
      <c r="R5" s="68"/>
      <c r="S5" s="68"/>
    </row>
    <row r="6" spans="1:20" ht="42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28"/>
      <c r="L6" s="72"/>
      <c r="M6" s="72"/>
      <c r="N6" s="72"/>
      <c r="O6" s="72"/>
      <c r="Q6" s="68"/>
      <c r="R6" s="68"/>
      <c r="S6" s="68"/>
    </row>
    <row r="7" spans="1:20" ht="15.75" x14ac:dyDescent="0.25">
      <c r="A7" s="7"/>
      <c r="B7" s="11"/>
      <c r="C7" s="362" t="s">
        <v>23</v>
      </c>
      <c r="D7" s="362"/>
      <c r="E7" s="362"/>
      <c r="F7" s="362"/>
      <c r="G7" s="362"/>
      <c r="H7" s="362"/>
      <c r="I7" s="362"/>
      <c r="J7" s="362"/>
      <c r="K7" s="228"/>
      <c r="L7" s="119"/>
      <c r="M7" s="119"/>
      <c r="N7" s="119"/>
      <c r="O7" s="119"/>
      <c r="Q7" s="68"/>
      <c r="R7" s="68"/>
      <c r="S7" s="68"/>
      <c r="T7" s="68"/>
    </row>
    <row r="8" spans="1:20" ht="15.75" x14ac:dyDescent="0.25">
      <c r="A8" s="7"/>
      <c r="B8" s="11"/>
      <c r="C8" s="362" t="s">
        <v>245</v>
      </c>
      <c r="D8" s="362"/>
      <c r="E8" s="362"/>
      <c r="F8" s="362"/>
      <c r="G8" s="362"/>
      <c r="H8" s="362"/>
      <c r="I8" s="362"/>
      <c r="J8" s="362"/>
      <c r="K8" s="241"/>
      <c r="L8" s="196"/>
      <c r="M8" s="196"/>
      <c r="N8" s="196"/>
      <c r="O8" s="196"/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28"/>
      <c r="L9" s="196"/>
      <c r="M9" s="196"/>
      <c r="N9" s="196"/>
      <c r="O9" s="196"/>
      <c r="Q9" s="68"/>
      <c r="R9" s="68"/>
      <c r="S9" s="68"/>
      <c r="T9" s="68"/>
    </row>
    <row r="10" spans="1:20" s="61" customFormat="1" x14ac:dyDescent="0.25">
      <c r="A10" s="58"/>
      <c r="B10" s="59"/>
      <c r="C10" s="365" t="s">
        <v>329</v>
      </c>
      <c r="D10" s="365"/>
      <c r="E10" s="366" t="s">
        <v>294</v>
      </c>
      <c r="F10" s="366"/>
      <c r="G10" s="365" t="s">
        <v>330</v>
      </c>
      <c r="H10" s="365"/>
      <c r="I10" s="366" t="s">
        <v>294</v>
      </c>
      <c r="J10" s="367"/>
      <c r="K10" s="242"/>
      <c r="L10" s="196"/>
      <c r="M10" s="196"/>
      <c r="N10" s="196"/>
      <c r="O10" s="196"/>
      <c r="P10" s="130"/>
      <c r="Q10" s="130"/>
      <c r="R10" s="130"/>
      <c r="S10" s="130"/>
      <c r="T10" s="130"/>
    </row>
    <row r="11" spans="1:20" s="61" customFormat="1" x14ac:dyDescent="0.2">
      <c r="A11" s="58"/>
      <c r="B11" s="59"/>
      <c r="C11" s="62">
        <v>2019</v>
      </c>
      <c r="D11" s="62">
        <v>2020</v>
      </c>
      <c r="E11" s="69" t="s">
        <v>19</v>
      </c>
      <c r="F11" s="63" t="s">
        <v>20</v>
      </c>
      <c r="G11" s="62">
        <v>2019</v>
      </c>
      <c r="H11" s="238">
        <v>2020</v>
      </c>
      <c r="I11" s="69" t="s">
        <v>19</v>
      </c>
      <c r="J11" s="63" t="s">
        <v>20</v>
      </c>
      <c r="K11" s="242"/>
      <c r="L11" s="196"/>
      <c r="M11" s="196"/>
      <c r="N11" s="196"/>
      <c r="O11" s="196"/>
      <c r="P11" s="130"/>
      <c r="Q11" s="130"/>
      <c r="R11" s="130"/>
      <c r="S11" s="130"/>
      <c r="T11" s="130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42"/>
      <c r="L12" s="196"/>
      <c r="M12" s="196"/>
      <c r="N12" s="196"/>
      <c r="O12" s="196"/>
      <c r="P12" s="130"/>
      <c r="Q12" s="130"/>
      <c r="R12" s="130"/>
      <c r="S12" s="130"/>
      <c r="T12" s="130"/>
    </row>
    <row r="13" spans="1:20" s="61" customFormat="1" x14ac:dyDescent="0.25">
      <c r="A13" s="58"/>
      <c r="B13" s="80" t="s">
        <v>1</v>
      </c>
      <c r="C13" s="232">
        <v>8251.5564444443735</v>
      </c>
      <c r="D13" s="233">
        <v>8351.2242712241496</v>
      </c>
      <c r="E13" s="234">
        <v>1.2078669939521669</v>
      </c>
      <c r="F13" s="237">
        <v>99.667826779776078</v>
      </c>
      <c r="G13" s="236">
        <v>8276.4919999999074</v>
      </c>
      <c r="H13" s="233">
        <v>8376.1348136723063</v>
      </c>
      <c r="I13" s="234">
        <v>1.2039256930641562</v>
      </c>
      <c r="J13" s="235">
        <v>99.642813672398916</v>
      </c>
      <c r="K13" s="242"/>
      <c r="L13" s="196"/>
      <c r="M13" s="196"/>
      <c r="N13" s="196"/>
      <c r="O13" s="196"/>
      <c r="P13" s="130"/>
      <c r="Q13" s="130"/>
      <c r="R13" s="130"/>
      <c r="S13" s="130"/>
      <c r="T13" s="130"/>
    </row>
    <row r="14" spans="1:20" s="61" customFormat="1" x14ac:dyDescent="0.25">
      <c r="A14" s="58"/>
      <c r="B14" s="59" t="s">
        <v>2</v>
      </c>
      <c r="C14" s="232">
        <v>6798.5932222221863</v>
      </c>
      <c r="D14" s="233">
        <v>6894.1562190611739</v>
      </c>
      <c r="E14" s="234">
        <v>1.4056289840466807</v>
      </c>
      <c r="F14" s="237">
        <v>95.562996838987601</v>
      </c>
      <c r="G14" s="236">
        <v>6822.4959999999401</v>
      </c>
      <c r="H14" s="233">
        <v>6918.0366571833965</v>
      </c>
      <c r="I14" s="234">
        <v>1.4003768882159484</v>
      </c>
      <c r="J14" s="235">
        <v>95.54065718345646</v>
      </c>
      <c r="K14" s="242"/>
      <c r="L14" s="196"/>
      <c r="M14" s="196"/>
      <c r="N14" s="196"/>
      <c r="O14" s="196"/>
      <c r="P14" s="130"/>
      <c r="Q14" s="130"/>
      <c r="R14" s="130"/>
      <c r="S14" s="130"/>
      <c r="T14" s="130"/>
    </row>
    <row r="15" spans="1:20" s="61" customFormat="1" x14ac:dyDescent="0.25">
      <c r="A15" s="58"/>
      <c r="B15" s="59" t="s">
        <v>3</v>
      </c>
      <c r="C15" s="232">
        <v>4689.9642473539952</v>
      </c>
      <c r="D15" s="233">
        <v>4366.8258034981563</v>
      </c>
      <c r="E15" s="234">
        <v>-6.8899980215872292</v>
      </c>
      <c r="F15" s="237">
        <v>-323.13844385583889</v>
      </c>
      <c r="G15" s="236">
        <v>4680.8123840977823</v>
      </c>
      <c r="H15" s="233">
        <v>4486.8282469408505</v>
      </c>
      <c r="I15" s="234">
        <v>-4.1442408120427547</v>
      </c>
      <c r="J15" s="235">
        <v>-193.98413715693187</v>
      </c>
      <c r="K15" s="242"/>
      <c r="L15" s="196"/>
      <c r="M15" s="196"/>
      <c r="N15" s="196"/>
      <c r="O15" s="196"/>
      <c r="P15" s="130"/>
      <c r="Q15" s="130"/>
      <c r="R15" s="130"/>
      <c r="S15" s="130"/>
      <c r="T15" s="130"/>
    </row>
    <row r="16" spans="1:20" s="61" customFormat="1" x14ac:dyDescent="0.25">
      <c r="A16" s="58"/>
      <c r="B16" s="59" t="s">
        <v>4</v>
      </c>
      <c r="C16" s="232">
        <v>4162.3441470354082</v>
      </c>
      <c r="D16" s="233">
        <v>3539.8715824549331</v>
      </c>
      <c r="E16" s="234">
        <v>-14.954855787785482</v>
      </c>
      <c r="F16" s="237">
        <v>-622.47256458047514</v>
      </c>
      <c r="G16" s="236">
        <v>4213.0836266872529</v>
      </c>
      <c r="H16" s="233">
        <v>3501.2134631826984</v>
      </c>
      <c r="I16" s="234">
        <v>-16.896654008842869</v>
      </c>
      <c r="J16" s="235">
        <v>-711.87016350455451</v>
      </c>
      <c r="K16" s="242"/>
      <c r="L16" s="196"/>
      <c r="M16" s="196"/>
      <c r="N16" s="196"/>
      <c r="O16" s="196"/>
      <c r="P16" s="130"/>
      <c r="Q16" s="130"/>
      <c r="R16" s="130"/>
      <c r="S16" s="130"/>
      <c r="T16" s="130"/>
    </row>
    <row r="17" spans="1:20" s="61" customFormat="1" x14ac:dyDescent="0.25">
      <c r="A17" s="58"/>
      <c r="B17" s="59" t="s">
        <v>5</v>
      </c>
      <c r="C17" s="232">
        <v>527.62010031860711</v>
      </c>
      <c r="D17" s="233">
        <v>826.95422104323131</v>
      </c>
      <c r="E17" s="234">
        <v>56.732888027554139</v>
      </c>
      <c r="F17" s="237">
        <v>299.3341207246242</v>
      </c>
      <c r="G17" s="236">
        <v>467.7287574105352</v>
      </c>
      <c r="H17" s="233">
        <v>985.61478375818274</v>
      </c>
      <c r="I17" s="234">
        <v>110.72358031069025</v>
      </c>
      <c r="J17" s="235">
        <v>517.88602634764754</v>
      </c>
      <c r="K17" s="242"/>
      <c r="L17" s="196"/>
      <c r="M17" s="196"/>
      <c r="N17" s="196"/>
      <c r="O17" s="196"/>
      <c r="P17" s="130"/>
      <c r="Q17" s="130"/>
      <c r="R17" s="130"/>
      <c r="S17" s="130"/>
      <c r="T17" s="130"/>
    </row>
    <row r="18" spans="1:20" s="61" customFormat="1" x14ac:dyDescent="0.25">
      <c r="A18" s="58"/>
      <c r="B18" s="59" t="s">
        <v>250</v>
      </c>
      <c r="C18" s="232">
        <v>485.04204634467987</v>
      </c>
      <c r="D18" s="334" t="s">
        <v>327</v>
      </c>
      <c r="E18" s="323" t="s">
        <v>327</v>
      </c>
      <c r="F18" s="357" t="s">
        <v>327</v>
      </c>
      <c r="G18" s="236">
        <v>432.41714491782693</v>
      </c>
      <c r="H18" s="233">
        <v>921.74415577008142</v>
      </c>
      <c r="I18" s="234">
        <v>113.16087176544359</v>
      </c>
      <c r="J18" s="235">
        <v>489.32701085225449</v>
      </c>
      <c r="K18" s="242"/>
      <c r="L18" s="196"/>
      <c r="M18" s="196"/>
      <c r="N18" s="196"/>
      <c r="O18" s="196"/>
      <c r="P18" s="130"/>
      <c r="Q18" s="130"/>
      <c r="R18" s="130"/>
      <c r="S18" s="130"/>
      <c r="T18" s="130"/>
    </row>
    <row r="19" spans="1:20" s="61" customFormat="1" x14ac:dyDescent="0.25">
      <c r="A19" s="58"/>
      <c r="B19" s="59" t="s">
        <v>251</v>
      </c>
      <c r="C19" s="232">
        <v>42.578053973927403</v>
      </c>
      <c r="D19" s="334" t="s">
        <v>327</v>
      </c>
      <c r="E19" s="323" t="s">
        <v>327</v>
      </c>
      <c r="F19" s="357" t="s">
        <v>327</v>
      </c>
      <c r="G19" s="236">
        <v>35.311612492708221</v>
      </c>
      <c r="H19" s="233">
        <v>63.870627988100374</v>
      </c>
      <c r="I19" s="234">
        <v>80.877120809165916</v>
      </c>
      <c r="J19" s="235">
        <v>28.559015495392153</v>
      </c>
      <c r="K19" s="242"/>
      <c r="L19" s="196"/>
      <c r="M19" s="196"/>
      <c r="N19" s="196"/>
      <c r="O19" s="196"/>
      <c r="P19" s="130"/>
      <c r="Q19" s="130"/>
      <c r="R19" s="130"/>
      <c r="S19" s="130"/>
      <c r="T19" s="130"/>
    </row>
    <row r="20" spans="1:20" s="61" customFormat="1" x14ac:dyDescent="0.25">
      <c r="A20" s="58"/>
      <c r="B20" s="59" t="s">
        <v>6</v>
      </c>
      <c r="C20" s="232">
        <v>2108.6289748682225</v>
      </c>
      <c r="D20" s="233">
        <v>2527.3304155629908</v>
      </c>
      <c r="E20" s="234">
        <v>19.856572478377089</v>
      </c>
      <c r="F20" s="237">
        <v>418.70144069476828</v>
      </c>
      <c r="G20" s="236">
        <v>2141.6836159021877</v>
      </c>
      <c r="H20" s="233">
        <v>2431.2084102425383</v>
      </c>
      <c r="I20" s="234">
        <v>13.518560453589124</v>
      </c>
      <c r="J20" s="235">
        <v>289.52479434035058</v>
      </c>
      <c r="K20" s="242"/>
      <c r="L20" s="196"/>
      <c r="M20" s="196"/>
      <c r="N20" s="196"/>
      <c r="O20" s="196"/>
      <c r="P20" s="130"/>
      <c r="Q20" s="130"/>
      <c r="R20" s="130"/>
      <c r="S20" s="130"/>
      <c r="T20" s="130"/>
    </row>
    <row r="21" spans="1:20" s="61" customFormat="1" x14ac:dyDescent="0.25">
      <c r="A21" s="58"/>
      <c r="B21" s="59" t="s">
        <v>16</v>
      </c>
      <c r="C21" s="232">
        <v>1191.9509436415237</v>
      </c>
      <c r="D21" s="334" t="s">
        <v>327</v>
      </c>
      <c r="E21" s="323" t="s">
        <v>327</v>
      </c>
      <c r="F21" s="357" t="s">
        <v>327</v>
      </c>
      <c r="G21" s="236">
        <v>1161.0875812072024</v>
      </c>
      <c r="H21" s="233">
        <v>678.45779328446338</v>
      </c>
      <c r="I21" s="234">
        <v>-41.567044186360235</v>
      </c>
      <c r="J21" s="235">
        <v>-482.62978792273907</v>
      </c>
      <c r="K21" s="242"/>
      <c r="L21" s="196"/>
      <c r="M21" s="196"/>
      <c r="N21" s="196"/>
      <c r="O21" s="196"/>
      <c r="P21" s="130"/>
      <c r="Q21" s="130"/>
      <c r="R21" s="130"/>
      <c r="S21" s="130"/>
      <c r="T21" s="130"/>
    </row>
    <row r="22" spans="1:20" s="61" customFormat="1" x14ac:dyDescent="0.25">
      <c r="A22" s="58"/>
      <c r="B22" s="59" t="s">
        <v>7</v>
      </c>
      <c r="C22" s="232">
        <v>341.41603218451309</v>
      </c>
      <c r="D22" s="334" t="s">
        <v>327</v>
      </c>
      <c r="E22" s="323" t="s">
        <v>327</v>
      </c>
      <c r="F22" s="357" t="s">
        <v>327</v>
      </c>
      <c r="G22" s="236">
        <v>285.79713217826236</v>
      </c>
      <c r="H22" s="233">
        <v>242.44994302771423</v>
      </c>
      <c r="I22" s="234">
        <v>-15.167118305270765</v>
      </c>
      <c r="J22" s="235">
        <v>-43.347189150548132</v>
      </c>
      <c r="K22" s="242"/>
      <c r="L22" s="196"/>
      <c r="M22" s="196"/>
      <c r="N22" s="196"/>
      <c r="O22" s="196"/>
      <c r="P22" s="130"/>
      <c r="Q22" s="130"/>
      <c r="R22" s="130"/>
      <c r="S22" s="130"/>
      <c r="T22" s="130"/>
    </row>
    <row r="23" spans="1:20" s="61" customFormat="1" x14ac:dyDescent="0.25">
      <c r="A23" s="58"/>
      <c r="B23" s="59" t="s">
        <v>11</v>
      </c>
      <c r="C23" s="232">
        <v>893.09583809444234</v>
      </c>
      <c r="D23" s="334" t="s">
        <v>327</v>
      </c>
      <c r="E23" s="323" t="s">
        <v>327</v>
      </c>
      <c r="F23" s="357" t="s">
        <v>327</v>
      </c>
      <c r="G23" s="236">
        <v>889.4484197655712</v>
      </c>
      <c r="H23" s="233">
        <v>481.25008527478809</v>
      </c>
      <c r="I23" s="234">
        <v>-45.893423993981628</v>
      </c>
      <c r="J23" s="235">
        <v>-408.19833449078311</v>
      </c>
      <c r="K23" s="242"/>
      <c r="L23" s="196"/>
      <c r="M23" s="196"/>
      <c r="N23" s="196"/>
      <c r="O23" s="196"/>
      <c r="P23" s="130"/>
      <c r="Q23" s="130"/>
      <c r="R23" s="130"/>
      <c r="S23" s="130"/>
      <c r="T23" s="130"/>
    </row>
    <row r="24" spans="1:20" s="61" customFormat="1" x14ac:dyDescent="0.25">
      <c r="A24" s="58"/>
      <c r="B24" s="59" t="s">
        <v>8</v>
      </c>
      <c r="C24" s="232">
        <v>1023.5194465709072</v>
      </c>
      <c r="D24" s="334" t="s">
        <v>327</v>
      </c>
      <c r="E24" s="323" t="s">
        <v>327</v>
      </c>
      <c r="F24" s="357" t="s">
        <v>327</v>
      </c>
      <c r="G24" s="236">
        <v>1019.1465794057641</v>
      </c>
      <c r="H24" s="233">
        <v>572.1062169040008</v>
      </c>
      <c r="I24" s="234">
        <v>-43.864187108631626</v>
      </c>
      <c r="J24" s="235">
        <v>-447.0403625017633</v>
      </c>
      <c r="K24" s="242"/>
      <c r="L24" s="196"/>
      <c r="M24" s="196"/>
      <c r="N24" s="196"/>
      <c r="O24" s="196"/>
      <c r="P24" s="130"/>
      <c r="Q24" s="130"/>
      <c r="R24" s="130"/>
      <c r="S24" s="130"/>
      <c r="T24" s="130"/>
    </row>
    <row r="25" spans="1:20" s="61" customFormat="1" x14ac:dyDescent="0.25">
      <c r="A25" s="58"/>
      <c r="B25" s="59" t="s">
        <v>17</v>
      </c>
      <c r="C25" s="232">
        <v>501.50379074639</v>
      </c>
      <c r="D25" s="334" t="s">
        <v>327</v>
      </c>
      <c r="E25" s="323" t="s">
        <v>327</v>
      </c>
      <c r="F25" s="357" t="s">
        <v>327</v>
      </c>
      <c r="G25" s="236">
        <v>486.44547964177741</v>
      </c>
      <c r="H25" s="233">
        <v>288.19166256196615</v>
      </c>
      <c r="I25" s="234">
        <v>-40.755608876416538</v>
      </c>
      <c r="J25" s="235">
        <v>-198.25381707981126</v>
      </c>
      <c r="K25" s="242"/>
      <c r="L25" s="196"/>
      <c r="M25" s="196"/>
      <c r="N25" s="196"/>
      <c r="O25" s="196"/>
      <c r="P25" s="130"/>
      <c r="Q25" s="130"/>
      <c r="R25" s="130"/>
      <c r="S25" s="130"/>
      <c r="T25" s="130"/>
    </row>
    <row r="26" spans="1:20" s="61" customFormat="1" x14ac:dyDescent="0.25">
      <c r="A26" s="58"/>
      <c r="B26" s="59" t="s">
        <v>7</v>
      </c>
      <c r="C26" s="232">
        <v>170.94681069981576</v>
      </c>
      <c r="D26" s="334" t="s">
        <v>327</v>
      </c>
      <c r="E26" s="323" t="s">
        <v>327</v>
      </c>
      <c r="F26" s="357" t="s">
        <v>327</v>
      </c>
      <c r="G26" s="236">
        <v>156.07162425726281</v>
      </c>
      <c r="H26" s="233">
        <v>117.15745799210337</v>
      </c>
      <c r="I26" s="234">
        <v>-24.933530646810421</v>
      </c>
      <c r="J26" s="235">
        <v>-38.914166265159437</v>
      </c>
      <c r="K26" s="242"/>
      <c r="L26" s="196"/>
      <c r="M26" s="196"/>
      <c r="N26" s="196"/>
      <c r="O26" s="196"/>
      <c r="P26" s="130"/>
      <c r="Q26" s="130"/>
      <c r="R26" s="130"/>
      <c r="S26" s="130"/>
      <c r="T26" s="130"/>
    </row>
    <row r="27" spans="1:20" s="61" customFormat="1" x14ac:dyDescent="0.25">
      <c r="A27" s="58"/>
      <c r="B27" s="59" t="s">
        <v>11</v>
      </c>
      <c r="C27" s="232">
        <v>374.95767636112288</v>
      </c>
      <c r="D27" s="334" t="s">
        <v>327</v>
      </c>
      <c r="E27" s="323" t="s">
        <v>327</v>
      </c>
      <c r="F27" s="357" t="s">
        <v>327</v>
      </c>
      <c r="G27" s="236">
        <v>362.25758435479429</v>
      </c>
      <c r="H27" s="233">
        <v>194.18972601041887</v>
      </c>
      <c r="I27" s="234">
        <v>-46.394572702657378</v>
      </c>
      <c r="J27" s="235">
        <v>-168.06785834437542</v>
      </c>
      <c r="K27" s="242"/>
      <c r="L27" s="196"/>
      <c r="M27" s="196"/>
      <c r="N27" s="196"/>
      <c r="O27" s="196"/>
      <c r="P27" s="130"/>
      <c r="Q27" s="130"/>
      <c r="R27" s="130"/>
      <c r="S27" s="130"/>
      <c r="T27" s="130"/>
    </row>
    <row r="28" spans="1:20" s="61" customFormat="1" x14ac:dyDescent="0.25">
      <c r="A28" s="58"/>
      <c r="B28" s="59" t="s">
        <v>8</v>
      </c>
      <c r="C28" s="232">
        <v>431.78409298247755</v>
      </c>
      <c r="D28" s="334" t="s">
        <v>327</v>
      </c>
      <c r="E28" s="323" t="s">
        <v>327</v>
      </c>
      <c r="F28" s="357" t="s">
        <v>327</v>
      </c>
      <c r="G28" s="236">
        <v>415.63845249727319</v>
      </c>
      <c r="H28" s="233">
        <v>225.84168508299456</v>
      </c>
      <c r="I28" s="234">
        <v>-45.663909648860944</v>
      </c>
      <c r="J28" s="235">
        <v>-189.79676741427863</v>
      </c>
      <c r="K28" s="242"/>
      <c r="L28" s="196"/>
      <c r="M28" s="196"/>
      <c r="N28" s="196"/>
      <c r="O28" s="196"/>
      <c r="P28" s="130"/>
      <c r="Q28" s="130"/>
      <c r="R28" s="130"/>
      <c r="S28" s="130"/>
      <c r="T28" s="130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28"/>
      <c r="L29" s="196"/>
      <c r="M29" s="196"/>
      <c r="N29" s="196"/>
      <c r="O29" s="196"/>
      <c r="Q29" s="68"/>
      <c r="R29" s="68"/>
      <c r="S29" s="68"/>
      <c r="T29" s="68"/>
    </row>
    <row r="30" spans="1:20" ht="15.75" x14ac:dyDescent="0.2">
      <c r="A30" s="7"/>
      <c r="B30" s="363" t="s">
        <v>177</v>
      </c>
      <c r="C30" s="363"/>
      <c r="D30" s="363"/>
      <c r="E30" s="15"/>
      <c r="F30" s="364" t="s">
        <v>178</v>
      </c>
      <c r="G30" s="364"/>
      <c r="H30" s="364"/>
      <c r="I30" s="364"/>
      <c r="J30" s="364"/>
      <c r="K30" s="228"/>
      <c r="L30" s="196"/>
      <c r="M30" s="196"/>
      <c r="N30" s="196"/>
      <c r="O30" s="196"/>
      <c r="Q30" s="68"/>
      <c r="R30" s="68"/>
      <c r="S30" s="68"/>
      <c r="T30" s="68"/>
    </row>
    <row r="31" spans="1:20" ht="15.75" x14ac:dyDescent="0.2">
      <c r="A31" s="7"/>
      <c r="B31" s="363" t="s">
        <v>331</v>
      </c>
      <c r="C31" s="363"/>
      <c r="D31" s="363"/>
      <c r="E31" s="15"/>
      <c r="F31" s="364" t="s">
        <v>331</v>
      </c>
      <c r="G31" s="364"/>
      <c r="H31" s="364"/>
      <c r="I31" s="364"/>
      <c r="J31" s="364"/>
      <c r="K31" s="228"/>
      <c r="L31" s="196"/>
      <c r="M31" s="196"/>
      <c r="N31" s="196"/>
      <c r="O31" s="196"/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28"/>
      <c r="L32" s="196"/>
      <c r="M32" s="196"/>
      <c r="N32" s="196"/>
      <c r="O32" s="196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28"/>
      <c r="L33" s="196"/>
      <c r="M33" s="196"/>
      <c r="N33" s="196"/>
      <c r="O33" s="196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8"/>
      <c r="L34" s="196"/>
      <c r="M34" s="196"/>
      <c r="N34" s="196"/>
      <c r="O34" s="196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8"/>
      <c r="L35" s="196"/>
      <c r="M35" s="196"/>
      <c r="N35" s="196"/>
      <c r="O35" s="196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8"/>
      <c r="L36" s="196"/>
      <c r="M36" s="196"/>
      <c r="N36" s="196"/>
      <c r="O36" s="196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8"/>
      <c r="L37" s="196"/>
      <c r="M37" s="196"/>
      <c r="N37" s="196"/>
      <c r="O37" s="196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8"/>
      <c r="L38" s="196"/>
      <c r="M38" s="196"/>
      <c r="N38" s="196"/>
      <c r="O38" s="196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8"/>
      <c r="L39" s="196"/>
      <c r="M39" s="196"/>
      <c r="N39" s="196"/>
      <c r="O39" s="196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8"/>
      <c r="L40" s="196"/>
      <c r="M40" s="196"/>
      <c r="N40" s="196"/>
      <c r="O40" s="196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8"/>
      <c r="L41" s="196"/>
      <c r="M41" s="196"/>
      <c r="N41" s="196"/>
      <c r="O41" s="196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8"/>
      <c r="L42" s="196"/>
      <c r="M42" s="196"/>
      <c r="N42" s="196"/>
      <c r="O42" s="196"/>
      <c r="Q42" s="68"/>
      <c r="R42" s="68"/>
      <c r="S42" s="68"/>
    </row>
    <row r="43" spans="1:20" ht="15.75" x14ac:dyDescent="0.25">
      <c r="A43" s="101" t="s">
        <v>328</v>
      </c>
      <c r="B43" s="9"/>
      <c r="C43" s="36"/>
      <c r="D43" s="36"/>
      <c r="E43" s="36"/>
      <c r="F43" s="36"/>
      <c r="G43" s="54"/>
      <c r="H43" s="54"/>
      <c r="I43" s="54"/>
      <c r="J43" s="54"/>
      <c r="K43" s="228"/>
      <c r="L43" s="196"/>
      <c r="M43" s="196"/>
      <c r="N43" s="196"/>
      <c r="O43" s="196"/>
      <c r="Q43" s="68"/>
      <c r="R43" s="68"/>
      <c r="S43" s="68"/>
    </row>
    <row r="44" spans="1:20" ht="41.25" customHeight="1" x14ac:dyDescent="0.2">
      <c r="A44" s="360" t="s">
        <v>358</v>
      </c>
      <c r="B44" s="361"/>
      <c r="C44" s="361"/>
      <c r="D44" s="361"/>
      <c r="E44" s="361"/>
      <c r="F44" s="361"/>
      <c r="G44" s="361"/>
      <c r="H44" s="361"/>
      <c r="I44" s="361"/>
      <c r="J44" s="361"/>
      <c r="K44" s="228"/>
      <c r="L44" s="196"/>
      <c r="M44" s="196"/>
      <c r="N44" s="196"/>
      <c r="O44" s="196"/>
      <c r="Q44" s="68"/>
      <c r="R44" s="68"/>
      <c r="S44" s="68"/>
    </row>
    <row r="45" spans="1:20" x14ac:dyDescent="0.2">
      <c r="A45" s="243" t="s">
        <v>175</v>
      </c>
      <c r="B45" s="224"/>
      <c r="C45" s="224"/>
      <c r="D45" s="224"/>
      <c r="E45" s="224"/>
      <c r="F45" s="224"/>
      <c r="G45" s="224"/>
      <c r="H45" s="224"/>
      <c r="I45" s="224"/>
      <c r="J45" s="224"/>
      <c r="K45" s="231"/>
      <c r="L45" s="196"/>
      <c r="M45" s="196"/>
      <c r="N45" s="196"/>
      <c r="O45" s="196"/>
      <c r="Q45" s="68"/>
      <c r="R45" s="68"/>
      <c r="S45" s="68"/>
    </row>
    <row r="46" spans="1:20" x14ac:dyDescent="0.2">
      <c r="L46" s="196"/>
      <c r="M46" s="196"/>
      <c r="N46" s="196"/>
      <c r="O46" s="196"/>
      <c r="Q46" s="68"/>
      <c r="R46" s="68"/>
      <c r="S46" s="68"/>
    </row>
    <row r="47" spans="1:20" s="68" customFormat="1" x14ac:dyDescent="0.2">
      <c r="B47" s="67"/>
      <c r="L47" s="196"/>
      <c r="M47" s="196"/>
      <c r="N47" s="196"/>
      <c r="O47" s="196"/>
    </row>
    <row r="48" spans="1:20" s="68" customFormat="1" x14ac:dyDescent="0.2">
      <c r="B48" s="67"/>
      <c r="E48" s="66"/>
      <c r="F48" s="66"/>
      <c r="G48" s="66"/>
      <c r="L48" s="196"/>
      <c r="M48" s="196"/>
      <c r="N48" s="196"/>
      <c r="O48" s="196"/>
      <c r="Q48" s="6"/>
    </row>
    <row r="49" spans="4:17" s="68" customFormat="1" x14ac:dyDescent="0.2">
      <c r="E49" s="66" t="s">
        <v>21</v>
      </c>
      <c r="F49" s="92">
        <v>4360.4204460433702</v>
      </c>
      <c r="G49" s="66"/>
      <c r="Q49" s="6"/>
    </row>
    <row r="50" spans="4:17" s="68" customFormat="1" x14ac:dyDescent="0.2">
      <c r="E50" s="66" t="s">
        <v>12</v>
      </c>
      <c r="F50" s="92">
        <v>2522.4631156538885</v>
      </c>
      <c r="G50" s="66"/>
      <c r="Q50" s="6"/>
    </row>
    <row r="51" spans="4:17" s="68" customFormat="1" x14ac:dyDescent="0.2">
      <c r="E51" s="66"/>
      <c r="F51" s="66"/>
      <c r="G51" s="66"/>
      <c r="Q51" s="6"/>
    </row>
    <row r="52" spans="4:17" s="68" customFormat="1" x14ac:dyDescent="0.2">
      <c r="E52" s="66"/>
      <c r="F52" s="66"/>
      <c r="G52" s="66"/>
      <c r="Q52" s="6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  <row r="55" spans="4:17" x14ac:dyDescent="0.2">
      <c r="D55" s="68"/>
      <c r="E55" s="68"/>
      <c r="F55" s="68"/>
      <c r="G55" s="68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="80" zoomScaleNormal="80" zoomScaleSheetLayoutView="100" workbookViewId="0">
      <selection activeCell="C13" sqref="C13:I16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6"/>
      <c r="H1" s="4"/>
      <c r="I1" s="4"/>
      <c r="J1" s="226"/>
      <c r="K1" s="9"/>
    </row>
    <row r="2" spans="1:22" ht="15.75" x14ac:dyDescent="0.25">
      <c r="A2" s="7"/>
      <c r="B2" s="217"/>
      <c r="C2" s="217"/>
      <c r="D2" s="217"/>
      <c r="E2" s="217"/>
      <c r="F2" s="217"/>
      <c r="G2" s="9"/>
      <c r="H2" s="217"/>
      <c r="I2" s="217"/>
      <c r="J2" s="227"/>
      <c r="K2" s="9"/>
    </row>
    <row r="3" spans="1:22" ht="15.75" x14ac:dyDescent="0.25">
      <c r="A3" s="7"/>
      <c r="B3" s="217"/>
      <c r="C3" s="217"/>
      <c r="D3" s="217"/>
      <c r="E3" s="217"/>
      <c r="F3" s="217"/>
      <c r="G3" s="9"/>
      <c r="H3" s="217"/>
      <c r="I3" s="217"/>
      <c r="J3" s="227"/>
      <c r="K3" s="9"/>
    </row>
    <row r="4" spans="1:22" ht="15.75" x14ac:dyDescent="0.25">
      <c r="A4" s="7"/>
      <c r="B4" s="217"/>
      <c r="C4" s="217"/>
      <c r="D4" s="217"/>
      <c r="E4" s="217"/>
      <c r="F4" s="217"/>
      <c r="G4" s="9"/>
      <c r="H4" s="217"/>
      <c r="I4" s="217"/>
      <c r="J4" s="228"/>
      <c r="K4" s="9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9"/>
    </row>
    <row r="6" spans="1:22" ht="30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9"/>
    </row>
    <row r="7" spans="1:22" ht="15.75" x14ac:dyDescent="0.25">
      <c r="A7" s="7"/>
      <c r="B7" s="217"/>
      <c r="C7" s="362" t="s">
        <v>23</v>
      </c>
      <c r="D7" s="362"/>
      <c r="E7" s="362"/>
      <c r="F7" s="362"/>
      <c r="G7" s="362"/>
      <c r="H7" s="362"/>
      <c r="I7" s="362"/>
      <c r="J7" s="228"/>
      <c r="K7" s="9"/>
    </row>
    <row r="8" spans="1:22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9"/>
    </row>
    <row r="9" spans="1:22" ht="15.75" x14ac:dyDescent="0.25">
      <c r="A9" s="7"/>
      <c r="B9" s="217"/>
      <c r="C9" s="213"/>
      <c r="D9" s="213"/>
      <c r="E9" s="213"/>
      <c r="F9" s="213"/>
      <c r="G9" s="217"/>
      <c r="H9" s="217"/>
      <c r="I9" s="217"/>
      <c r="J9" s="228"/>
      <c r="K9" s="9"/>
    </row>
    <row r="10" spans="1:22" s="61" customFormat="1" ht="15.75" customHeight="1" x14ac:dyDescent="0.25">
      <c r="A10" s="58"/>
      <c r="B10" s="59"/>
      <c r="C10" s="365" t="s">
        <v>329</v>
      </c>
      <c r="D10" s="365"/>
      <c r="E10" s="368" t="s">
        <v>295</v>
      </c>
      <c r="F10" s="216"/>
      <c r="G10" s="365" t="s">
        <v>330</v>
      </c>
      <c r="H10" s="365"/>
      <c r="I10" s="368" t="s">
        <v>295</v>
      </c>
      <c r="J10" s="242"/>
      <c r="K10" s="59"/>
    </row>
    <row r="11" spans="1:22" s="61" customFormat="1" x14ac:dyDescent="0.25">
      <c r="A11" s="58"/>
      <c r="B11" s="59"/>
      <c r="C11" s="216">
        <v>2019</v>
      </c>
      <c r="D11" s="216">
        <v>2020</v>
      </c>
      <c r="E11" s="368"/>
      <c r="F11" s="216"/>
      <c r="G11" s="216">
        <v>2019</v>
      </c>
      <c r="H11" s="216">
        <v>2020</v>
      </c>
      <c r="I11" s="369"/>
      <c r="J11" s="242"/>
      <c r="K11" s="59"/>
      <c r="M11" s="70"/>
    </row>
    <row r="12" spans="1:22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2"/>
      <c r="K12" s="59"/>
    </row>
    <row r="13" spans="1:22" s="61" customFormat="1" x14ac:dyDescent="0.25">
      <c r="A13" s="58"/>
      <c r="B13" s="59" t="s">
        <v>54</v>
      </c>
      <c r="C13" s="244">
        <v>82.391646569897219</v>
      </c>
      <c r="D13" s="245">
        <v>82.552641327288967</v>
      </c>
      <c r="E13" s="246">
        <v>0.16099475739174807</v>
      </c>
      <c r="F13" s="216"/>
      <c r="G13" s="244">
        <v>82.432218867607389</v>
      </c>
      <c r="H13" s="245">
        <v>82.592231513407995</v>
      </c>
      <c r="I13" s="246">
        <v>0.16001264580060592</v>
      </c>
      <c r="J13" s="242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47">
        <v>68.984333876958075</v>
      </c>
      <c r="D14" s="248">
        <v>63.340975526847252</v>
      </c>
      <c r="E14" s="249">
        <v>-5.6433583501108231</v>
      </c>
      <c r="F14" s="216"/>
      <c r="G14" s="247">
        <v>68.608503165085381</v>
      </c>
      <c r="H14" s="248">
        <v>64.856959702315507</v>
      </c>
      <c r="I14" s="249">
        <v>-3.7515434627698738</v>
      </c>
      <c r="J14" s="242"/>
      <c r="K14" s="59"/>
      <c r="L14" s="72"/>
      <c r="M14" s="73"/>
    </row>
    <row r="15" spans="1:22" s="61" customFormat="1" x14ac:dyDescent="0.25">
      <c r="A15" s="58"/>
      <c r="B15" s="59" t="s">
        <v>13</v>
      </c>
      <c r="C15" s="250">
        <v>61.223609223010776</v>
      </c>
      <c r="D15" s="251">
        <v>51.345972878708309</v>
      </c>
      <c r="E15" s="252">
        <v>-9.8776363443024664</v>
      </c>
      <c r="F15" s="216"/>
      <c r="G15" s="250">
        <v>61.752819300843711</v>
      </c>
      <c r="H15" s="251">
        <v>50.609929329402824</v>
      </c>
      <c r="I15" s="252">
        <v>-11.142889971440887</v>
      </c>
      <c r="J15" s="242"/>
      <c r="K15" s="59"/>
      <c r="M15" s="73"/>
    </row>
    <row r="16" spans="1:22" s="61" customFormat="1" x14ac:dyDescent="0.25">
      <c r="A16" s="58"/>
      <c r="B16" s="74" t="s">
        <v>15</v>
      </c>
      <c r="C16" s="247">
        <v>11.249981289650176</v>
      </c>
      <c r="D16" s="248">
        <v>18.937192786137214</v>
      </c>
      <c r="E16" s="249">
        <v>7.6872114964870377</v>
      </c>
      <c r="F16" s="216"/>
      <c r="G16" s="247">
        <v>9.9924696618809055</v>
      </c>
      <c r="H16" s="248">
        <v>21.966848952379255</v>
      </c>
      <c r="I16" s="249">
        <v>11.97437929049835</v>
      </c>
      <c r="J16" s="242"/>
      <c r="K16" s="59"/>
    </row>
    <row r="17" spans="1:12" s="61" customFormat="1" x14ac:dyDescent="0.25">
      <c r="A17" s="58"/>
      <c r="B17" s="59" t="s">
        <v>252</v>
      </c>
      <c r="C17" s="250">
        <v>10.342126736218344</v>
      </c>
      <c r="D17" s="334" t="s">
        <v>327</v>
      </c>
      <c r="E17" s="335" t="s">
        <v>327</v>
      </c>
      <c r="F17" s="216"/>
      <c r="G17" s="250">
        <v>9.2380789793430651</v>
      </c>
      <c r="H17" s="334" t="s">
        <v>327</v>
      </c>
      <c r="I17" s="335" t="s">
        <v>327</v>
      </c>
      <c r="J17" s="242"/>
      <c r="K17" s="59"/>
    </row>
    <row r="18" spans="1:12" s="61" customFormat="1" x14ac:dyDescent="0.25">
      <c r="A18" s="58"/>
      <c r="B18" s="59" t="s">
        <v>253</v>
      </c>
      <c r="C18" s="247">
        <v>0.90785455343181332</v>
      </c>
      <c r="D18" s="334" t="s">
        <v>327</v>
      </c>
      <c r="E18" s="335" t="s">
        <v>327</v>
      </c>
      <c r="F18" s="216"/>
      <c r="G18" s="247">
        <v>0.75439068253777597</v>
      </c>
      <c r="H18" s="334" t="s">
        <v>327</v>
      </c>
      <c r="I18" s="335" t="s">
        <v>327</v>
      </c>
      <c r="J18" s="242"/>
      <c r="K18" s="59"/>
    </row>
    <row r="19" spans="1:12" s="61" customFormat="1" x14ac:dyDescent="0.25">
      <c r="A19" s="58"/>
      <c r="B19" s="59" t="s">
        <v>9</v>
      </c>
      <c r="C19" s="247">
        <v>25.414926015992584</v>
      </c>
      <c r="D19" s="334" t="s">
        <v>327</v>
      </c>
      <c r="E19" s="335" t="s">
        <v>327</v>
      </c>
      <c r="F19" s="216"/>
      <c r="G19" s="250">
        <v>24.805257846945146</v>
      </c>
      <c r="H19" s="334" t="s">
        <v>327</v>
      </c>
      <c r="I19" s="335" t="s">
        <v>327</v>
      </c>
      <c r="J19" s="242"/>
      <c r="K19" s="59"/>
    </row>
    <row r="20" spans="1:12" s="61" customFormat="1" x14ac:dyDescent="0.25">
      <c r="A20" s="58"/>
      <c r="B20" s="59" t="s">
        <v>7</v>
      </c>
      <c r="C20" s="250">
        <v>7.279715029323178</v>
      </c>
      <c r="D20" s="334" t="s">
        <v>327</v>
      </c>
      <c r="E20" s="335" t="s">
        <v>327</v>
      </c>
      <c r="F20" s="216"/>
      <c r="G20" s="247">
        <v>6.1057164595873337</v>
      </c>
      <c r="H20" s="334" t="s">
        <v>327</v>
      </c>
      <c r="I20" s="335" t="s">
        <v>327</v>
      </c>
      <c r="J20" s="242"/>
      <c r="K20" s="59"/>
    </row>
    <row r="21" spans="1:12" s="61" customFormat="1" x14ac:dyDescent="0.25">
      <c r="A21" s="58"/>
      <c r="B21" s="59" t="s">
        <v>11</v>
      </c>
      <c r="C21" s="247">
        <v>19.042700348905885</v>
      </c>
      <c r="D21" s="334" t="s">
        <v>327</v>
      </c>
      <c r="E21" s="335" t="s">
        <v>327</v>
      </c>
      <c r="F21" s="216"/>
      <c r="G21" s="250">
        <v>19.002009625237417</v>
      </c>
      <c r="H21" s="334" t="s">
        <v>327</v>
      </c>
      <c r="I21" s="335" t="s">
        <v>327</v>
      </c>
      <c r="J21" s="242"/>
      <c r="K21" s="59"/>
    </row>
    <row r="22" spans="1:12" s="61" customFormat="1" x14ac:dyDescent="0.25">
      <c r="A22" s="58"/>
      <c r="B22" s="59" t="s">
        <v>8</v>
      </c>
      <c r="C22" s="250">
        <v>21.823608722568814</v>
      </c>
      <c r="D22" s="334" t="s">
        <v>327</v>
      </c>
      <c r="E22" s="335" t="s">
        <v>327</v>
      </c>
      <c r="F22" s="216"/>
      <c r="G22" s="247">
        <v>21.772856841434724</v>
      </c>
      <c r="H22" s="334" t="s">
        <v>327</v>
      </c>
      <c r="I22" s="335" t="s">
        <v>327</v>
      </c>
      <c r="J22" s="242"/>
      <c r="K22" s="59"/>
    </row>
    <row r="23" spans="1:12" s="61" customFormat="1" x14ac:dyDescent="0.25">
      <c r="A23" s="58"/>
      <c r="B23" s="59" t="s">
        <v>10</v>
      </c>
      <c r="C23" s="247">
        <v>10.693126094283761</v>
      </c>
      <c r="D23" s="334" t="s">
        <v>327</v>
      </c>
      <c r="E23" s="335" t="s">
        <v>327</v>
      </c>
      <c r="F23" s="216"/>
      <c r="G23" s="250">
        <v>10.392330213754891</v>
      </c>
      <c r="H23" s="334" t="s">
        <v>327</v>
      </c>
      <c r="I23" s="335" t="s">
        <v>327</v>
      </c>
      <c r="J23" s="242"/>
      <c r="K23" s="59"/>
    </row>
    <row r="24" spans="1:12" s="61" customFormat="1" x14ac:dyDescent="0.25">
      <c r="A24" s="58"/>
      <c r="B24" s="59" t="s">
        <v>7</v>
      </c>
      <c r="C24" s="250">
        <v>3.6449491229333137</v>
      </c>
      <c r="D24" s="334" t="s">
        <v>327</v>
      </c>
      <c r="E24" s="335" t="s">
        <v>327</v>
      </c>
      <c r="F24" s="216"/>
      <c r="G24" s="247">
        <v>3.3342849798357035</v>
      </c>
      <c r="H24" s="334" t="s">
        <v>327</v>
      </c>
      <c r="I24" s="335" t="s">
        <v>327</v>
      </c>
      <c r="J24" s="242"/>
      <c r="K24" s="59"/>
    </row>
    <row r="25" spans="1:12" s="61" customFormat="1" x14ac:dyDescent="0.25">
      <c r="A25" s="58"/>
      <c r="B25" s="59" t="s">
        <v>11</v>
      </c>
      <c r="C25" s="247">
        <v>7.9948941310729067</v>
      </c>
      <c r="D25" s="334" t="s">
        <v>327</v>
      </c>
      <c r="E25" s="335" t="s">
        <v>327</v>
      </c>
      <c r="F25" s="216"/>
      <c r="G25" s="250">
        <v>7.7392032542363154</v>
      </c>
      <c r="H25" s="334" t="s">
        <v>327</v>
      </c>
      <c r="I25" s="335" t="s">
        <v>327</v>
      </c>
      <c r="J25" s="242"/>
      <c r="K25" s="59"/>
    </row>
    <row r="26" spans="1:12" s="61" customFormat="1" x14ac:dyDescent="0.25">
      <c r="A26" s="58"/>
      <c r="B26" s="59" t="s">
        <v>8</v>
      </c>
      <c r="C26" s="253">
        <v>9.2065540419861946</v>
      </c>
      <c r="D26" s="334" t="s">
        <v>327</v>
      </c>
      <c r="E26" s="335" t="s">
        <v>327</v>
      </c>
      <c r="F26" s="216"/>
      <c r="G26" s="247">
        <v>8.87962213374173</v>
      </c>
      <c r="H26" s="334" t="s">
        <v>327</v>
      </c>
      <c r="I26" s="335" t="s">
        <v>327</v>
      </c>
      <c r="J26" s="242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28"/>
      <c r="K27" s="9"/>
    </row>
    <row r="28" spans="1:12" ht="15.75" x14ac:dyDescent="0.2">
      <c r="A28" s="7"/>
      <c r="B28" s="370" t="s">
        <v>179</v>
      </c>
      <c r="C28" s="370"/>
      <c r="D28" s="370"/>
      <c r="E28" s="370" t="s">
        <v>180</v>
      </c>
      <c r="F28" s="370"/>
      <c r="G28" s="370"/>
      <c r="H28" s="370"/>
      <c r="I28" s="370"/>
      <c r="J28" s="228"/>
      <c r="K28" s="9"/>
      <c r="L28" s="6" t="s">
        <v>27</v>
      </c>
    </row>
    <row r="29" spans="1:12" ht="15.75" x14ac:dyDescent="0.2">
      <c r="A29" s="7"/>
      <c r="B29" s="370" t="s">
        <v>331</v>
      </c>
      <c r="C29" s="370"/>
      <c r="D29" s="370"/>
      <c r="E29" s="370" t="s">
        <v>331</v>
      </c>
      <c r="F29" s="370"/>
      <c r="G29" s="370"/>
      <c r="H29" s="370"/>
      <c r="I29" s="370"/>
      <c r="J29" s="228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8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8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8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8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8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8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8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28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28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28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28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28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28"/>
      <c r="K42" s="9"/>
      <c r="L42" s="65"/>
    </row>
    <row r="43" spans="1:12" x14ac:dyDescent="0.2">
      <c r="A43" s="101" t="s">
        <v>328</v>
      </c>
      <c r="B43" s="9"/>
      <c r="C43" s="67"/>
      <c r="D43" s="67"/>
      <c r="E43" s="67"/>
      <c r="F43" s="67"/>
      <c r="G43" s="67"/>
      <c r="H43" s="67"/>
      <c r="I43" s="67"/>
      <c r="J43" s="254"/>
      <c r="K43" s="9"/>
      <c r="L43" s="65"/>
    </row>
    <row r="44" spans="1:12" ht="41.25" customHeight="1" x14ac:dyDescent="0.2">
      <c r="A44" s="360" t="s">
        <v>358</v>
      </c>
      <c r="B44" s="361"/>
      <c r="C44" s="361"/>
      <c r="D44" s="361"/>
      <c r="E44" s="361"/>
      <c r="F44" s="361"/>
      <c r="G44" s="361"/>
      <c r="H44" s="361"/>
      <c r="I44" s="361"/>
      <c r="J44" s="254"/>
      <c r="K44" s="9"/>
      <c r="L44" s="65"/>
    </row>
    <row r="45" spans="1:12" x14ac:dyDescent="0.2">
      <c r="A45" s="243" t="s">
        <v>175</v>
      </c>
      <c r="B45" s="255"/>
      <c r="C45" s="255"/>
      <c r="D45" s="255"/>
      <c r="E45" s="255"/>
      <c r="F45" s="255"/>
      <c r="G45" s="255"/>
      <c r="H45" s="256"/>
      <c r="I45" s="256"/>
      <c r="J45" s="257"/>
      <c r="K45" s="9"/>
      <c r="L45" s="68"/>
    </row>
    <row r="46" spans="1:12" x14ac:dyDescent="0.2">
      <c r="K46" s="9"/>
      <c r="L46" s="68"/>
    </row>
    <row r="47" spans="1:12" s="56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x14ac:dyDescent="0.2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V60"/>
  <sheetViews>
    <sheetView showGridLines="0" zoomScaleNormal="100" zoomScaleSheetLayoutView="100" workbookViewId="0">
      <selection activeCell="M17" sqref="M17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2.2851562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1.42578125" style="6" customWidth="1"/>
    <col min="11" max="11" width="1.85546875" style="6" customWidth="1"/>
    <col min="12" max="12" width="11.28515625" style="6" customWidth="1"/>
    <col min="13" max="13" width="16" style="141" customWidth="1"/>
    <col min="14" max="14" width="14.140625" style="141" bestFit="1" customWidth="1"/>
    <col min="15" max="15" width="13.5703125" style="141" bestFit="1" customWidth="1"/>
    <col min="16" max="16" width="10.85546875" style="141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58"/>
      <c r="L1" s="217"/>
      <c r="M1" s="140"/>
      <c r="N1" s="140"/>
      <c r="O1" s="66"/>
      <c r="P1" s="66"/>
      <c r="R1" s="179"/>
      <c r="S1" s="179"/>
      <c r="T1" s="179"/>
      <c r="U1" s="179"/>
    </row>
    <row r="2" spans="1:22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59"/>
      <c r="L2" s="217"/>
      <c r="M2" s="140"/>
      <c r="N2" s="140"/>
      <c r="O2" s="66"/>
      <c r="P2" s="66"/>
      <c r="R2" s="179"/>
      <c r="S2" s="179"/>
      <c r="T2" s="179"/>
      <c r="U2" s="179"/>
    </row>
    <row r="3" spans="1:22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59"/>
      <c r="L3" s="240"/>
      <c r="M3" s="140"/>
      <c r="N3" s="140"/>
      <c r="O3" s="66"/>
      <c r="P3" s="66"/>
      <c r="Q3" s="6"/>
      <c r="T3" s="179"/>
      <c r="U3" s="179"/>
    </row>
    <row r="4" spans="1:22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59"/>
      <c r="L4" s="240"/>
      <c r="M4" s="119" t="s">
        <v>30</v>
      </c>
      <c r="N4" s="119" t="s">
        <v>30</v>
      </c>
      <c r="O4" s="119" t="s">
        <v>30</v>
      </c>
      <c r="P4" s="119" t="s">
        <v>30</v>
      </c>
      <c r="Q4" s="6"/>
      <c r="T4" s="179"/>
      <c r="U4" s="179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59"/>
      <c r="L5" s="240"/>
      <c r="M5" s="119">
        <v>4264863.3333333274</v>
      </c>
      <c r="N5" s="119">
        <v>3558046.6666666609</v>
      </c>
      <c r="O5" s="119">
        <v>2204847.0373719572</v>
      </c>
      <c r="P5" s="119">
        <v>1953428.7596630009</v>
      </c>
      <c r="Q5" s="6"/>
      <c r="T5" s="179"/>
      <c r="U5" s="179"/>
    </row>
    <row r="6" spans="1:22" ht="30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60"/>
      <c r="L6" s="66"/>
      <c r="M6" s="119">
        <v>4314380.6120329956</v>
      </c>
      <c r="N6" s="119">
        <v>3605643.8181916424</v>
      </c>
      <c r="O6" s="119">
        <v>2058692.7229355227</v>
      </c>
      <c r="P6" s="119">
        <v>1552252.9681973185</v>
      </c>
      <c r="Q6" s="6"/>
      <c r="T6" s="179"/>
      <c r="U6" s="179"/>
    </row>
    <row r="7" spans="1:22" ht="15.75" x14ac:dyDescent="0.25">
      <c r="A7" s="7"/>
      <c r="B7" s="11"/>
      <c r="C7" s="371" t="s">
        <v>181</v>
      </c>
      <c r="D7" s="371"/>
      <c r="E7" s="371"/>
      <c r="F7" s="371"/>
      <c r="G7" s="371"/>
      <c r="H7" s="371"/>
      <c r="I7" s="371"/>
      <c r="J7" s="371"/>
      <c r="K7" s="260"/>
      <c r="L7" s="66"/>
      <c r="M7" s="119">
        <v>0</v>
      </c>
      <c r="N7" s="119">
        <v>0</v>
      </c>
      <c r="O7" s="119">
        <v>0</v>
      </c>
      <c r="P7" s="119">
        <v>0</v>
      </c>
      <c r="Q7" s="6"/>
      <c r="T7" s="179"/>
      <c r="U7" s="179"/>
    </row>
    <row r="8" spans="1:22" ht="15.75" x14ac:dyDescent="0.25">
      <c r="A8" s="7"/>
      <c r="B8" s="11"/>
      <c r="C8" s="371" t="s">
        <v>227</v>
      </c>
      <c r="D8" s="371"/>
      <c r="E8" s="371"/>
      <c r="F8" s="371"/>
      <c r="G8" s="371"/>
      <c r="H8" s="371"/>
      <c r="I8" s="371"/>
      <c r="J8" s="371"/>
      <c r="K8" s="260"/>
      <c r="L8" s="261"/>
      <c r="M8" s="119">
        <v>4252516.3333333358</v>
      </c>
      <c r="N8" s="119">
        <v>3546149.1111111138</v>
      </c>
      <c r="O8" s="119">
        <v>2229321.127562637</v>
      </c>
      <c r="P8" s="119">
        <v>1946801.3087249461</v>
      </c>
      <c r="Q8" s="6"/>
      <c r="T8" s="179"/>
      <c r="U8" s="179"/>
      <c r="V8" s="68"/>
    </row>
    <row r="9" spans="1:22" ht="15.75" x14ac:dyDescent="0.25">
      <c r="A9" s="7"/>
      <c r="B9" s="11"/>
      <c r="C9" s="362" t="s">
        <v>332</v>
      </c>
      <c r="D9" s="362"/>
      <c r="E9" s="362"/>
      <c r="F9" s="362"/>
      <c r="G9" s="362"/>
      <c r="H9" s="362"/>
      <c r="I9" s="362"/>
      <c r="J9" s="362"/>
      <c r="K9" s="262"/>
      <c r="L9" s="66"/>
      <c r="M9" s="119">
        <v>4295896.8265985996</v>
      </c>
      <c r="N9" s="119">
        <v>3588012.9876112062</v>
      </c>
      <c r="O9" s="119">
        <v>2014422.4188654779</v>
      </c>
      <c r="P9" s="119">
        <v>1589003.7872517416</v>
      </c>
      <c r="Q9" s="6"/>
      <c r="T9" s="179"/>
      <c r="U9" s="179"/>
      <c r="V9" s="68"/>
    </row>
    <row r="10" spans="1:22" ht="15.75" x14ac:dyDescent="0.25">
      <c r="A10" s="7"/>
      <c r="B10" s="217"/>
      <c r="C10" s="213"/>
      <c r="D10" s="213"/>
      <c r="E10" s="213"/>
      <c r="F10" s="213"/>
      <c r="G10" s="217"/>
      <c r="H10" s="217"/>
      <c r="I10" s="217"/>
      <c r="J10" s="217"/>
      <c r="K10" s="260"/>
      <c r="L10" s="66"/>
      <c r="M10" s="119">
        <v>0</v>
      </c>
      <c r="N10" s="119">
        <v>0</v>
      </c>
      <c r="O10" s="119">
        <v>0</v>
      </c>
      <c r="P10" s="119">
        <v>0</v>
      </c>
      <c r="Q10" s="6"/>
      <c r="T10" s="179"/>
      <c r="U10" s="179"/>
      <c r="V10" s="68"/>
    </row>
    <row r="11" spans="1:22" s="61" customFormat="1" ht="15.75" customHeight="1" x14ac:dyDescent="0.25">
      <c r="A11" s="58"/>
      <c r="B11" s="59"/>
      <c r="C11" s="365" t="s">
        <v>28</v>
      </c>
      <c r="D11" s="365"/>
      <c r="E11" s="366" t="s">
        <v>294</v>
      </c>
      <c r="F11" s="367"/>
      <c r="G11" s="365" t="s">
        <v>29</v>
      </c>
      <c r="H11" s="365"/>
      <c r="I11" s="366" t="s">
        <v>294</v>
      </c>
      <c r="J11" s="367"/>
      <c r="K11" s="263"/>
      <c r="L11" s="72"/>
      <c r="M11" s="119">
        <v>0</v>
      </c>
      <c r="N11" s="119">
        <v>0</v>
      </c>
      <c r="O11" s="119">
        <v>0</v>
      </c>
      <c r="P11" s="119">
        <v>0</v>
      </c>
      <c r="T11" s="154"/>
      <c r="U11" s="154"/>
      <c r="V11" s="130"/>
    </row>
    <row r="12" spans="1:22" s="78" customFormat="1" ht="15.75" customHeight="1" x14ac:dyDescent="0.2">
      <c r="A12" s="76"/>
      <c r="B12" s="77"/>
      <c r="C12" s="62">
        <v>2019</v>
      </c>
      <c r="D12" s="62">
        <v>2020</v>
      </c>
      <c r="E12" s="215" t="s">
        <v>19</v>
      </c>
      <c r="F12" s="63" t="s">
        <v>20</v>
      </c>
      <c r="G12" s="62">
        <v>2019</v>
      </c>
      <c r="H12" s="62">
        <v>2020</v>
      </c>
      <c r="I12" s="215" t="s">
        <v>19</v>
      </c>
      <c r="J12" s="63" t="s">
        <v>20</v>
      </c>
      <c r="K12" s="264"/>
      <c r="L12" s="265"/>
      <c r="M12" s="119" t="s">
        <v>351</v>
      </c>
      <c r="N12" s="119">
        <v>0</v>
      </c>
      <c r="O12" s="119">
        <v>0</v>
      </c>
      <c r="P12" s="119">
        <v>0</v>
      </c>
      <c r="T12" s="180"/>
      <c r="U12" s="180"/>
      <c r="V12" s="144"/>
    </row>
    <row r="13" spans="1:22" s="61" customFormat="1" ht="12" customHeight="1" x14ac:dyDescent="0.25">
      <c r="A13" s="58"/>
      <c r="B13" s="59"/>
      <c r="C13" s="216"/>
      <c r="D13" s="216"/>
      <c r="E13" s="216"/>
      <c r="F13" s="64"/>
      <c r="G13" s="216"/>
      <c r="H13" s="216"/>
      <c r="I13" s="216"/>
      <c r="J13" s="216"/>
      <c r="K13" s="263"/>
      <c r="L13" s="126"/>
      <c r="M13" s="119" t="s">
        <v>354</v>
      </c>
      <c r="N13" s="119">
        <v>0</v>
      </c>
      <c r="O13" s="119" t="s">
        <v>355</v>
      </c>
      <c r="P13" s="119">
        <v>0</v>
      </c>
      <c r="T13" s="154"/>
      <c r="U13" s="154"/>
      <c r="V13" s="130"/>
    </row>
    <row r="14" spans="1:22" s="61" customFormat="1" x14ac:dyDescent="0.25">
      <c r="A14" s="58"/>
      <c r="B14" s="80" t="s">
        <v>1</v>
      </c>
      <c r="C14" s="232">
        <v>4264.8633333333128</v>
      </c>
      <c r="D14" s="266">
        <v>4314.3806120329891</v>
      </c>
      <c r="E14" s="234">
        <v>1.161051945384961</v>
      </c>
      <c r="F14" s="236">
        <v>49.517278699676353</v>
      </c>
      <c r="G14" s="267">
        <v>4011.628666666692</v>
      </c>
      <c r="H14" s="268">
        <v>4061.7542016392404</v>
      </c>
      <c r="I14" s="249">
        <v>1.2495058525493707</v>
      </c>
      <c r="J14" s="236">
        <v>50.125534972548394</v>
      </c>
      <c r="K14" s="263"/>
      <c r="L14" s="72"/>
      <c r="M14" s="119" t="s">
        <v>28</v>
      </c>
      <c r="N14" s="119">
        <v>0</v>
      </c>
      <c r="O14" s="119" t="s">
        <v>29</v>
      </c>
      <c r="P14" s="119">
        <v>0</v>
      </c>
      <c r="T14" s="154"/>
      <c r="U14" s="154"/>
      <c r="V14" s="130"/>
    </row>
    <row r="15" spans="1:22" s="61" customFormat="1" x14ac:dyDescent="0.25">
      <c r="A15" s="58"/>
      <c r="B15" s="59" t="s">
        <v>2</v>
      </c>
      <c r="C15" s="232">
        <v>3558.0466666666475</v>
      </c>
      <c r="D15" s="266">
        <v>3605.6438181916383</v>
      </c>
      <c r="E15" s="234">
        <v>1.3377326377110865</v>
      </c>
      <c r="F15" s="236">
        <v>47.59715152499075</v>
      </c>
      <c r="G15" s="267">
        <v>3264.4493333333494</v>
      </c>
      <c r="H15" s="268">
        <v>3312.3928389917828</v>
      </c>
      <c r="I15" s="249">
        <v>1.4686552236814254</v>
      </c>
      <c r="J15" s="236">
        <v>47.943505658433423</v>
      </c>
      <c r="K15" s="263"/>
      <c r="L15" s="72"/>
      <c r="M15" s="119">
        <v>2018</v>
      </c>
      <c r="N15" s="119">
        <v>2019</v>
      </c>
      <c r="O15" s="119">
        <v>2018</v>
      </c>
      <c r="P15" s="119">
        <v>2019</v>
      </c>
      <c r="T15" s="154"/>
      <c r="U15" s="154"/>
      <c r="V15" s="130"/>
    </row>
    <row r="16" spans="1:22" s="61" customFormat="1" x14ac:dyDescent="0.25">
      <c r="A16" s="58"/>
      <c r="B16" s="59" t="s">
        <v>3</v>
      </c>
      <c r="C16" s="232">
        <v>2204.8470373719592</v>
      </c>
      <c r="D16" s="266">
        <v>2058.6927229355242</v>
      </c>
      <c r="E16" s="234">
        <v>-6.6287734232412738</v>
      </c>
      <c r="F16" s="236">
        <v>-146.15431443643502</v>
      </c>
      <c r="G16" s="267">
        <v>2475.9653467258599</v>
      </c>
      <c r="H16" s="268">
        <v>2428.1355240053676</v>
      </c>
      <c r="I16" s="249">
        <v>-1.9317646260171184</v>
      </c>
      <c r="J16" s="236">
        <v>-47.829822720492302</v>
      </c>
      <c r="K16" s="263"/>
      <c r="L16" s="72"/>
      <c r="M16" s="119">
        <v>4264863.3333333274</v>
      </c>
      <c r="N16" s="119">
        <v>4314380.6120329956</v>
      </c>
      <c r="O16" s="119">
        <v>4011628.6666666623</v>
      </c>
      <c r="P16" s="119">
        <v>4061754.2016392439</v>
      </c>
      <c r="T16" s="154"/>
      <c r="U16" s="154"/>
      <c r="V16" s="130"/>
    </row>
    <row r="17" spans="1:22" s="61" customFormat="1" x14ac:dyDescent="0.25">
      <c r="A17" s="58"/>
      <c r="B17" s="59" t="s">
        <v>4</v>
      </c>
      <c r="C17" s="232">
        <v>1953.4287596630099</v>
      </c>
      <c r="D17" s="266">
        <v>1552.2529681973199</v>
      </c>
      <c r="E17" s="234">
        <v>-20.537006506185453</v>
      </c>
      <c r="F17" s="236">
        <v>-401.17579146569005</v>
      </c>
      <c r="G17" s="267">
        <v>2259.6548670242778</v>
      </c>
      <c r="H17" s="268">
        <v>1948.9604949853867</v>
      </c>
      <c r="I17" s="249">
        <v>-13.749638344020298</v>
      </c>
      <c r="J17" s="236">
        <v>-310.69437203889106</v>
      </c>
      <c r="K17" s="263"/>
      <c r="L17" s="73"/>
      <c r="M17" s="119">
        <v>3558046.6666666609</v>
      </c>
      <c r="N17" s="119">
        <v>3605643.8181916424</v>
      </c>
      <c r="O17" s="119">
        <v>3264449.3333333284</v>
      </c>
      <c r="P17" s="119">
        <v>3312392.8389917784</v>
      </c>
      <c r="T17" s="154"/>
      <c r="U17" s="154"/>
      <c r="V17" s="130"/>
    </row>
    <row r="18" spans="1:22" s="61" customFormat="1" x14ac:dyDescent="0.25">
      <c r="A18" s="58"/>
      <c r="B18" s="59" t="s">
        <v>5</v>
      </c>
      <c r="C18" s="232">
        <v>251.41827770895401</v>
      </c>
      <c r="D18" s="266">
        <v>506.43975473820495</v>
      </c>
      <c r="E18" s="234">
        <v>101.43314931322061</v>
      </c>
      <c r="F18" s="236">
        <v>255.02147702925095</v>
      </c>
      <c r="G18" s="267">
        <v>216.31047970158127</v>
      </c>
      <c r="H18" s="268">
        <v>479.1750290199783</v>
      </c>
      <c r="I18" s="249">
        <v>121.52187433592725</v>
      </c>
      <c r="J18" s="236">
        <v>262.86454931839705</v>
      </c>
      <c r="K18" s="263"/>
      <c r="L18" s="72"/>
      <c r="M18" s="119">
        <v>2204847.0373719572</v>
      </c>
      <c r="N18" s="119">
        <v>2058692.7229355227</v>
      </c>
      <c r="O18" s="119">
        <v>2475965.346725849</v>
      </c>
      <c r="P18" s="119">
        <v>2428135.5240053595</v>
      </c>
      <c r="T18" s="154"/>
      <c r="U18" s="154"/>
      <c r="V18" s="130"/>
    </row>
    <row r="19" spans="1:22" s="61" customFormat="1" x14ac:dyDescent="0.25">
      <c r="A19" s="58"/>
      <c r="B19" s="59" t="s">
        <v>65</v>
      </c>
      <c r="C19" s="232">
        <v>229.49353989781207</v>
      </c>
      <c r="D19" s="334" t="s">
        <v>327</v>
      </c>
      <c r="E19" s="335" t="s">
        <v>327</v>
      </c>
      <c r="F19" s="335" t="s">
        <v>327</v>
      </c>
      <c r="G19" s="267">
        <v>202.9236050200148</v>
      </c>
      <c r="H19" s="334" t="s">
        <v>327</v>
      </c>
      <c r="I19" s="335" t="s">
        <v>327</v>
      </c>
      <c r="J19" s="335" t="s">
        <v>327</v>
      </c>
      <c r="K19" s="263"/>
      <c r="L19" s="72"/>
      <c r="M19" s="119">
        <v>1953428.7596630009</v>
      </c>
      <c r="N19" s="119">
        <v>1552252.9681973185</v>
      </c>
      <c r="O19" s="119">
        <v>2259654.8670242694</v>
      </c>
      <c r="P19" s="119">
        <v>1948960.4949853818</v>
      </c>
      <c r="T19" s="154"/>
      <c r="U19" s="154"/>
      <c r="V19" s="130"/>
    </row>
    <row r="20" spans="1:22" s="61" customFormat="1" x14ac:dyDescent="0.25">
      <c r="A20" s="58"/>
      <c r="B20" s="59" t="s">
        <v>51</v>
      </c>
      <c r="C20" s="232">
        <v>21.92473781114175</v>
      </c>
      <c r="D20" s="334" t="s">
        <v>327</v>
      </c>
      <c r="E20" s="335" t="s">
        <v>327</v>
      </c>
      <c r="F20" s="335" t="s">
        <v>327</v>
      </c>
      <c r="G20" s="267">
        <v>13.386874681566473</v>
      </c>
      <c r="H20" s="334" t="s">
        <v>327</v>
      </c>
      <c r="I20" s="335" t="s">
        <v>327</v>
      </c>
      <c r="J20" s="335" t="s">
        <v>327</v>
      </c>
      <c r="K20" s="263"/>
      <c r="L20" s="72"/>
      <c r="M20" s="119">
        <v>251418.27770895386</v>
      </c>
      <c r="N20" s="119">
        <v>506439.75473820441</v>
      </c>
      <c r="O20" s="119">
        <v>216310.47970158127</v>
      </c>
      <c r="P20" s="119">
        <v>479175.02901997784</v>
      </c>
      <c r="T20" s="154"/>
      <c r="U20" s="154"/>
      <c r="V20" s="130"/>
    </row>
    <row r="21" spans="1:22" s="61" customFormat="1" x14ac:dyDescent="0.25">
      <c r="A21" s="58"/>
      <c r="B21" s="59" t="s">
        <v>6</v>
      </c>
      <c r="C21" s="232">
        <v>1353.1996292946976</v>
      </c>
      <c r="D21" s="266">
        <v>1546.9510952561172</v>
      </c>
      <c r="E21" s="234">
        <v>14.318025350214224</v>
      </c>
      <c r="F21" s="236">
        <v>193.75146596141963</v>
      </c>
      <c r="G21" s="267">
        <v>788.48398660747534</v>
      </c>
      <c r="H21" s="268">
        <v>884.25731498642165</v>
      </c>
      <c r="I21" s="249">
        <v>12.14651533901403</v>
      </c>
      <c r="J21" s="236">
        <v>95.773328378946303</v>
      </c>
      <c r="K21" s="263"/>
      <c r="L21" s="72"/>
      <c r="M21" s="119">
        <v>229493.53989781206</v>
      </c>
      <c r="N21" s="119">
        <v>465230.42466691305</v>
      </c>
      <c r="O21" s="119">
        <v>202923.6050200148</v>
      </c>
      <c r="P21" s="119">
        <v>456513.73110316886</v>
      </c>
      <c r="T21" s="154"/>
      <c r="U21" s="154"/>
      <c r="V21" s="130"/>
    </row>
    <row r="22" spans="1:22" s="61" customFormat="1" x14ac:dyDescent="0.25">
      <c r="A22" s="58"/>
      <c r="B22" s="59" t="s">
        <v>16</v>
      </c>
      <c r="C22" s="232">
        <v>567.46892516937839</v>
      </c>
      <c r="D22" s="334" t="s">
        <v>327</v>
      </c>
      <c r="E22" s="335" t="s">
        <v>327</v>
      </c>
      <c r="F22" s="335" t="s">
        <v>327</v>
      </c>
      <c r="G22" s="267">
        <v>593.61865603782508</v>
      </c>
      <c r="H22" s="334" t="s">
        <v>327</v>
      </c>
      <c r="I22" s="335" t="s">
        <v>327</v>
      </c>
      <c r="J22" s="335" t="s">
        <v>327</v>
      </c>
      <c r="K22" s="263"/>
      <c r="L22" s="72"/>
      <c r="M22" s="119">
        <v>21924.737811141749</v>
      </c>
      <c r="N22" s="119">
        <v>41209.330071291421</v>
      </c>
      <c r="O22" s="119">
        <v>13386.874681566473</v>
      </c>
      <c r="P22" s="119">
        <v>22661.297916808948</v>
      </c>
      <c r="T22" s="154"/>
      <c r="U22" s="154"/>
      <c r="V22" s="130"/>
    </row>
    <row r="23" spans="1:22" s="61" customFormat="1" x14ac:dyDescent="0.25">
      <c r="A23" s="58"/>
      <c r="B23" s="59" t="s">
        <v>7</v>
      </c>
      <c r="C23" s="232">
        <v>163.24216446913269</v>
      </c>
      <c r="D23" s="334" t="s">
        <v>327</v>
      </c>
      <c r="E23" s="335" t="s">
        <v>327</v>
      </c>
      <c r="F23" s="335" t="s">
        <v>327</v>
      </c>
      <c r="G23" s="267">
        <v>122.55496770912973</v>
      </c>
      <c r="H23" s="334" t="s">
        <v>327</v>
      </c>
      <c r="I23" s="335" t="s">
        <v>327</v>
      </c>
      <c r="J23" s="335" t="s">
        <v>327</v>
      </c>
      <c r="K23" s="263"/>
      <c r="L23" s="72"/>
      <c r="M23" s="119">
        <v>1353199.6292947005</v>
      </c>
      <c r="N23" s="119">
        <v>1546951.0952561153</v>
      </c>
      <c r="O23" s="119">
        <v>788483.9866074766</v>
      </c>
      <c r="P23" s="119">
        <v>884257.31498642266</v>
      </c>
      <c r="T23" s="154"/>
      <c r="U23" s="154"/>
      <c r="V23" s="130"/>
    </row>
    <row r="24" spans="1:22" s="61" customFormat="1" x14ac:dyDescent="0.25">
      <c r="A24" s="58"/>
      <c r="B24" s="59" t="s">
        <v>11</v>
      </c>
      <c r="C24" s="232">
        <v>435.05250306897773</v>
      </c>
      <c r="D24" s="334" t="s">
        <v>327</v>
      </c>
      <c r="E24" s="335" t="s">
        <v>327</v>
      </c>
      <c r="F24" s="335" t="s">
        <v>327</v>
      </c>
      <c r="G24" s="267">
        <v>454.39591669659404</v>
      </c>
      <c r="H24" s="334" t="s">
        <v>327</v>
      </c>
      <c r="I24" s="335" t="s">
        <v>327</v>
      </c>
      <c r="J24" s="335" t="s">
        <v>327</v>
      </c>
      <c r="K24" s="263"/>
      <c r="L24" s="72"/>
      <c r="M24" s="119">
        <v>567468.9251693784</v>
      </c>
      <c r="N24" s="119">
        <v>327706.57679933257</v>
      </c>
      <c r="O24" s="119">
        <v>593618.65603782504</v>
      </c>
      <c r="P24" s="119">
        <v>350751.21648513066</v>
      </c>
      <c r="T24" s="154"/>
      <c r="U24" s="154"/>
      <c r="V24" s="130"/>
    </row>
    <row r="25" spans="1:22" s="61" customFormat="1" x14ac:dyDescent="0.25">
      <c r="A25" s="58"/>
      <c r="B25" s="59" t="s">
        <v>8</v>
      </c>
      <c r="C25" s="232">
        <v>492.60480926084352</v>
      </c>
      <c r="D25" s="334" t="s">
        <v>327</v>
      </c>
      <c r="E25" s="335" t="s">
        <v>327</v>
      </c>
      <c r="F25" s="335" t="s">
        <v>327</v>
      </c>
      <c r="G25" s="267">
        <v>526.54177014492154</v>
      </c>
      <c r="H25" s="334" t="s">
        <v>327</v>
      </c>
      <c r="I25" s="335" t="s">
        <v>327</v>
      </c>
      <c r="J25" s="335" t="s">
        <v>327</v>
      </c>
      <c r="K25" s="263"/>
      <c r="L25" s="72"/>
      <c r="M25" s="119">
        <v>163242.16446913269</v>
      </c>
      <c r="N25" s="119">
        <v>146495.05640661973</v>
      </c>
      <c r="O25" s="119">
        <v>122554.96770912972</v>
      </c>
      <c r="P25" s="119">
        <v>95954.886621094425</v>
      </c>
      <c r="T25" s="154"/>
      <c r="U25" s="154"/>
      <c r="V25" s="130"/>
    </row>
    <row r="26" spans="1:22" s="61" customFormat="1" x14ac:dyDescent="0.25">
      <c r="A26" s="58"/>
      <c r="B26" s="59" t="s">
        <v>17</v>
      </c>
      <c r="C26" s="232">
        <v>235.03235017656212</v>
      </c>
      <c r="D26" s="334" t="s">
        <v>327</v>
      </c>
      <c r="E26" s="335" t="s">
        <v>327</v>
      </c>
      <c r="F26" s="335" t="s">
        <v>327</v>
      </c>
      <c r="G26" s="267">
        <v>251.41312946521526</v>
      </c>
      <c r="H26" s="334" t="s">
        <v>327</v>
      </c>
      <c r="I26" s="335" t="s">
        <v>327</v>
      </c>
      <c r="J26" s="335" t="s">
        <v>327</v>
      </c>
      <c r="K26" s="263"/>
      <c r="L26" s="72"/>
      <c r="M26" s="119">
        <v>435052.50306897773</v>
      </c>
      <c r="N26" s="119">
        <v>220804.56714510499</v>
      </c>
      <c r="O26" s="119">
        <v>454395.91669659404</v>
      </c>
      <c r="P26" s="119">
        <v>260445.51812968263</v>
      </c>
      <c r="T26" s="154"/>
      <c r="U26" s="154"/>
      <c r="V26" s="130"/>
    </row>
    <row r="27" spans="1:22" s="61" customFormat="1" x14ac:dyDescent="0.25">
      <c r="A27" s="58"/>
      <c r="B27" s="59" t="s">
        <v>7</v>
      </c>
      <c r="C27" s="232">
        <v>90.152255309989613</v>
      </c>
      <c r="D27" s="334" t="s">
        <v>327</v>
      </c>
      <c r="E27" s="335" t="s">
        <v>327</v>
      </c>
      <c r="F27" s="335" t="s">
        <v>327</v>
      </c>
      <c r="G27" s="267">
        <v>65.919368947273185</v>
      </c>
      <c r="H27" s="334" t="s">
        <v>327</v>
      </c>
      <c r="I27" s="335" t="s">
        <v>327</v>
      </c>
      <c r="J27" s="335" t="s">
        <v>327</v>
      </c>
      <c r="K27" s="263"/>
      <c r="L27" s="72"/>
      <c r="M27" s="119">
        <v>492604.8092608435</v>
      </c>
      <c r="N27" s="119">
        <v>262802.92811006692</v>
      </c>
      <c r="O27" s="119">
        <v>526541.77014492149</v>
      </c>
      <c r="P27" s="119">
        <v>309303.28879393346</v>
      </c>
      <c r="T27" s="154"/>
      <c r="U27" s="154"/>
      <c r="V27" s="130"/>
    </row>
    <row r="28" spans="1:22" s="61" customFormat="1" x14ac:dyDescent="0.25">
      <c r="A28" s="58"/>
      <c r="B28" s="59" t="s">
        <v>11</v>
      </c>
      <c r="C28" s="232">
        <v>170.89544749224049</v>
      </c>
      <c r="D28" s="334" t="s">
        <v>327</v>
      </c>
      <c r="E28" s="335" t="s">
        <v>327</v>
      </c>
      <c r="F28" s="335" t="s">
        <v>327</v>
      </c>
      <c r="G28" s="267">
        <v>191.36213686255368</v>
      </c>
      <c r="H28" s="334" t="s">
        <v>327</v>
      </c>
      <c r="I28" s="335" t="s">
        <v>327</v>
      </c>
      <c r="J28" s="335" t="s">
        <v>327</v>
      </c>
      <c r="K28" s="263"/>
      <c r="L28" s="72"/>
      <c r="M28" s="119">
        <v>235032.35017656212</v>
      </c>
      <c r="N28" s="119">
        <v>138249.11730566292</v>
      </c>
      <c r="O28" s="119">
        <v>251413.12946521526</v>
      </c>
      <c r="P28" s="119">
        <v>149942.54525630316</v>
      </c>
      <c r="T28" s="154"/>
      <c r="U28" s="154"/>
      <c r="V28" s="130"/>
    </row>
    <row r="29" spans="1:22" s="61" customFormat="1" x14ac:dyDescent="0.25">
      <c r="A29" s="58"/>
      <c r="B29" s="59" t="s">
        <v>8</v>
      </c>
      <c r="C29" s="232">
        <v>194.64609692006405</v>
      </c>
      <c r="D29" s="334" t="s">
        <v>327</v>
      </c>
      <c r="E29" s="335" t="s">
        <v>327</v>
      </c>
      <c r="F29" s="335" t="s">
        <v>327</v>
      </c>
      <c r="G29" s="267">
        <v>220.99235557720911</v>
      </c>
      <c r="H29" s="334" t="s">
        <v>327</v>
      </c>
      <c r="I29" s="335" t="s">
        <v>327</v>
      </c>
      <c r="J29" s="335" t="s">
        <v>327</v>
      </c>
      <c r="K29" s="263"/>
      <c r="L29" s="72"/>
      <c r="M29" s="119">
        <v>90152.255309989618</v>
      </c>
      <c r="N29" s="119">
        <v>64501.24362340293</v>
      </c>
      <c r="O29" s="119">
        <v>65919.368947273178</v>
      </c>
      <c r="P29" s="119">
        <v>52656.214368700457</v>
      </c>
      <c r="T29" s="154"/>
      <c r="U29" s="154"/>
      <c r="V29" s="130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60"/>
      <c r="L30" s="141"/>
      <c r="M30" s="119">
        <v>170895.44749224049</v>
      </c>
      <c r="N30" s="119">
        <v>92021.736056779002</v>
      </c>
      <c r="O30" s="119">
        <v>191362.13686255369</v>
      </c>
      <c r="P30" s="119">
        <v>102167.98995363987</v>
      </c>
      <c r="Q30" s="6"/>
      <c r="T30" s="179"/>
      <c r="U30" s="179"/>
      <c r="V30" s="68"/>
    </row>
    <row r="31" spans="1:22" ht="15.75" x14ac:dyDescent="0.2">
      <c r="A31" s="7"/>
      <c r="B31" s="370" t="s">
        <v>182</v>
      </c>
      <c r="C31" s="370"/>
      <c r="D31" s="370"/>
      <c r="E31" s="57"/>
      <c r="F31" s="370" t="s">
        <v>183</v>
      </c>
      <c r="G31" s="370"/>
      <c r="H31" s="370"/>
      <c r="I31" s="370"/>
      <c r="J31" s="370"/>
      <c r="K31" s="260"/>
      <c r="L31" s="141"/>
      <c r="M31" s="119">
        <v>194646.09692006404</v>
      </c>
      <c r="N31" s="119">
        <v>104069.96373575069</v>
      </c>
      <c r="O31" s="119">
        <v>220992.35557720912</v>
      </c>
      <c r="P31" s="119">
        <v>121771.7213472438</v>
      </c>
      <c r="Q31" s="6"/>
      <c r="T31" s="179"/>
      <c r="U31" s="179"/>
      <c r="V31" s="68"/>
    </row>
    <row r="32" spans="1:22" ht="15.75" x14ac:dyDescent="0.2">
      <c r="A32" s="7"/>
      <c r="B32" s="370" t="s">
        <v>333</v>
      </c>
      <c r="C32" s="370"/>
      <c r="D32" s="370"/>
      <c r="E32" s="57"/>
      <c r="F32" s="370" t="s">
        <v>333</v>
      </c>
      <c r="G32" s="370"/>
      <c r="H32" s="370"/>
      <c r="I32" s="370"/>
      <c r="J32" s="370"/>
      <c r="K32" s="260"/>
      <c r="L32" s="66"/>
      <c r="M32" s="190"/>
      <c r="N32" s="190"/>
      <c r="O32" s="190"/>
      <c r="P32" s="190"/>
      <c r="Q32" s="6"/>
      <c r="T32" s="179"/>
      <c r="U32" s="179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60"/>
      <c r="L33" s="66"/>
      <c r="M33" s="190"/>
      <c r="N33" s="190"/>
      <c r="O33" s="190"/>
      <c r="P33" s="190"/>
      <c r="Q33" s="6"/>
      <c r="T33" s="179"/>
      <c r="U33" s="179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60"/>
      <c r="L34" s="66"/>
      <c r="M34" s="190"/>
      <c r="N34" s="190"/>
      <c r="O34" s="190"/>
      <c r="P34" s="190"/>
      <c r="Q34" s="6"/>
      <c r="T34" s="179"/>
      <c r="U34" s="179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60"/>
      <c r="L35" s="66"/>
      <c r="M35" s="190"/>
      <c r="N35" s="190"/>
      <c r="O35" s="190"/>
      <c r="P35" s="190"/>
      <c r="Q35" s="6"/>
      <c r="T35" s="179"/>
      <c r="U35" s="179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60"/>
      <c r="L36" s="66"/>
      <c r="M36" s="190"/>
      <c r="N36" s="190"/>
      <c r="O36" s="190"/>
      <c r="P36" s="190"/>
      <c r="Q36" s="6"/>
      <c r="T36" s="179"/>
      <c r="U36" s="179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60"/>
      <c r="L37" s="66"/>
      <c r="M37" s="190"/>
      <c r="N37" s="190"/>
      <c r="O37" s="190"/>
      <c r="P37" s="190"/>
      <c r="Q37" s="6"/>
      <c r="T37" s="179"/>
      <c r="U37" s="179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60"/>
      <c r="L38" s="66"/>
      <c r="M38" s="190"/>
      <c r="N38" s="190"/>
      <c r="O38" s="190"/>
      <c r="P38" s="190"/>
      <c r="Q38" s="6"/>
      <c r="T38" s="179"/>
      <c r="U38" s="179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60"/>
      <c r="L39" s="66"/>
      <c r="M39" s="190"/>
      <c r="N39" s="190"/>
      <c r="O39" s="190"/>
      <c r="P39" s="190"/>
      <c r="Q39" s="6"/>
      <c r="T39" s="179"/>
      <c r="U39" s="179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60"/>
      <c r="L40" s="66"/>
      <c r="M40" s="190"/>
      <c r="N40" s="190"/>
      <c r="O40" s="190"/>
      <c r="P40" s="190"/>
      <c r="Q40" s="6"/>
      <c r="T40" s="179"/>
      <c r="U40" s="179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60"/>
      <c r="L41" s="66"/>
      <c r="M41" s="190"/>
      <c r="N41" s="190"/>
      <c r="O41" s="190"/>
      <c r="P41" s="190"/>
      <c r="Q41" s="6"/>
      <c r="T41" s="179"/>
      <c r="U41" s="179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60"/>
      <c r="L42" s="66"/>
      <c r="M42" s="190"/>
      <c r="N42" s="190"/>
      <c r="O42" s="190"/>
      <c r="P42" s="190"/>
      <c r="Q42" s="6"/>
      <c r="T42" s="179"/>
      <c r="U42" s="179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60"/>
      <c r="L43" s="66"/>
      <c r="M43" s="190"/>
      <c r="N43" s="190"/>
      <c r="O43" s="190"/>
      <c r="P43" s="190"/>
      <c r="Q43" s="6"/>
      <c r="T43" s="179"/>
      <c r="U43" s="179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60"/>
      <c r="L44" s="66"/>
      <c r="M44" s="190"/>
      <c r="N44" s="190"/>
      <c r="O44" s="190"/>
      <c r="P44" s="190"/>
      <c r="Q44" s="6"/>
      <c r="T44" s="179"/>
      <c r="U44" s="179"/>
      <c r="V44" s="68"/>
    </row>
    <row r="45" spans="1:22" ht="15.75" x14ac:dyDescent="0.25">
      <c r="A45" s="101" t="s">
        <v>328</v>
      </c>
      <c r="B45" s="9"/>
      <c r="C45" s="36"/>
      <c r="D45" s="36"/>
      <c r="E45" s="36"/>
      <c r="F45" s="36"/>
      <c r="G45" s="54"/>
      <c r="H45" s="54"/>
      <c r="I45" s="54"/>
      <c r="J45" s="54"/>
      <c r="K45" s="228"/>
      <c r="L45" s="66"/>
      <c r="Q45" s="6"/>
      <c r="T45" s="179"/>
      <c r="U45" s="179"/>
    </row>
    <row r="46" spans="1:22" ht="15.75" x14ac:dyDescent="0.25">
      <c r="A46" s="101" t="s">
        <v>184</v>
      </c>
      <c r="B46" s="9"/>
      <c r="C46" s="36"/>
      <c r="D46" s="36"/>
      <c r="E46" s="36"/>
      <c r="F46" s="36"/>
      <c r="G46" s="54"/>
      <c r="H46" s="54"/>
      <c r="I46" s="54"/>
      <c r="J46" s="54"/>
      <c r="K46" s="228"/>
      <c r="L46" s="66"/>
      <c r="Q46" s="6"/>
      <c r="T46" s="179"/>
      <c r="U46" s="179"/>
    </row>
    <row r="47" spans="1:22" ht="15.75" x14ac:dyDescent="0.25">
      <c r="A47" s="101" t="s">
        <v>185</v>
      </c>
      <c r="B47" s="9"/>
      <c r="C47" s="36"/>
      <c r="D47" s="36"/>
      <c r="E47" s="36"/>
      <c r="F47" s="36"/>
      <c r="G47" s="54"/>
      <c r="H47" s="54"/>
      <c r="I47" s="54"/>
      <c r="J47" s="54"/>
      <c r="K47" s="228"/>
      <c r="L47" s="66"/>
      <c r="Q47" s="6"/>
    </row>
    <row r="48" spans="1:22" ht="37.5" customHeight="1" x14ac:dyDescent="0.2">
      <c r="A48" s="360" t="s">
        <v>358</v>
      </c>
      <c r="B48" s="361"/>
      <c r="C48" s="361"/>
      <c r="D48" s="361"/>
      <c r="E48" s="361"/>
      <c r="F48" s="361"/>
      <c r="G48" s="361"/>
      <c r="H48" s="361"/>
      <c r="I48" s="361"/>
      <c r="J48" s="361"/>
      <c r="K48" s="228"/>
      <c r="L48" s="66"/>
      <c r="Q48" s="6"/>
    </row>
    <row r="49" spans="1:17" x14ac:dyDescent="0.2">
      <c r="A49" s="243" t="s">
        <v>175</v>
      </c>
      <c r="B49" s="224"/>
      <c r="C49" s="224"/>
      <c r="D49" s="224"/>
      <c r="E49" s="224"/>
      <c r="F49" s="224"/>
      <c r="G49" s="224"/>
      <c r="H49" s="224"/>
      <c r="I49" s="224"/>
      <c r="J49" s="224"/>
      <c r="K49" s="231"/>
      <c r="L49" s="66"/>
      <c r="Q49" s="6"/>
    </row>
    <row r="50" spans="1:17" s="56" customFormat="1" x14ac:dyDescent="0.2">
      <c r="B50" s="57"/>
      <c r="L50" s="66"/>
      <c r="Q50" s="66"/>
    </row>
    <row r="51" spans="1:17" s="75" customFormat="1" ht="14.25" x14ac:dyDescent="0.2">
      <c r="B51" s="74"/>
      <c r="D51" s="72"/>
      <c r="E51" s="72"/>
      <c r="F51" s="72"/>
      <c r="G51" s="72"/>
      <c r="L51" s="61"/>
      <c r="Q51" s="72"/>
    </row>
    <row r="52" spans="1:17" s="75" customFormat="1" ht="14.25" x14ac:dyDescent="0.2">
      <c r="D52" s="72"/>
      <c r="E52" s="72" t="s">
        <v>21</v>
      </c>
      <c r="F52" s="73">
        <v>2058.6927229355229</v>
      </c>
      <c r="G52" s="72"/>
      <c r="L52" s="61"/>
      <c r="Q52" s="72"/>
    </row>
    <row r="53" spans="1:17" s="75" customFormat="1" ht="14.25" x14ac:dyDescent="0.2">
      <c r="D53" s="72"/>
      <c r="E53" s="72" t="s">
        <v>12</v>
      </c>
      <c r="F53" s="73">
        <v>1546.9510952561154</v>
      </c>
      <c r="G53" s="72"/>
      <c r="L53" s="61"/>
      <c r="Q53" s="72"/>
    </row>
    <row r="54" spans="1:17" s="75" customFormat="1" ht="14.25" x14ac:dyDescent="0.2">
      <c r="D54" s="72"/>
      <c r="E54" s="72"/>
      <c r="F54" s="72"/>
      <c r="G54" s="72"/>
      <c r="L54" s="61"/>
      <c r="Q54" s="72"/>
    </row>
    <row r="55" spans="1:17" s="75" customFormat="1" ht="14.25" x14ac:dyDescent="0.2">
      <c r="D55" s="72"/>
      <c r="E55" s="72" t="s">
        <v>21</v>
      </c>
      <c r="F55" s="73">
        <v>2428.1355240053595</v>
      </c>
      <c r="G55" s="72"/>
      <c r="L55" s="61"/>
      <c r="Q55" s="72"/>
    </row>
    <row r="56" spans="1:17" s="75" customFormat="1" ht="14.25" x14ac:dyDescent="0.2">
      <c r="D56" s="72"/>
      <c r="E56" s="72" t="s">
        <v>12</v>
      </c>
      <c r="F56" s="73">
        <v>884.25731498642267</v>
      </c>
      <c r="G56" s="72"/>
      <c r="L56" s="61"/>
      <c r="Q56" s="72"/>
    </row>
    <row r="57" spans="1:17" s="56" customFormat="1" x14ac:dyDescent="0.2">
      <c r="D57" s="66"/>
      <c r="E57" s="66"/>
      <c r="F57" s="66"/>
      <c r="G57" s="66"/>
      <c r="L57" s="6"/>
      <c r="Q57" s="66"/>
    </row>
    <row r="58" spans="1:17" s="56" customFormat="1" x14ac:dyDescent="0.2">
      <c r="D58" s="66"/>
      <c r="E58" s="66"/>
      <c r="F58" s="66"/>
      <c r="G58" s="66"/>
      <c r="L58" s="6"/>
      <c r="Q58" s="66"/>
    </row>
    <row r="59" spans="1:17" s="56" customFormat="1" x14ac:dyDescent="0.2">
      <c r="L59" s="6"/>
      <c r="Q59" s="66"/>
    </row>
    <row r="60" spans="1:17" s="56" customFormat="1" x14ac:dyDescent="0.2">
      <c r="L60" s="6"/>
      <c r="Q60" s="66"/>
    </row>
  </sheetData>
  <mergeCells count="12">
    <mergeCell ref="A48:J48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U66"/>
  <sheetViews>
    <sheetView showGridLines="0" zoomScaleNormal="100" zoomScaleSheetLayoutView="100" workbookViewId="0">
      <selection activeCell="C21" sqref="C21:J21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1" bestFit="1" customWidth="1"/>
    <col min="17" max="17" width="10.85546875" style="66"/>
    <col min="18" max="18" width="10.85546875" style="131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6"/>
      <c r="L1" s="50"/>
      <c r="M1" s="140"/>
      <c r="N1" s="140"/>
      <c r="O1" s="66"/>
      <c r="P1" s="66"/>
    </row>
    <row r="2" spans="1:21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27"/>
      <c r="L2" s="178"/>
      <c r="M2" s="181"/>
      <c r="N2" s="181"/>
      <c r="O2" s="179"/>
      <c r="P2" s="179"/>
      <c r="Q2" s="179"/>
      <c r="R2" s="179"/>
      <c r="S2" s="179"/>
      <c r="T2" s="179"/>
    </row>
    <row r="3" spans="1:21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27"/>
      <c r="L3" s="173"/>
      <c r="M3" s="140"/>
      <c r="N3" s="140"/>
      <c r="O3" s="66"/>
      <c r="P3" s="66"/>
      <c r="R3" s="179"/>
      <c r="S3" s="179"/>
      <c r="T3" s="179"/>
    </row>
    <row r="4" spans="1:21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27"/>
      <c r="L4" s="177"/>
      <c r="M4" s="9"/>
      <c r="N4" s="9"/>
      <c r="O4" s="6"/>
      <c r="P4" s="6"/>
      <c r="Q4" s="6"/>
      <c r="R4" s="179"/>
      <c r="S4" s="179"/>
      <c r="T4" s="179"/>
    </row>
    <row r="5" spans="1:21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27"/>
      <c r="L5" s="195"/>
      <c r="M5" s="140"/>
      <c r="N5" s="140"/>
      <c r="O5" s="66"/>
      <c r="P5" s="66"/>
      <c r="Q5" s="6"/>
      <c r="R5" s="6"/>
      <c r="S5" s="179"/>
      <c r="T5" s="179"/>
    </row>
    <row r="6" spans="1:21" ht="26.25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28"/>
      <c r="M6" s="119" t="s">
        <v>30</v>
      </c>
      <c r="N6" s="119" t="s">
        <v>30</v>
      </c>
      <c r="O6" s="119" t="s">
        <v>30</v>
      </c>
      <c r="P6" s="119" t="s">
        <v>30</v>
      </c>
      <c r="Q6" s="6"/>
      <c r="R6" s="6"/>
      <c r="S6" s="179"/>
      <c r="T6" s="179"/>
      <c r="U6" s="68"/>
    </row>
    <row r="7" spans="1:21" ht="15.75" x14ac:dyDescent="0.25">
      <c r="A7" s="7"/>
      <c r="B7" s="11"/>
      <c r="C7" s="362" t="s">
        <v>181</v>
      </c>
      <c r="D7" s="362"/>
      <c r="E7" s="362"/>
      <c r="F7" s="362"/>
      <c r="G7" s="362"/>
      <c r="H7" s="362"/>
      <c r="I7" s="362"/>
      <c r="J7" s="362"/>
      <c r="K7" s="228"/>
      <c r="M7" s="119">
        <v>229493.53989781206</v>
      </c>
      <c r="N7" s="119">
        <v>21924.737811141749</v>
      </c>
      <c r="O7" s="119">
        <v>1353199.6292947005</v>
      </c>
      <c r="P7" s="119">
        <v>567468.9251693784</v>
      </c>
      <c r="Q7" s="6"/>
      <c r="R7" s="6"/>
      <c r="S7" s="179"/>
      <c r="T7" s="179"/>
      <c r="U7" s="68"/>
    </row>
    <row r="8" spans="1:21" ht="15.75" x14ac:dyDescent="0.25">
      <c r="A8" s="7"/>
      <c r="B8" s="11"/>
      <c r="C8" s="362" t="s">
        <v>227</v>
      </c>
      <c r="D8" s="362"/>
      <c r="E8" s="362"/>
      <c r="F8" s="362"/>
      <c r="G8" s="362"/>
      <c r="H8" s="362"/>
      <c r="I8" s="362"/>
      <c r="J8" s="362"/>
      <c r="K8" s="228"/>
      <c r="M8" s="119">
        <v>465230.42466691305</v>
      </c>
      <c r="N8" s="119">
        <v>41209.330071291421</v>
      </c>
      <c r="O8" s="119">
        <v>1546951.0952561153</v>
      </c>
      <c r="P8" s="119">
        <v>327706.57679933257</v>
      </c>
      <c r="Q8" s="6"/>
      <c r="R8" s="6"/>
      <c r="S8" s="179"/>
      <c r="T8" s="179"/>
      <c r="U8" s="68"/>
    </row>
    <row r="9" spans="1:21" ht="15.75" x14ac:dyDescent="0.25">
      <c r="A9" s="7"/>
      <c r="B9" s="11"/>
      <c r="C9" s="362" t="s">
        <v>334</v>
      </c>
      <c r="D9" s="362"/>
      <c r="E9" s="362"/>
      <c r="F9" s="362"/>
      <c r="G9" s="362"/>
      <c r="H9" s="362"/>
      <c r="I9" s="362"/>
      <c r="J9" s="362"/>
      <c r="K9" s="241"/>
      <c r="M9" s="119">
        <v>0</v>
      </c>
      <c r="N9" s="119">
        <v>0</v>
      </c>
      <c r="O9" s="119">
        <v>0</v>
      </c>
      <c r="P9" s="119">
        <v>0</v>
      </c>
      <c r="Q9" s="6"/>
      <c r="R9" s="6"/>
      <c r="S9" s="179"/>
      <c r="T9" s="179"/>
      <c r="U9" s="68"/>
    </row>
    <row r="10" spans="1:21" ht="15.75" x14ac:dyDescent="0.25">
      <c r="A10" s="7"/>
      <c r="B10" s="217"/>
      <c r="C10" s="213"/>
      <c r="D10" s="213"/>
      <c r="E10" s="213"/>
      <c r="F10" s="213"/>
      <c r="G10" s="217"/>
      <c r="H10" s="217"/>
      <c r="I10" s="217"/>
      <c r="J10" s="217"/>
      <c r="K10" s="228"/>
      <c r="M10" s="119">
        <v>258865.68453283483</v>
      </c>
      <c r="N10" s="119">
        <v>23654.134304855364</v>
      </c>
      <c r="O10" s="119">
        <v>1316827.9835484745</v>
      </c>
      <c r="P10" s="119">
        <v>595082.96347335726</v>
      </c>
      <c r="Q10" s="6"/>
      <c r="R10" s="6"/>
      <c r="S10" s="179"/>
      <c r="T10" s="179"/>
      <c r="U10" s="68"/>
    </row>
    <row r="11" spans="1:21" s="61" customFormat="1" ht="15.75" customHeight="1" x14ac:dyDescent="0.25">
      <c r="A11" s="58"/>
      <c r="B11" s="59"/>
      <c r="C11" s="365" t="s">
        <v>28</v>
      </c>
      <c r="D11" s="365"/>
      <c r="E11" s="366" t="s">
        <v>294</v>
      </c>
      <c r="F11" s="367"/>
      <c r="G11" s="365" t="s">
        <v>29</v>
      </c>
      <c r="H11" s="365"/>
      <c r="I11" s="366" t="s">
        <v>294</v>
      </c>
      <c r="J11" s="367"/>
      <c r="K11" s="242"/>
      <c r="M11" s="119">
        <v>328439.24745875702</v>
      </c>
      <c r="N11" s="119">
        <v>24374.486503072731</v>
      </c>
      <c r="O11" s="119">
        <v>1573590.568745726</v>
      </c>
      <c r="P11" s="119">
        <v>241941.48999717314</v>
      </c>
      <c r="S11" s="154"/>
      <c r="T11" s="154"/>
      <c r="U11" s="130"/>
    </row>
    <row r="12" spans="1:21" s="61" customFormat="1" ht="15.75" customHeight="1" x14ac:dyDescent="0.25">
      <c r="A12" s="58"/>
      <c r="B12" s="59"/>
      <c r="C12" s="216">
        <v>2019</v>
      </c>
      <c r="D12" s="216">
        <v>2020</v>
      </c>
      <c r="E12" s="215" t="s">
        <v>19</v>
      </c>
      <c r="F12" s="63" t="s">
        <v>20</v>
      </c>
      <c r="G12" s="216">
        <v>2019</v>
      </c>
      <c r="H12" s="216">
        <v>2020</v>
      </c>
      <c r="I12" s="215" t="s">
        <v>19</v>
      </c>
      <c r="J12" s="63" t="s">
        <v>20</v>
      </c>
      <c r="K12" s="242"/>
      <c r="M12" s="119">
        <v>0</v>
      </c>
      <c r="N12" s="119">
        <v>0</v>
      </c>
      <c r="O12" s="119">
        <v>0</v>
      </c>
      <c r="P12" s="119">
        <v>0</v>
      </c>
      <c r="S12" s="154"/>
      <c r="T12" s="154"/>
      <c r="U12" s="130"/>
    </row>
    <row r="13" spans="1:21" s="61" customFormat="1" ht="12" customHeight="1" x14ac:dyDescent="0.25">
      <c r="A13" s="58"/>
      <c r="B13" s="59"/>
      <c r="C13" s="216"/>
      <c r="D13" s="216"/>
      <c r="E13" s="216"/>
      <c r="F13" s="64"/>
      <c r="G13" s="216"/>
      <c r="H13" s="216"/>
      <c r="I13" s="216"/>
      <c r="J13" s="216"/>
      <c r="K13" s="242"/>
      <c r="M13" s="119">
        <v>0</v>
      </c>
      <c r="N13" s="119">
        <v>0</v>
      </c>
      <c r="O13" s="119">
        <v>0</v>
      </c>
      <c r="P13" s="119">
        <v>0</v>
      </c>
      <c r="S13" s="154"/>
      <c r="T13" s="154"/>
      <c r="U13" s="130"/>
    </row>
    <row r="14" spans="1:21" s="61" customFormat="1" x14ac:dyDescent="0.25">
      <c r="A14" s="58"/>
      <c r="B14" s="80" t="s">
        <v>1</v>
      </c>
      <c r="C14" s="232">
        <f>M18/1000</f>
        <v>4252.5163333333358</v>
      </c>
      <c r="D14" s="266">
        <f>N18/1000</f>
        <v>4295.8968265985995</v>
      </c>
      <c r="E14" s="234">
        <f>+(D14/C14-1)*100</f>
        <v>1.0201135013927054</v>
      </c>
      <c r="F14" s="236">
        <f>+D14-C14</f>
        <v>43.380493265263794</v>
      </c>
      <c r="G14" s="267">
        <f>O18/1000</f>
        <v>3999.0401111111128</v>
      </c>
      <c r="H14" s="268">
        <f>P18/1000</f>
        <v>4043.6925838574311</v>
      </c>
      <c r="I14" s="249">
        <f>+(H14/G14-1)*100</f>
        <v>1.1165797667858746</v>
      </c>
      <c r="J14" s="236">
        <f>+H14-G14</f>
        <v>44.652472746318381</v>
      </c>
      <c r="K14" s="242"/>
      <c r="M14" s="119" t="s">
        <v>351</v>
      </c>
      <c r="N14" s="119">
        <v>0</v>
      </c>
      <c r="O14" s="119">
        <v>0</v>
      </c>
      <c r="P14" s="119">
        <v>0</v>
      </c>
      <c r="S14" s="154"/>
      <c r="T14" s="154"/>
      <c r="U14" s="130"/>
    </row>
    <row r="15" spans="1:21" s="61" customFormat="1" x14ac:dyDescent="0.25">
      <c r="A15" s="58"/>
      <c r="B15" s="59" t="s">
        <v>2</v>
      </c>
      <c r="C15" s="232">
        <f t="shared" ref="C15:D18" si="0">M19/1000</f>
        <v>3546.1491111111136</v>
      </c>
      <c r="D15" s="266">
        <f t="shared" si="0"/>
        <v>3588.0129876112064</v>
      </c>
      <c r="E15" s="234">
        <f t="shared" ref="E15:E18" si="1">+(D15/C15-1)*100</f>
        <v>1.1805447314361617</v>
      </c>
      <c r="F15" s="236">
        <f t="shared" ref="F15:F18" si="2">+D15-C15</f>
        <v>41.863876500092829</v>
      </c>
      <c r="G15" s="267">
        <f t="shared" ref="G15:H18" si="3">O19/1000</f>
        <v>3252.4441111111137</v>
      </c>
      <c r="H15" s="268">
        <f t="shared" si="3"/>
        <v>3294.8705740860537</v>
      </c>
      <c r="I15" s="249">
        <f t="shared" ref="I15:I18" si="4">+(H15/G15-1)*100</f>
        <v>1.3044486400243249</v>
      </c>
      <c r="J15" s="236">
        <f t="shared" ref="J15:J18" si="5">+H15-G15</f>
        <v>42.426462974940023</v>
      </c>
      <c r="K15" s="242"/>
      <c r="M15" s="119" t="s">
        <v>352</v>
      </c>
      <c r="N15" s="119">
        <v>0</v>
      </c>
      <c r="O15" s="119" t="s">
        <v>353</v>
      </c>
      <c r="P15" s="119">
        <v>0</v>
      </c>
      <c r="S15" s="154"/>
      <c r="T15" s="154"/>
      <c r="U15" s="130"/>
    </row>
    <row r="16" spans="1:21" s="61" customFormat="1" x14ac:dyDescent="0.25">
      <c r="A16" s="58"/>
      <c r="B16" s="59" t="s">
        <v>3</v>
      </c>
      <c r="C16" s="232">
        <f t="shared" si="0"/>
        <v>2229.3211275626368</v>
      </c>
      <c r="D16" s="266">
        <f t="shared" si="0"/>
        <v>2014.422418865478</v>
      </c>
      <c r="E16" s="234">
        <f t="shared" si="1"/>
        <v>-9.639647964585162</v>
      </c>
      <c r="F16" s="236">
        <f t="shared" si="2"/>
        <v>-214.89870869715878</v>
      </c>
      <c r="G16" s="267">
        <f t="shared" si="3"/>
        <v>2460.6431197913707</v>
      </c>
      <c r="H16" s="268">
        <f t="shared" si="3"/>
        <v>2345.9980271778936</v>
      </c>
      <c r="I16" s="249">
        <f t="shared" si="4"/>
        <v>-4.6591515726667971</v>
      </c>
      <c r="J16" s="236">
        <f t="shared" si="5"/>
        <v>-114.64509261347712</v>
      </c>
      <c r="K16" s="242"/>
      <c r="M16" s="119" t="s">
        <v>28</v>
      </c>
      <c r="N16" s="119">
        <v>0</v>
      </c>
      <c r="O16" s="119" t="s">
        <v>29</v>
      </c>
      <c r="P16" s="119">
        <v>0</v>
      </c>
      <c r="S16" s="154"/>
      <c r="T16" s="154"/>
      <c r="U16" s="130"/>
    </row>
    <row r="17" spans="1:21" s="61" customFormat="1" x14ac:dyDescent="0.25">
      <c r="A17" s="58"/>
      <c r="B17" s="59" t="s">
        <v>4</v>
      </c>
      <c r="C17" s="232">
        <f t="shared" si="0"/>
        <v>1946.801308724946</v>
      </c>
      <c r="D17" s="266">
        <f t="shared" si="0"/>
        <v>1589.0037872517416</v>
      </c>
      <c r="E17" s="234">
        <f t="shared" si="1"/>
        <v>-18.378738491168534</v>
      </c>
      <c r="F17" s="236">
        <f t="shared" si="2"/>
        <v>-357.79752147320437</v>
      </c>
      <c r="G17" s="267">
        <f t="shared" si="3"/>
        <v>2215.5428383104536</v>
      </c>
      <c r="H17" s="268">
        <f t="shared" si="3"/>
        <v>1946.1906000310182</v>
      </c>
      <c r="I17" s="249">
        <f t="shared" si="4"/>
        <v>-12.157392473839057</v>
      </c>
      <c r="J17" s="236">
        <f t="shared" si="5"/>
        <v>-269.35223827943537</v>
      </c>
      <c r="K17" s="242"/>
      <c r="M17" s="119">
        <v>2018</v>
      </c>
      <c r="N17" s="119">
        <v>2019</v>
      </c>
      <c r="O17" s="119">
        <v>2018</v>
      </c>
      <c r="P17" s="119">
        <v>2019</v>
      </c>
      <c r="S17" s="154"/>
      <c r="T17" s="154"/>
      <c r="U17" s="130"/>
    </row>
    <row r="18" spans="1:21" s="61" customFormat="1" x14ac:dyDescent="0.25">
      <c r="A18" s="58"/>
      <c r="B18" s="59" t="s">
        <v>5</v>
      </c>
      <c r="C18" s="232">
        <f t="shared" si="0"/>
        <v>282.51981883769025</v>
      </c>
      <c r="D18" s="266">
        <f t="shared" si="0"/>
        <v>425.4186316137359</v>
      </c>
      <c r="E18" s="234">
        <f t="shared" si="1"/>
        <v>50.580102084145139</v>
      </c>
      <c r="F18" s="236">
        <f t="shared" si="2"/>
        <v>142.89881277604565</v>
      </c>
      <c r="G18" s="267">
        <f t="shared" si="3"/>
        <v>245.10028148091703</v>
      </c>
      <c r="H18" s="268">
        <f t="shared" si="3"/>
        <v>399.8074271468754</v>
      </c>
      <c r="I18" s="249">
        <f t="shared" si="4"/>
        <v>63.119937982610395</v>
      </c>
      <c r="J18" s="236">
        <f t="shared" si="5"/>
        <v>154.70714566595836</v>
      </c>
      <c r="K18" s="242"/>
      <c r="M18" s="119">
        <v>4252516.3333333358</v>
      </c>
      <c r="N18" s="119">
        <v>4295896.8265985996</v>
      </c>
      <c r="O18" s="119">
        <v>3999040.1111111129</v>
      </c>
      <c r="P18" s="119">
        <v>4043692.5838574311</v>
      </c>
      <c r="S18" s="154"/>
      <c r="T18" s="154"/>
      <c r="U18" s="130"/>
    </row>
    <row r="19" spans="1:21" s="61" customFormat="1" x14ac:dyDescent="0.25">
      <c r="A19" s="58"/>
      <c r="B19" s="59" t="s">
        <v>65</v>
      </c>
      <c r="C19" s="232">
        <v>258.86568453283485</v>
      </c>
      <c r="D19" s="334" t="s">
        <v>327</v>
      </c>
      <c r="E19" s="335" t="s">
        <v>327</v>
      </c>
      <c r="F19" s="335" t="s">
        <v>327</v>
      </c>
      <c r="G19" s="267">
        <v>226.17636181184503</v>
      </c>
      <c r="H19" s="334" t="s">
        <v>327</v>
      </c>
      <c r="I19" s="335" t="s">
        <v>327</v>
      </c>
      <c r="J19" s="335" t="s">
        <v>327</v>
      </c>
      <c r="K19" s="242"/>
      <c r="M19" s="119">
        <v>3546149.1111111138</v>
      </c>
      <c r="N19" s="119">
        <v>3588012.9876112062</v>
      </c>
      <c r="O19" s="119">
        <v>3252444.1111111138</v>
      </c>
      <c r="P19" s="119">
        <v>3294870.5740860538</v>
      </c>
      <c r="S19" s="154"/>
      <c r="T19" s="154"/>
      <c r="U19" s="130"/>
    </row>
    <row r="20" spans="1:21" s="61" customFormat="1" x14ac:dyDescent="0.25">
      <c r="A20" s="58"/>
      <c r="B20" s="59" t="s">
        <v>51</v>
      </c>
      <c r="C20" s="232">
        <v>23.654134304855365</v>
      </c>
      <c r="D20" s="334" t="s">
        <v>327</v>
      </c>
      <c r="E20" s="335" t="s">
        <v>327</v>
      </c>
      <c r="F20" s="335" t="s">
        <v>327</v>
      </c>
      <c r="G20" s="267">
        <v>18.923919669072045</v>
      </c>
      <c r="H20" s="334" t="s">
        <v>327</v>
      </c>
      <c r="I20" s="335" t="s">
        <v>327</v>
      </c>
      <c r="J20" s="335" t="s">
        <v>327</v>
      </c>
      <c r="K20" s="242"/>
      <c r="M20" s="119">
        <v>2229321.127562637</v>
      </c>
      <c r="N20" s="119">
        <v>2014422.4188654779</v>
      </c>
      <c r="O20" s="119">
        <v>2460643.1197913708</v>
      </c>
      <c r="P20" s="119">
        <v>2345998.0271778936</v>
      </c>
      <c r="S20" s="154"/>
      <c r="T20" s="154"/>
      <c r="U20" s="130"/>
    </row>
    <row r="21" spans="1:21" s="61" customFormat="1" x14ac:dyDescent="0.25">
      <c r="A21" s="58"/>
      <c r="B21" s="59" t="s">
        <v>6</v>
      </c>
      <c r="C21" s="232">
        <v>1316.8279835484773</v>
      </c>
      <c r="D21" s="266">
        <v>1575.8313075426372</v>
      </c>
      <c r="E21" s="234">
        <v>19.668728735261197</v>
      </c>
      <c r="F21" s="236">
        <v>259.00332399415993</v>
      </c>
      <c r="G21" s="267">
        <v>791.80099131974407</v>
      </c>
      <c r="H21" s="268">
        <v>951.49910802034765</v>
      </c>
      <c r="I21" s="249">
        <v>20.168971553625468</v>
      </c>
      <c r="J21" s="236">
        <v>159.69811670060358</v>
      </c>
      <c r="K21" s="242"/>
      <c r="M21" s="119">
        <v>1946801.3087249461</v>
      </c>
      <c r="N21" s="119">
        <v>1589003.7872517416</v>
      </c>
      <c r="O21" s="119">
        <v>2215542.8383104536</v>
      </c>
      <c r="P21" s="119">
        <v>1946190.6000310183</v>
      </c>
      <c r="S21" s="154"/>
      <c r="T21" s="154"/>
      <c r="U21" s="130"/>
    </row>
    <row r="22" spans="1:21" s="61" customFormat="1" x14ac:dyDescent="0.25">
      <c r="A22" s="58"/>
      <c r="B22" s="59" t="s">
        <v>16</v>
      </c>
      <c r="C22" s="232">
        <v>595.08296347335727</v>
      </c>
      <c r="D22" s="334" t="s">
        <v>327</v>
      </c>
      <c r="E22" s="335" t="s">
        <v>327</v>
      </c>
      <c r="F22" s="335" t="s">
        <v>327</v>
      </c>
      <c r="G22" s="267">
        <v>596.86798016816704</v>
      </c>
      <c r="H22" s="334" t="s">
        <v>327</v>
      </c>
      <c r="I22" s="335" t="s">
        <v>327</v>
      </c>
      <c r="J22" s="335" t="s">
        <v>327</v>
      </c>
      <c r="K22" s="242"/>
      <c r="M22" s="119">
        <v>282519.81883769023</v>
      </c>
      <c r="N22" s="119">
        <v>425418.63161373592</v>
      </c>
      <c r="O22" s="119">
        <v>245100.28148091704</v>
      </c>
      <c r="P22" s="119">
        <v>399807.42714687542</v>
      </c>
      <c r="S22" s="154"/>
      <c r="T22" s="154"/>
      <c r="U22" s="130"/>
    </row>
    <row r="23" spans="1:21" s="61" customFormat="1" x14ac:dyDescent="0.25">
      <c r="A23" s="58"/>
      <c r="B23" s="59" t="s">
        <v>7</v>
      </c>
      <c r="C23" s="232">
        <v>196.57607945597005</v>
      </c>
      <c r="D23" s="334" t="s">
        <v>327</v>
      </c>
      <c r="E23" s="335" t="s">
        <v>327</v>
      </c>
      <c r="F23" s="335" t="s">
        <v>327</v>
      </c>
      <c r="G23" s="267">
        <v>144.83995272854307</v>
      </c>
      <c r="H23" s="334" t="s">
        <v>327</v>
      </c>
      <c r="I23" s="335" t="s">
        <v>327</v>
      </c>
      <c r="J23" s="335" t="s">
        <v>327</v>
      </c>
      <c r="K23" s="242"/>
      <c r="M23" s="119">
        <v>258865.68453283483</v>
      </c>
      <c r="N23" s="119">
        <v>328439.24745875702</v>
      </c>
      <c r="O23" s="119">
        <v>226176.36181184504</v>
      </c>
      <c r="P23" s="119">
        <v>307964.34340368374</v>
      </c>
      <c r="S23" s="154"/>
      <c r="T23" s="154"/>
      <c r="U23" s="130"/>
    </row>
    <row r="24" spans="1:21" s="61" customFormat="1" x14ac:dyDescent="0.25">
      <c r="A24" s="58"/>
      <c r="B24" s="59" t="s">
        <v>11</v>
      </c>
      <c r="C24" s="232">
        <v>440.0910910505188</v>
      </c>
      <c r="D24" s="334" t="s">
        <v>327</v>
      </c>
      <c r="E24" s="335" t="s">
        <v>327</v>
      </c>
      <c r="F24" s="335" t="s">
        <v>327</v>
      </c>
      <c r="G24" s="267">
        <v>453.004747043924</v>
      </c>
      <c r="H24" s="334" t="s">
        <v>327</v>
      </c>
      <c r="I24" s="335" t="s">
        <v>327</v>
      </c>
      <c r="J24" s="335" t="s">
        <v>327</v>
      </c>
      <c r="K24" s="242"/>
      <c r="M24" s="119">
        <v>23654.134304855364</v>
      </c>
      <c r="N24" s="119">
        <v>24374.486503072731</v>
      </c>
      <c r="O24" s="119">
        <v>18923.919669072046</v>
      </c>
      <c r="P24" s="119">
        <v>17459.212353100545</v>
      </c>
      <c r="S24" s="154"/>
      <c r="T24" s="154"/>
      <c r="U24" s="130"/>
    </row>
    <row r="25" spans="1:21" s="61" customFormat="1" x14ac:dyDescent="0.25">
      <c r="A25" s="58"/>
      <c r="B25" s="59" t="s">
        <v>8</v>
      </c>
      <c r="C25" s="232">
        <v>501.78768771317573</v>
      </c>
      <c r="D25" s="334" t="s">
        <v>327</v>
      </c>
      <c r="E25" s="335" t="s">
        <v>327</v>
      </c>
      <c r="F25" s="335" t="s">
        <v>327</v>
      </c>
      <c r="G25" s="267">
        <v>521.73175885773219</v>
      </c>
      <c r="H25" s="334" t="s">
        <v>327</v>
      </c>
      <c r="I25" s="335" t="s">
        <v>327</v>
      </c>
      <c r="J25" s="335" t="s">
        <v>327</v>
      </c>
      <c r="K25" s="242"/>
      <c r="M25" s="119">
        <v>1316827.9835484745</v>
      </c>
      <c r="N25" s="119">
        <v>1573590.568745726</v>
      </c>
      <c r="O25" s="119">
        <v>791800.99131974182</v>
      </c>
      <c r="P25" s="119">
        <v>948872.54690816195</v>
      </c>
      <c r="S25" s="154"/>
      <c r="T25" s="154"/>
      <c r="U25" s="130"/>
    </row>
    <row r="26" spans="1:21" s="61" customFormat="1" x14ac:dyDescent="0.25">
      <c r="A26" s="58"/>
      <c r="B26" s="59" t="s">
        <v>17</v>
      </c>
      <c r="C26" s="232">
        <v>252.0465574746965</v>
      </c>
      <c r="D26" s="334" t="s">
        <v>327</v>
      </c>
      <c r="E26" s="335" t="s">
        <v>327</v>
      </c>
      <c r="F26" s="335" t="s">
        <v>327</v>
      </c>
      <c r="G26" s="267">
        <v>249.4572332716935</v>
      </c>
      <c r="H26" s="334" t="s">
        <v>327</v>
      </c>
      <c r="I26" s="335" t="s">
        <v>327</v>
      </c>
      <c r="J26" s="335" t="s">
        <v>327</v>
      </c>
      <c r="K26" s="242"/>
      <c r="M26" s="119">
        <v>595082.96347335726</v>
      </c>
      <c r="N26" s="119">
        <v>241941.48999717314</v>
      </c>
      <c r="O26" s="119">
        <v>596867.98016816704</v>
      </c>
      <c r="P26" s="119">
        <v>240615.29941863113</v>
      </c>
      <c r="S26" s="154"/>
      <c r="T26" s="154"/>
      <c r="U26" s="130"/>
    </row>
    <row r="27" spans="1:21" s="61" customFormat="1" x14ac:dyDescent="0.25">
      <c r="A27" s="58"/>
      <c r="B27" s="59" t="s">
        <v>7</v>
      </c>
      <c r="C27" s="232">
        <v>96.861318365845776</v>
      </c>
      <c r="D27" s="334" t="s">
        <v>327</v>
      </c>
      <c r="E27" s="335" t="s">
        <v>327</v>
      </c>
      <c r="F27" s="335" t="s">
        <v>327</v>
      </c>
      <c r="G27" s="267">
        <v>74.085492333969981</v>
      </c>
      <c r="H27" s="334" t="s">
        <v>327</v>
      </c>
      <c r="I27" s="335" t="s">
        <v>327</v>
      </c>
      <c r="J27" s="335" t="s">
        <v>327</v>
      </c>
      <c r="K27" s="242"/>
      <c r="M27" s="119">
        <v>196576.07945597006</v>
      </c>
      <c r="N27" s="119">
        <v>90318.370357207721</v>
      </c>
      <c r="O27" s="119">
        <v>144839.95272854308</v>
      </c>
      <c r="P27" s="119">
        <v>58877.021070534793</v>
      </c>
      <c r="S27" s="154"/>
      <c r="T27" s="154"/>
      <c r="U27" s="130"/>
    </row>
    <row r="28" spans="1:21" s="61" customFormat="1" x14ac:dyDescent="0.25">
      <c r="A28" s="58"/>
      <c r="B28" s="59" t="s">
        <v>11</v>
      </c>
      <c r="C28" s="232">
        <v>185.30205488280379</v>
      </c>
      <c r="D28" s="334" t="s">
        <v>327</v>
      </c>
      <c r="E28" s="335" t="s">
        <v>327</v>
      </c>
      <c r="F28" s="335" t="s">
        <v>327</v>
      </c>
      <c r="G28" s="267">
        <v>189.65562147831895</v>
      </c>
      <c r="H28" s="334" t="s">
        <v>327</v>
      </c>
      <c r="I28" s="335" t="s">
        <v>327</v>
      </c>
      <c r="J28" s="335" t="s">
        <v>327</v>
      </c>
      <c r="K28" s="242"/>
      <c r="M28" s="119">
        <v>440091.09105051879</v>
      </c>
      <c r="N28" s="119">
        <v>173574.72966703592</v>
      </c>
      <c r="O28" s="119">
        <v>453004.747043924</v>
      </c>
      <c r="P28" s="119">
        <v>176244.54052622078</v>
      </c>
      <c r="S28" s="154"/>
      <c r="T28" s="154"/>
      <c r="U28" s="130"/>
    </row>
    <row r="29" spans="1:21" s="61" customFormat="1" x14ac:dyDescent="0.25">
      <c r="A29" s="58"/>
      <c r="B29" s="59" t="s">
        <v>8</v>
      </c>
      <c r="C29" s="232">
        <v>211.9415214735341</v>
      </c>
      <c r="D29" s="334" t="s">
        <v>327</v>
      </c>
      <c r="E29" s="335" t="s">
        <v>327</v>
      </c>
      <c r="F29" s="335" t="s">
        <v>327</v>
      </c>
      <c r="G29" s="267">
        <v>219.84257150894331</v>
      </c>
      <c r="H29" s="334" t="s">
        <v>327</v>
      </c>
      <c r="I29" s="335" t="s">
        <v>327</v>
      </c>
      <c r="J29" s="335" t="s">
        <v>327</v>
      </c>
      <c r="K29" s="242"/>
      <c r="M29" s="119">
        <v>501787.68771317572</v>
      </c>
      <c r="N29" s="119">
        <v>204562.13843802182</v>
      </c>
      <c r="O29" s="119">
        <v>521731.75885773223</v>
      </c>
      <c r="P29" s="119">
        <v>210540.28738423146</v>
      </c>
      <c r="S29" s="154"/>
      <c r="T29" s="154"/>
      <c r="U29" s="130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28"/>
      <c r="M30" s="119">
        <v>252046.55747469648</v>
      </c>
      <c r="N30" s="119">
        <v>111089.38375508104</v>
      </c>
      <c r="O30" s="119">
        <v>249457.23327169349</v>
      </c>
      <c r="P30" s="119">
        <v>101271.49130670096</v>
      </c>
      <c r="Q30" s="6"/>
      <c r="R30" s="6"/>
      <c r="S30" s="179"/>
      <c r="T30" s="179"/>
      <c r="U30" s="68"/>
    </row>
    <row r="31" spans="1:21" ht="15.75" x14ac:dyDescent="0.2">
      <c r="A31" s="7"/>
      <c r="B31" s="370" t="s">
        <v>248</v>
      </c>
      <c r="C31" s="370"/>
      <c r="D31" s="370"/>
      <c r="E31" s="57"/>
      <c r="F31" s="370" t="s">
        <v>247</v>
      </c>
      <c r="G31" s="370"/>
      <c r="H31" s="370"/>
      <c r="I31" s="370"/>
      <c r="J31" s="370"/>
      <c r="K31" s="228"/>
      <c r="M31" s="119">
        <v>96861.318365845771</v>
      </c>
      <c r="N31" s="119">
        <v>45531.955853889383</v>
      </c>
      <c r="O31" s="119">
        <v>74085.492333969974</v>
      </c>
      <c r="P31" s="119">
        <v>30215.172495774299</v>
      </c>
      <c r="Q31" s="6"/>
      <c r="R31" s="6"/>
      <c r="S31" s="179"/>
      <c r="T31" s="179"/>
      <c r="U31" s="68"/>
    </row>
    <row r="32" spans="1:21" ht="15.75" x14ac:dyDescent="0.2">
      <c r="A32" s="7"/>
      <c r="B32" s="370" t="s">
        <v>331</v>
      </c>
      <c r="C32" s="370"/>
      <c r="D32" s="370"/>
      <c r="E32" s="57"/>
      <c r="F32" s="370" t="s">
        <v>331</v>
      </c>
      <c r="G32" s="370"/>
      <c r="H32" s="370"/>
      <c r="I32" s="370"/>
      <c r="J32" s="370"/>
      <c r="K32" s="228"/>
      <c r="M32" s="119">
        <v>185302.05488280379</v>
      </c>
      <c r="N32" s="119">
        <v>77726.640767319201</v>
      </c>
      <c r="O32" s="119">
        <v>189655.62147831894</v>
      </c>
      <c r="P32" s="119">
        <v>71902.425035969485</v>
      </c>
      <c r="Q32" s="6"/>
      <c r="R32" s="6"/>
      <c r="S32" s="179"/>
      <c r="T32" s="179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28"/>
      <c r="M33" s="119">
        <v>211941.52147353409</v>
      </c>
      <c r="N33" s="119">
        <v>90619.104409987296</v>
      </c>
      <c r="O33" s="119">
        <v>219842.57150894331</v>
      </c>
      <c r="P33" s="119">
        <v>84386.315728102461</v>
      </c>
      <c r="Q33" s="6"/>
      <c r="R33" s="6"/>
      <c r="S33" s="179"/>
      <c r="T33" s="179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8"/>
      <c r="M34" s="190"/>
      <c r="N34" s="190"/>
      <c r="O34" s="190"/>
      <c r="P34" s="190"/>
      <c r="Q34" s="6"/>
      <c r="R34" s="6"/>
      <c r="S34" s="179"/>
      <c r="T34" s="179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8"/>
      <c r="M35" s="190"/>
      <c r="N35" s="190"/>
      <c r="O35" s="190"/>
      <c r="P35" s="190"/>
      <c r="Q35" s="6"/>
      <c r="R35" s="6"/>
      <c r="S35" s="179"/>
      <c r="T35" s="179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8"/>
      <c r="M36" s="190"/>
      <c r="N36" s="190"/>
      <c r="O36" s="190"/>
      <c r="P36" s="190"/>
      <c r="Q36" s="6"/>
      <c r="R36" s="6"/>
      <c r="S36" s="179"/>
      <c r="T36" s="179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8"/>
      <c r="M37" s="190"/>
      <c r="N37" s="190"/>
      <c r="O37" s="190"/>
      <c r="P37" s="190"/>
      <c r="Q37" s="6"/>
      <c r="R37" s="6"/>
      <c r="S37" s="179"/>
      <c r="T37" s="179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8"/>
      <c r="M38" s="190"/>
      <c r="N38" s="190"/>
      <c r="O38" s="190"/>
      <c r="P38" s="190"/>
      <c r="Q38" s="6"/>
      <c r="R38" s="6"/>
      <c r="S38" s="179"/>
      <c r="T38" s="179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8"/>
      <c r="M39" s="190"/>
      <c r="N39" s="190"/>
      <c r="O39" s="190"/>
      <c r="P39" s="190"/>
      <c r="Q39" s="6"/>
      <c r="R39" s="6"/>
      <c r="S39" s="179"/>
      <c r="T39" s="179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8"/>
      <c r="M40" s="190"/>
      <c r="N40" s="190"/>
      <c r="O40" s="190"/>
      <c r="P40" s="190"/>
      <c r="Q40" s="6"/>
      <c r="R40" s="6"/>
      <c r="S40" s="179"/>
      <c r="T40" s="179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8"/>
      <c r="M41" s="190"/>
      <c r="N41" s="190"/>
      <c r="O41" s="190"/>
      <c r="P41" s="190"/>
      <c r="Q41" s="6"/>
      <c r="R41" s="6"/>
      <c r="S41" s="179"/>
      <c r="T41" s="179"/>
      <c r="U41" s="68"/>
    </row>
    <row r="42" spans="1:21" ht="15.75" x14ac:dyDescent="0.25">
      <c r="A42" s="101"/>
      <c r="B42" s="17"/>
      <c r="C42" s="36"/>
      <c r="D42" s="36"/>
      <c r="E42" s="36"/>
      <c r="F42" s="36"/>
      <c r="G42" s="54"/>
      <c r="H42" s="54"/>
      <c r="I42" s="54"/>
      <c r="J42" s="9"/>
      <c r="K42" s="228"/>
      <c r="L42" s="65"/>
      <c r="M42" s="190"/>
      <c r="N42" s="190"/>
      <c r="O42" s="190"/>
      <c r="P42" s="190"/>
      <c r="Q42" s="6"/>
      <c r="R42" s="6"/>
    </row>
    <row r="43" spans="1:21" ht="15.75" x14ac:dyDescent="0.25">
      <c r="A43" s="101" t="s">
        <v>328</v>
      </c>
      <c r="B43" s="9"/>
      <c r="C43" s="36"/>
      <c r="D43" s="36"/>
      <c r="E43" s="36"/>
      <c r="F43" s="36"/>
      <c r="G43" s="54"/>
      <c r="H43" s="54"/>
      <c r="I43" s="54"/>
      <c r="J43" s="54"/>
      <c r="K43" s="228"/>
      <c r="M43" s="190"/>
      <c r="N43" s="190"/>
      <c r="O43" s="190"/>
      <c r="P43" s="190"/>
      <c r="Q43" s="6"/>
      <c r="R43" s="6"/>
      <c r="S43" s="179"/>
      <c r="T43" s="179"/>
    </row>
    <row r="44" spans="1:21" ht="15.75" x14ac:dyDescent="0.25">
      <c r="A44" s="101" t="s">
        <v>186</v>
      </c>
      <c r="B44" s="9"/>
      <c r="C44" s="36"/>
      <c r="D44" s="36"/>
      <c r="E44" s="36"/>
      <c r="F44" s="36"/>
      <c r="G44" s="54"/>
      <c r="H44" s="54"/>
      <c r="I44" s="54"/>
      <c r="J44" s="54"/>
      <c r="K44" s="228"/>
      <c r="M44" s="190"/>
      <c r="N44" s="190"/>
      <c r="O44" s="190"/>
      <c r="P44" s="190"/>
      <c r="Q44" s="6"/>
      <c r="R44" s="6"/>
      <c r="S44" s="179"/>
      <c r="T44" s="179"/>
    </row>
    <row r="45" spans="1:21" ht="15.75" x14ac:dyDescent="0.25">
      <c r="A45" s="101" t="s">
        <v>187</v>
      </c>
      <c r="B45" s="9"/>
      <c r="C45" s="36"/>
      <c r="D45" s="36"/>
      <c r="E45" s="36"/>
      <c r="F45" s="36"/>
      <c r="G45" s="54"/>
      <c r="H45" s="54"/>
      <c r="I45" s="54"/>
      <c r="J45" s="54"/>
      <c r="K45" s="228"/>
      <c r="M45" s="190"/>
      <c r="N45" s="190"/>
      <c r="O45" s="190"/>
      <c r="P45" s="190"/>
      <c r="Q45" s="6"/>
      <c r="R45" s="6"/>
      <c r="S45" s="179"/>
      <c r="T45" s="179"/>
    </row>
    <row r="46" spans="1:21" ht="39" customHeight="1" x14ac:dyDescent="0.2">
      <c r="A46" s="360" t="s">
        <v>358</v>
      </c>
      <c r="B46" s="361"/>
      <c r="C46" s="361"/>
      <c r="D46" s="361"/>
      <c r="E46" s="361"/>
      <c r="F46" s="361"/>
      <c r="G46" s="361"/>
      <c r="H46" s="361"/>
      <c r="I46" s="361"/>
      <c r="J46" s="361"/>
      <c r="K46" s="228"/>
      <c r="M46" s="190"/>
      <c r="N46" s="190"/>
      <c r="O46" s="190"/>
      <c r="P46" s="190"/>
      <c r="Q46" s="6"/>
      <c r="R46" s="6"/>
      <c r="S46" s="179"/>
      <c r="T46" s="179"/>
    </row>
    <row r="47" spans="1:21" x14ac:dyDescent="0.2">
      <c r="A47" s="243" t="s">
        <v>175</v>
      </c>
      <c r="B47" s="224"/>
      <c r="C47" s="224"/>
      <c r="D47" s="224"/>
      <c r="E47" s="224"/>
      <c r="F47" s="224"/>
      <c r="G47" s="224"/>
      <c r="H47" s="224"/>
      <c r="I47" s="224"/>
      <c r="J47" s="224"/>
      <c r="K47" s="231"/>
      <c r="M47" s="190"/>
      <c r="N47" s="190"/>
      <c r="O47" s="190"/>
      <c r="P47" s="190"/>
      <c r="Q47" s="6"/>
      <c r="R47" s="6"/>
      <c r="S47" s="179"/>
      <c r="T47" s="179"/>
    </row>
    <row r="48" spans="1:21" x14ac:dyDescent="0.2">
      <c r="M48" s="6"/>
      <c r="N48" s="6"/>
      <c r="O48" s="6"/>
      <c r="P48" s="6"/>
      <c r="Q48" s="6"/>
      <c r="R48" s="6"/>
      <c r="S48" s="179"/>
      <c r="T48" s="179"/>
    </row>
    <row r="49" spans="1:20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L49" s="6"/>
      <c r="Q49" s="6"/>
      <c r="R49" s="179"/>
      <c r="S49" s="179"/>
      <c r="T49" s="179"/>
    </row>
    <row r="50" spans="1:20" s="56" customFormat="1" x14ac:dyDescent="0.2">
      <c r="B50" s="57"/>
      <c r="L50" s="6"/>
      <c r="Q50" s="6"/>
      <c r="R50" s="179"/>
      <c r="S50" s="179"/>
      <c r="T50" s="179"/>
    </row>
    <row r="51" spans="1:20" s="75" customFormat="1" x14ac:dyDescent="0.2">
      <c r="A51" s="56"/>
      <c r="B51" s="57"/>
      <c r="C51" s="56"/>
      <c r="D51" s="66"/>
      <c r="E51" s="66"/>
      <c r="F51" s="66"/>
      <c r="G51" s="66"/>
      <c r="H51" s="56"/>
      <c r="I51" s="56"/>
      <c r="J51" s="56"/>
      <c r="L51" s="61"/>
      <c r="Q51" s="61"/>
      <c r="R51" s="154"/>
      <c r="S51" s="154"/>
      <c r="T51" s="154"/>
    </row>
    <row r="52" spans="1:20" s="75" customFormat="1" ht="14.25" x14ac:dyDescent="0.2">
      <c r="D52" s="72"/>
      <c r="E52" s="72" t="s">
        <v>28</v>
      </c>
      <c r="F52" s="73">
        <v>4295.8968265985995</v>
      </c>
      <c r="G52" s="72"/>
      <c r="Q52" s="72"/>
      <c r="R52" s="132"/>
    </row>
    <row r="53" spans="1:20" s="75" customFormat="1" ht="14.25" x14ac:dyDescent="0.2">
      <c r="D53" s="72"/>
      <c r="E53" s="72" t="s">
        <v>29</v>
      </c>
      <c r="F53" s="73">
        <v>4043.6925838574311</v>
      </c>
      <c r="G53" s="72"/>
      <c r="Q53" s="72"/>
      <c r="R53" s="132"/>
    </row>
    <row r="54" spans="1:20" s="75" customFormat="1" ht="14.25" x14ac:dyDescent="0.2">
      <c r="D54" s="72"/>
      <c r="E54" s="72"/>
      <c r="F54" s="72"/>
      <c r="G54" s="72"/>
      <c r="Q54" s="72"/>
      <c r="R54" s="132"/>
    </row>
    <row r="55" spans="1:20" s="75" customFormat="1" ht="14.25" x14ac:dyDescent="0.2">
      <c r="D55" s="72"/>
      <c r="E55" s="72" t="s">
        <v>28</v>
      </c>
      <c r="F55" s="73">
        <v>1589.0037872517416</v>
      </c>
      <c r="G55" s="72"/>
      <c r="Q55" s="72"/>
      <c r="R55" s="132"/>
    </row>
    <row r="56" spans="1:20" s="56" customFormat="1" x14ac:dyDescent="0.2">
      <c r="A56" s="75"/>
      <c r="B56" s="75"/>
      <c r="C56" s="75"/>
      <c r="D56" s="72"/>
      <c r="E56" s="72" t="s">
        <v>29</v>
      </c>
      <c r="F56" s="73">
        <v>1946.1906000310182</v>
      </c>
      <c r="G56" s="72"/>
      <c r="H56" s="75"/>
      <c r="I56" s="75"/>
      <c r="J56" s="75"/>
      <c r="Q56" s="66"/>
      <c r="R56" s="131"/>
    </row>
    <row r="57" spans="1:20" s="56" customFormat="1" x14ac:dyDescent="0.2">
      <c r="D57" s="66"/>
      <c r="E57" s="66"/>
      <c r="F57" s="66"/>
      <c r="G57" s="66"/>
      <c r="Q57" s="66"/>
      <c r="R57" s="131"/>
    </row>
    <row r="58" spans="1:20" x14ac:dyDescent="0.2">
      <c r="C58" s="202"/>
      <c r="M58" s="6"/>
      <c r="N58" s="6"/>
      <c r="O58" s="6"/>
      <c r="P58" s="6"/>
      <c r="Q58" s="6"/>
      <c r="R58" s="6"/>
    </row>
    <row r="59" spans="1:20" s="56" customFormat="1" x14ac:dyDescent="0.2">
      <c r="Q59" s="66"/>
      <c r="R59" s="131"/>
    </row>
    <row r="60" spans="1:20" x14ac:dyDescent="0.2">
      <c r="A60" s="56"/>
      <c r="B60" s="56"/>
      <c r="C60" s="56"/>
      <c r="D60" s="56"/>
      <c r="E60" s="56"/>
      <c r="F60" s="56"/>
      <c r="G60" s="56"/>
      <c r="H60" s="56"/>
      <c r="I60" s="56"/>
      <c r="J60" s="56"/>
      <c r="M60" s="6"/>
      <c r="N60" s="6"/>
      <c r="O60" s="6"/>
      <c r="P60" s="6"/>
    </row>
    <row r="61" spans="1:20" x14ac:dyDescent="0.2"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J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0"/>
    </row>
    <row r="2" spans="1:23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8"/>
      <c r="P2" s="61"/>
      <c r="Q2" s="61"/>
      <c r="R2" s="61"/>
      <c r="S2" s="6"/>
      <c r="T2" s="6"/>
    </row>
    <row r="3" spans="1:23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8"/>
      <c r="P3" s="61"/>
      <c r="Q3" s="61"/>
      <c r="R3" s="61"/>
      <c r="S3" s="6"/>
      <c r="T3" s="6"/>
    </row>
    <row r="4" spans="1:23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8"/>
      <c r="S4" s="6"/>
      <c r="T4" s="6"/>
    </row>
    <row r="5" spans="1:23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8"/>
      <c r="S5" s="6"/>
      <c r="T5" s="6"/>
      <c r="U5" s="68"/>
      <c r="V5" s="68"/>
    </row>
    <row r="6" spans="1:23" ht="35.25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8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17"/>
      <c r="C7" s="373" t="s">
        <v>52</v>
      </c>
      <c r="D7" s="373"/>
      <c r="E7" s="373"/>
      <c r="F7" s="373"/>
      <c r="G7" s="373"/>
      <c r="H7" s="373"/>
      <c r="I7" s="373"/>
      <c r="J7" s="373"/>
      <c r="K7" s="373"/>
      <c r="L7" s="373"/>
      <c r="M7" s="373"/>
      <c r="N7" s="373"/>
      <c r="O7" s="228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362"/>
      <c r="K8" s="362"/>
      <c r="L8" s="362"/>
      <c r="M8" s="362"/>
      <c r="N8" s="362"/>
      <c r="O8" s="228"/>
      <c r="P8" s="61"/>
      <c r="Q8" s="61"/>
      <c r="R8" s="61"/>
      <c r="S8" s="6"/>
      <c r="T8" s="6"/>
      <c r="U8" s="164"/>
      <c r="V8" s="164"/>
      <c r="W8" s="164"/>
    </row>
    <row r="9" spans="1:23" ht="15.75" x14ac:dyDescent="0.25">
      <c r="A9" s="7"/>
      <c r="B9" s="217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7"/>
      <c r="N9" s="217"/>
      <c r="O9" s="228"/>
      <c r="P9" s="191"/>
      <c r="Q9" s="191"/>
      <c r="R9" s="191"/>
      <c r="S9" s="192"/>
      <c r="T9" s="192"/>
      <c r="U9" s="183"/>
      <c r="V9" s="164"/>
      <c r="W9" s="164"/>
    </row>
    <row r="10" spans="1:23" s="61" customFormat="1" ht="15.75" customHeight="1" x14ac:dyDescent="0.25">
      <c r="A10" s="58"/>
      <c r="B10" s="59"/>
      <c r="C10" s="365" t="s">
        <v>148</v>
      </c>
      <c r="D10" s="365"/>
      <c r="E10" s="365"/>
      <c r="F10" s="365"/>
      <c r="G10" s="365"/>
      <c r="H10" s="365"/>
      <c r="I10" s="365"/>
      <c r="J10" s="365"/>
      <c r="K10" s="365"/>
      <c r="L10" s="365"/>
      <c r="M10" s="365"/>
      <c r="N10" s="365"/>
      <c r="O10" s="242"/>
      <c r="P10" s="191"/>
      <c r="Q10" s="191"/>
      <c r="R10" s="191"/>
      <c r="S10" s="191"/>
      <c r="T10" s="191"/>
      <c r="U10" s="182"/>
      <c r="V10" s="163"/>
      <c r="W10" s="163"/>
    </row>
    <row r="11" spans="1:23" s="61" customFormat="1" x14ac:dyDescent="0.25">
      <c r="A11" s="58"/>
      <c r="B11" s="59"/>
      <c r="C11" s="216" t="s">
        <v>135</v>
      </c>
      <c r="D11" s="216" t="s">
        <v>136</v>
      </c>
      <c r="E11" s="216" t="s">
        <v>137</v>
      </c>
      <c r="F11" s="216" t="s">
        <v>138</v>
      </c>
      <c r="G11" s="216" t="s">
        <v>139</v>
      </c>
      <c r="H11" s="216" t="s">
        <v>140</v>
      </c>
      <c r="I11" s="216" t="s">
        <v>141</v>
      </c>
      <c r="J11" s="216" t="s">
        <v>142</v>
      </c>
      <c r="K11" s="216" t="s">
        <v>143</v>
      </c>
      <c r="L11" s="216" t="s">
        <v>134</v>
      </c>
      <c r="M11" s="216" t="s">
        <v>144</v>
      </c>
      <c r="N11" s="216" t="s">
        <v>145</v>
      </c>
      <c r="O11" s="242"/>
      <c r="P11" s="336"/>
      <c r="Q11" s="337"/>
      <c r="R11" s="337"/>
      <c r="S11" s="191"/>
      <c r="T11" s="191"/>
      <c r="U11" s="182"/>
      <c r="V11" s="163"/>
      <c r="W11" s="163"/>
    </row>
    <row r="12" spans="1:23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2"/>
      <c r="P12" s="337"/>
      <c r="Q12" s="337"/>
      <c r="R12" s="337"/>
      <c r="S12" s="191"/>
      <c r="T12" s="191"/>
      <c r="U12" s="182"/>
      <c r="V12" s="163"/>
      <c r="W12" s="163"/>
    </row>
    <row r="13" spans="1:23" s="61" customFormat="1" x14ac:dyDescent="0.25">
      <c r="A13" s="58"/>
      <c r="B13" s="216"/>
      <c r="C13" s="271"/>
      <c r="D13" s="271"/>
      <c r="E13" s="271"/>
      <c r="F13" s="271"/>
      <c r="G13" s="271"/>
      <c r="H13" s="271"/>
      <c r="I13" s="271"/>
      <c r="J13" s="271"/>
      <c r="K13" s="271"/>
      <c r="L13" s="271"/>
      <c r="M13" s="271"/>
      <c r="N13" s="271"/>
      <c r="O13" s="242"/>
      <c r="P13" s="337"/>
      <c r="Q13" s="337"/>
      <c r="R13" s="337"/>
      <c r="S13" s="191"/>
      <c r="T13" s="191"/>
      <c r="U13" s="182"/>
      <c r="V13" s="163"/>
      <c r="W13" s="163"/>
    </row>
    <row r="14" spans="1:23" s="61" customFormat="1" ht="14.25" x14ac:dyDescent="0.2">
      <c r="A14" s="58"/>
      <c r="B14" s="83">
        <v>2018</v>
      </c>
      <c r="C14" s="272">
        <v>61.291927124451874</v>
      </c>
      <c r="D14" s="273">
        <v>61.600029235799283</v>
      </c>
      <c r="E14" s="274">
        <v>63.344310087462176</v>
      </c>
      <c r="F14" s="275">
        <v>62.367363738195266</v>
      </c>
      <c r="G14" s="273">
        <v>63.146634899629376</v>
      </c>
      <c r="H14" s="274">
        <v>61.900280481768291</v>
      </c>
      <c r="I14" s="275">
        <v>63.224326098578608</v>
      </c>
      <c r="J14" s="273">
        <v>62.874604978581139</v>
      </c>
      <c r="K14" s="269">
        <v>63.37348067204136</v>
      </c>
      <c r="L14" s="274">
        <v>62.614079521075261</v>
      </c>
      <c r="M14" s="269">
        <v>62.263897617748711</v>
      </c>
      <c r="N14" s="246">
        <v>62.651476804068949</v>
      </c>
      <c r="O14" s="242"/>
      <c r="P14" s="337"/>
      <c r="Q14" s="337" t="s">
        <v>30</v>
      </c>
      <c r="R14" s="337" t="s">
        <v>53</v>
      </c>
      <c r="S14" s="191"/>
      <c r="T14" s="191"/>
      <c r="U14" s="182"/>
      <c r="V14" s="163"/>
      <c r="W14" s="163"/>
    </row>
    <row r="15" spans="1:23" s="61" customFormat="1" ht="14.25" x14ac:dyDescent="0.2">
      <c r="A15" s="58"/>
      <c r="B15" s="83">
        <v>2019</v>
      </c>
      <c r="C15" s="272">
        <v>63.197865065825503</v>
      </c>
      <c r="D15" s="276">
        <v>63.035541165794285</v>
      </c>
      <c r="E15" s="277">
        <v>63.362315055152898</v>
      </c>
      <c r="F15" s="272">
        <v>63.436272585536003</v>
      </c>
      <c r="G15" s="276">
        <v>64.237851719147017</v>
      </c>
      <c r="H15" s="277">
        <v>62.589473212112722</v>
      </c>
      <c r="I15" s="272">
        <v>61.967906661481706</v>
      </c>
      <c r="J15" s="276">
        <v>61.268120314681639</v>
      </c>
      <c r="K15" s="234">
        <v>62.304530333187756</v>
      </c>
      <c r="L15" s="277">
        <v>62.12266654245817</v>
      </c>
      <c r="M15" s="247">
        <v>61.842823328678719</v>
      </c>
      <c r="N15" s="309">
        <v>61.136742811755994</v>
      </c>
      <c r="O15" s="242"/>
      <c r="P15" s="338" t="s">
        <v>273</v>
      </c>
      <c r="Q15" s="339">
        <v>61.291927124451874</v>
      </c>
      <c r="R15" s="339">
        <v>75.884550260140585</v>
      </c>
      <c r="S15" s="191"/>
      <c r="T15" s="191"/>
      <c r="U15" s="182"/>
      <c r="V15" s="163"/>
      <c r="W15" s="163"/>
    </row>
    <row r="16" spans="1:23" s="61" customFormat="1" x14ac:dyDescent="0.25">
      <c r="A16" s="58"/>
      <c r="B16" s="83">
        <v>2020</v>
      </c>
      <c r="C16" s="272">
        <v>59.232327488180623</v>
      </c>
      <c r="D16" s="272">
        <v>54.997380003626574</v>
      </c>
      <c r="E16" s="272">
        <v>52.539229215843889</v>
      </c>
      <c r="F16" s="272">
        <v>52.112578245335605</v>
      </c>
      <c r="G16" s="272">
        <v>54.246021063990149</v>
      </c>
      <c r="H16" s="272">
        <v>55.126745491401621</v>
      </c>
      <c r="I16" s="279">
        <v>57.096397390911171</v>
      </c>
      <c r="J16" s="278"/>
      <c r="K16" s="278"/>
      <c r="L16" s="278"/>
      <c r="M16" s="253"/>
      <c r="N16" s="309"/>
      <c r="O16" s="242"/>
      <c r="P16" s="338" t="s">
        <v>274</v>
      </c>
      <c r="Q16" s="339">
        <v>61.600029235799283</v>
      </c>
      <c r="R16" s="339">
        <v>77.00076457116694</v>
      </c>
      <c r="S16" s="191"/>
      <c r="T16" s="191"/>
      <c r="U16" s="182"/>
      <c r="V16" s="163"/>
      <c r="W16" s="163"/>
    </row>
    <row r="17" spans="1:23" s="61" customFormat="1" x14ac:dyDescent="0.25">
      <c r="A17" s="58"/>
      <c r="B17" s="80"/>
      <c r="C17" s="280"/>
      <c r="D17" s="281"/>
      <c r="E17" s="280"/>
      <c r="F17" s="280"/>
      <c r="G17" s="280"/>
      <c r="H17" s="281"/>
      <c r="I17" s="281"/>
      <c r="J17" s="281"/>
      <c r="K17" s="281"/>
      <c r="M17" s="281"/>
      <c r="N17" s="80"/>
      <c r="O17" s="242"/>
      <c r="P17" s="338" t="s">
        <v>275</v>
      </c>
      <c r="Q17" s="339">
        <v>63.344310087462176</v>
      </c>
      <c r="R17" s="339">
        <v>77.139079717490745</v>
      </c>
      <c r="S17" s="191"/>
      <c r="T17" s="191"/>
      <c r="U17" s="182"/>
      <c r="V17" s="163"/>
      <c r="W17" s="163"/>
    </row>
    <row r="18" spans="1:23" s="61" customFormat="1" x14ac:dyDescent="0.25">
      <c r="A18" s="58"/>
      <c r="B18" s="80" t="s">
        <v>308</v>
      </c>
      <c r="C18" s="247">
        <v>-3.9655375776448807</v>
      </c>
      <c r="D18" s="247">
        <v>-8.0381611621677109</v>
      </c>
      <c r="E18" s="247">
        <v>-10.823085839309009</v>
      </c>
      <c r="F18" s="247">
        <v>-11.323694340200397</v>
      </c>
      <c r="G18" s="247">
        <v>-9.9918306551568676</v>
      </c>
      <c r="H18" s="247">
        <v>-7.4627277207111007</v>
      </c>
      <c r="I18" s="279">
        <v>-4.8715092705705345</v>
      </c>
      <c r="J18" s="247"/>
      <c r="K18" s="247"/>
      <c r="L18" s="247"/>
      <c r="M18" s="247"/>
      <c r="N18" s="309"/>
      <c r="O18" s="242"/>
      <c r="P18" s="338" t="s">
        <v>276</v>
      </c>
      <c r="Q18" s="339">
        <v>62.367363738195266</v>
      </c>
      <c r="R18" s="339">
        <v>77.092828285631271</v>
      </c>
      <c r="S18" s="191"/>
      <c r="T18" s="191"/>
      <c r="U18" s="182"/>
      <c r="V18" s="163"/>
      <c r="W18" s="163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2"/>
      <c r="P19" s="338" t="s">
        <v>282</v>
      </c>
      <c r="Q19" s="339">
        <v>63.146634899629376</v>
      </c>
      <c r="R19" s="339">
        <v>77.741853689393892</v>
      </c>
      <c r="S19" s="191"/>
      <c r="T19" s="191"/>
      <c r="U19" s="182"/>
      <c r="V19" s="163"/>
      <c r="W19" s="163"/>
    </row>
    <row r="20" spans="1:23" s="61" customFormat="1" x14ac:dyDescent="0.25">
      <c r="A20" s="58"/>
      <c r="B20" s="80"/>
      <c r="C20" s="365" t="s">
        <v>149</v>
      </c>
      <c r="D20" s="365"/>
      <c r="E20" s="365"/>
      <c r="F20" s="365"/>
      <c r="G20" s="365"/>
      <c r="H20" s="365"/>
      <c r="I20" s="365"/>
      <c r="J20" s="365"/>
      <c r="K20" s="365"/>
      <c r="L20" s="365"/>
      <c r="M20" s="365"/>
      <c r="N20" s="365"/>
      <c r="O20" s="242"/>
      <c r="P20" s="338" t="s">
        <v>277</v>
      </c>
      <c r="Q20" s="339">
        <v>61.900280481768291</v>
      </c>
      <c r="R20" s="339">
        <v>77.104161785922216</v>
      </c>
      <c r="S20" s="191"/>
      <c r="T20" s="191"/>
      <c r="U20" s="182"/>
      <c r="V20" s="163"/>
      <c r="W20" s="163"/>
    </row>
    <row r="21" spans="1:23" s="61" customFormat="1" x14ac:dyDescent="0.25">
      <c r="A21" s="58"/>
      <c r="B21" s="80"/>
      <c r="C21" s="216" t="s">
        <v>135</v>
      </c>
      <c r="D21" s="216" t="s">
        <v>136</v>
      </c>
      <c r="E21" s="216" t="s">
        <v>137</v>
      </c>
      <c r="F21" s="216" t="s">
        <v>138</v>
      </c>
      <c r="G21" s="216" t="s">
        <v>139</v>
      </c>
      <c r="H21" s="216" t="s">
        <v>140</v>
      </c>
      <c r="I21" s="216" t="s">
        <v>141</v>
      </c>
      <c r="J21" s="216" t="s">
        <v>142</v>
      </c>
      <c r="K21" s="216" t="s">
        <v>143</v>
      </c>
      <c r="L21" s="216" t="s">
        <v>134</v>
      </c>
      <c r="M21" s="216" t="s">
        <v>144</v>
      </c>
      <c r="N21" s="216" t="s">
        <v>145</v>
      </c>
      <c r="O21" s="242"/>
      <c r="P21" s="338" t="s">
        <v>278</v>
      </c>
      <c r="Q21" s="339">
        <v>63.224326098578608</v>
      </c>
      <c r="R21" s="339">
        <v>77.267373812884614</v>
      </c>
      <c r="S21" s="191"/>
      <c r="T21" s="191"/>
      <c r="U21" s="182"/>
      <c r="V21" s="163"/>
      <c r="W21" s="163"/>
    </row>
    <row r="22" spans="1:23" s="61" customFormat="1" ht="12" customHeight="1" x14ac:dyDescent="0.25">
      <c r="A22" s="58"/>
      <c r="B22" s="216"/>
      <c r="C22" s="216"/>
      <c r="D22" s="216"/>
      <c r="E22" s="216"/>
      <c r="F22" s="216"/>
      <c r="G22" s="216"/>
      <c r="H22" s="216"/>
      <c r="I22" s="216"/>
      <c r="J22" s="216"/>
      <c r="K22" s="216"/>
      <c r="L22" s="216"/>
      <c r="M22" s="216"/>
      <c r="N22" s="216"/>
      <c r="O22" s="242"/>
      <c r="P22" s="338" t="s">
        <v>279</v>
      </c>
      <c r="Q22" s="339">
        <v>62.874604978581139</v>
      </c>
      <c r="R22" s="339">
        <v>75.849542958126392</v>
      </c>
      <c r="S22" s="191"/>
      <c r="T22" s="191"/>
      <c r="U22" s="182"/>
      <c r="V22" s="163"/>
      <c r="W22" s="163"/>
    </row>
    <row r="23" spans="1:23" s="61" customFormat="1" x14ac:dyDescent="0.25">
      <c r="A23" s="58"/>
      <c r="B23" s="216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2"/>
      <c r="P23" s="338" t="s">
        <v>280</v>
      </c>
      <c r="Q23" s="339">
        <v>63.37348067204136</v>
      </c>
      <c r="R23" s="339">
        <v>75.315728549836322</v>
      </c>
      <c r="S23" s="191"/>
      <c r="T23" s="191"/>
      <c r="U23" s="182"/>
      <c r="V23" s="163"/>
      <c r="W23" s="163"/>
    </row>
    <row r="24" spans="1:23" s="61" customFormat="1" ht="14.25" x14ac:dyDescent="0.2">
      <c r="A24" s="58"/>
      <c r="B24" s="83">
        <v>2018</v>
      </c>
      <c r="C24" s="272">
        <v>75.884550260140585</v>
      </c>
      <c r="D24" s="273">
        <v>77.00076457116694</v>
      </c>
      <c r="E24" s="274">
        <v>77.139079717490745</v>
      </c>
      <c r="F24" s="275">
        <v>77.092828285631271</v>
      </c>
      <c r="G24" s="273">
        <v>77.741853689393892</v>
      </c>
      <c r="H24" s="274">
        <v>77.104161785922216</v>
      </c>
      <c r="I24" s="275">
        <v>77.267373812884614</v>
      </c>
      <c r="J24" s="273">
        <v>75.849542958126392</v>
      </c>
      <c r="K24" s="269">
        <v>75.315728549836322</v>
      </c>
      <c r="L24" s="274">
        <v>75.618265587497262</v>
      </c>
      <c r="M24" s="269">
        <v>76.011592587153373</v>
      </c>
      <c r="N24" s="246">
        <v>76.638031486476038</v>
      </c>
      <c r="O24" s="242"/>
      <c r="P24" s="338" t="s">
        <v>281</v>
      </c>
      <c r="Q24" s="339">
        <v>62.614079521075261</v>
      </c>
      <c r="R24" s="339">
        <v>75.618265587497262</v>
      </c>
      <c r="S24" s="191"/>
      <c r="T24" s="191"/>
      <c r="U24" s="182"/>
      <c r="V24" s="163"/>
      <c r="W24" s="163"/>
    </row>
    <row r="25" spans="1:23" s="61" customFormat="1" ht="14.25" x14ac:dyDescent="0.2">
      <c r="A25" s="58"/>
      <c r="B25" s="83">
        <v>2019</v>
      </c>
      <c r="C25" s="272">
        <v>76.322792517608178</v>
      </c>
      <c r="D25" s="276">
        <v>75.436042114736608</v>
      </c>
      <c r="E25" s="277">
        <v>75.198885469623136</v>
      </c>
      <c r="F25" s="272">
        <v>74.798229541765011</v>
      </c>
      <c r="G25" s="276">
        <v>75.634165205415158</v>
      </c>
      <c r="H25" s="277">
        <v>75.384465921245408</v>
      </c>
      <c r="I25" s="272">
        <v>75.846340191092537</v>
      </c>
      <c r="J25" s="276">
        <v>76.224414242989297</v>
      </c>
      <c r="K25" s="234">
        <v>76.832937529799779</v>
      </c>
      <c r="L25" s="277">
        <v>76.481393945459459</v>
      </c>
      <c r="M25" s="234">
        <v>76.097271434344265</v>
      </c>
      <c r="N25" s="246">
        <v>76.375501394764129</v>
      </c>
      <c r="O25" s="242"/>
      <c r="P25" s="338" t="s">
        <v>309</v>
      </c>
      <c r="Q25" s="339">
        <v>62.263897617748711</v>
      </c>
      <c r="R25" s="339">
        <v>76.011592587153373</v>
      </c>
      <c r="S25" s="191"/>
      <c r="T25" s="191"/>
      <c r="U25" s="182"/>
      <c r="V25" s="163"/>
      <c r="W25" s="163"/>
    </row>
    <row r="26" spans="1:23" s="61" customFormat="1" x14ac:dyDescent="0.25">
      <c r="A26" s="58"/>
      <c r="B26" s="83">
        <v>2020</v>
      </c>
      <c r="C26" s="272">
        <v>74.281066572909239</v>
      </c>
      <c r="D26" s="272">
        <v>68.200444343959489</v>
      </c>
      <c r="E26" s="272">
        <v>66.003055003825935</v>
      </c>
      <c r="F26" s="272">
        <v>65.975978737345415</v>
      </c>
      <c r="G26" s="272">
        <v>71.216784228300412</v>
      </c>
      <c r="H26" s="272">
        <v>72.042707288378267</v>
      </c>
      <c r="I26" s="279">
        <v>73.304575937449258</v>
      </c>
      <c r="J26" s="278"/>
      <c r="K26" s="278"/>
      <c r="L26" s="278"/>
      <c r="M26" s="253"/>
      <c r="N26" s="309"/>
      <c r="O26" s="242"/>
      <c r="P26" s="338" t="s">
        <v>310</v>
      </c>
      <c r="Q26" s="339">
        <v>62.651476804068949</v>
      </c>
      <c r="R26" s="339">
        <v>76.638031486476038</v>
      </c>
      <c r="S26" s="191"/>
      <c r="T26" s="191"/>
      <c r="U26" s="182"/>
      <c r="V26" s="163"/>
      <c r="W26" s="163"/>
    </row>
    <row r="27" spans="1:23" s="61" customFormat="1" x14ac:dyDescent="0.25">
      <c r="A27" s="58"/>
      <c r="B27" s="80"/>
      <c r="C27" s="280"/>
      <c r="D27" s="281"/>
      <c r="E27" s="280"/>
      <c r="F27" s="280"/>
      <c r="G27" s="280"/>
      <c r="H27" s="281"/>
      <c r="I27" s="281"/>
      <c r="J27" s="281"/>
      <c r="K27" s="281"/>
      <c r="M27" s="313"/>
      <c r="N27" s="80"/>
      <c r="O27" s="242"/>
      <c r="P27" s="338" t="s">
        <v>283</v>
      </c>
      <c r="Q27" s="339">
        <v>63.197865065825503</v>
      </c>
      <c r="R27" s="339">
        <v>76.322792517608178</v>
      </c>
      <c r="S27" s="191"/>
      <c r="T27" s="191"/>
      <c r="U27" s="182"/>
      <c r="V27" s="163"/>
      <c r="W27" s="163"/>
    </row>
    <row r="28" spans="1:23" s="61" customFormat="1" x14ac:dyDescent="0.25">
      <c r="A28" s="58"/>
      <c r="B28" s="80" t="s">
        <v>308</v>
      </c>
      <c r="C28" s="247">
        <v>-2.0417259446989391</v>
      </c>
      <c r="D28" s="247">
        <v>-7.2355977707771189</v>
      </c>
      <c r="E28" s="247">
        <v>-9.1958304657972008</v>
      </c>
      <c r="F28" s="247">
        <v>-8.8222508044195962</v>
      </c>
      <c r="G28" s="247">
        <v>-4.4173809771147461</v>
      </c>
      <c r="H28" s="247">
        <v>-3.3417586328671405</v>
      </c>
      <c r="I28" s="279">
        <v>-2.5417642536432794</v>
      </c>
      <c r="J28" s="247"/>
      <c r="K28" s="247"/>
      <c r="L28" s="247"/>
      <c r="M28" s="309"/>
      <c r="N28" s="309"/>
      <c r="O28" s="242">
        <v>0</v>
      </c>
      <c r="P28" s="338" t="s">
        <v>284</v>
      </c>
      <c r="Q28" s="339">
        <v>63.035541165794285</v>
      </c>
      <c r="R28" s="339">
        <v>75.436042114736608</v>
      </c>
      <c r="S28" s="191"/>
      <c r="T28" s="191"/>
      <c r="U28" s="182"/>
      <c r="V28" s="163"/>
      <c r="W28" s="163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28"/>
      <c r="P29" s="338" t="s">
        <v>285</v>
      </c>
      <c r="Q29" s="339">
        <v>63.362315055152898</v>
      </c>
      <c r="R29" s="339">
        <v>75.198885469623136</v>
      </c>
      <c r="S29" s="192"/>
      <c r="T29" s="192"/>
      <c r="U29" s="183"/>
      <c r="V29" s="164"/>
      <c r="W29" s="164"/>
    </row>
    <row r="30" spans="1:23" ht="15.75" x14ac:dyDescent="0.25">
      <c r="A30" s="7"/>
      <c r="B30" s="17"/>
      <c r="C30" s="370" t="s">
        <v>254</v>
      </c>
      <c r="D30" s="370"/>
      <c r="E30" s="370"/>
      <c r="F30" s="370"/>
      <c r="G30" s="370"/>
      <c r="H30" s="370"/>
      <c r="I30" s="370"/>
      <c r="J30" s="370"/>
      <c r="K30" s="370"/>
      <c r="L30" s="370"/>
      <c r="M30" s="370"/>
      <c r="N30" s="370"/>
      <c r="O30" s="228"/>
      <c r="P30" s="338" t="s">
        <v>286</v>
      </c>
      <c r="Q30" s="339">
        <v>63.436272585536003</v>
      </c>
      <c r="R30" s="339">
        <v>74.798229541765011</v>
      </c>
      <c r="S30" s="192"/>
      <c r="T30" s="192"/>
      <c r="U30" s="183"/>
      <c r="V30" s="164"/>
      <c r="W30" s="164"/>
    </row>
    <row r="31" spans="1:23" ht="15.75" x14ac:dyDescent="0.25">
      <c r="A31" s="7"/>
      <c r="B31" s="17"/>
      <c r="C31" s="370" t="s">
        <v>246</v>
      </c>
      <c r="D31" s="370"/>
      <c r="E31" s="370"/>
      <c r="F31" s="370"/>
      <c r="G31" s="370"/>
      <c r="H31" s="370"/>
      <c r="I31" s="370"/>
      <c r="J31" s="370"/>
      <c r="K31" s="370"/>
      <c r="L31" s="370"/>
      <c r="M31" s="370"/>
      <c r="N31" s="370"/>
      <c r="O31" s="228"/>
      <c r="P31" s="338" t="s">
        <v>287</v>
      </c>
      <c r="Q31" s="339">
        <v>64.237851719147017</v>
      </c>
      <c r="R31" s="339">
        <v>75.634165205415158</v>
      </c>
      <c r="S31" s="192"/>
      <c r="T31" s="192"/>
      <c r="U31" s="183"/>
      <c r="V31" s="164"/>
      <c r="W31" s="164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8"/>
      <c r="P32" s="338" t="s">
        <v>288</v>
      </c>
      <c r="Q32" s="339">
        <v>62.589473212112722</v>
      </c>
      <c r="R32" s="339">
        <v>75.384465921245408</v>
      </c>
      <c r="S32" s="192"/>
      <c r="T32" s="192"/>
      <c r="U32" s="183"/>
      <c r="V32" s="164"/>
      <c r="W32" s="164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8"/>
      <c r="P33" s="338" t="s">
        <v>289</v>
      </c>
      <c r="Q33" s="339">
        <v>61.967906661481706</v>
      </c>
      <c r="R33" s="339">
        <v>75.846340191092537</v>
      </c>
      <c r="S33" s="192"/>
      <c r="T33" s="192"/>
      <c r="U33" s="183"/>
      <c r="V33" s="164"/>
      <c r="W33" s="164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8"/>
      <c r="P34" s="338" t="s">
        <v>290</v>
      </c>
      <c r="Q34" s="339">
        <v>61.268120314681639</v>
      </c>
      <c r="R34" s="339">
        <v>76.224414242989297</v>
      </c>
      <c r="S34" s="192"/>
      <c r="T34" s="192"/>
      <c r="U34" s="183"/>
      <c r="V34" s="164"/>
      <c r="W34" s="164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8"/>
      <c r="P35" s="338" t="s">
        <v>291</v>
      </c>
      <c r="Q35" s="339">
        <v>62.304530333187756</v>
      </c>
      <c r="R35" s="339">
        <v>76.832937529799779</v>
      </c>
      <c r="S35" s="192"/>
      <c r="T35" s="192"/>
      <c r="U35" s="183"/>
      <c r="V35" s="164"/>
      <c r="W35" s="164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8"/>
      <c r="P36" s="338" t="s">
        <v>292</v>
      </c>
      <c r="Q36" s="339">
        <v>62.12266654245817</v>
      </c>
      <c r="R36" s="339">
        <v>76.481393945459459</v>
      </c>
      <c r="S36" s="192"/>
      <c r="T36" s="192"/>
      <c r="U36" s="183"/>
      <c r="V36" s="164"/>
      <c r="W36" s="164"/>
    </row>
    <row r="37" spans="1:23" ht="15.75" x14ac:dyDescent="0.25">
      <c r="A37" s="7"/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28"/>
      <c r="P37" s="338" t="s">
        <v>311</v>
      </c>
      <c r="Q37" s="339">
        <v>61.842823328678719</v>
      </c>
      <c r="R37" s="339">
        <v>76.097271434344265</v>
      </c>
      <c r="S37" s="192"/>
      <c r="T37" s="192"/>
      <c r="U37" s="183"/>
      <c r="V37" s="164"/>
      <c r="W37" s="164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8"/>
      <c r="P38" s="338" t="s">
        <v>312</v>
      </c>
      <c r="Q38" s="339">
        <v>61.136742811755994</v>
      </c>
      <c r="R38" s="339">
        <v>76.375501394764129</v>
      </c>
      <c r="S38" s="192"/>
      <c r="T38" s="192"/>
      <c r="U38" s="183"/>
      <c r="V38" s="164"/>
      <c r="W38" s="164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8"/>
      <c r="P39" s="338" t="s">
        <v>313</v>
      </c>
      <c r="Q39" s="339">
        <v>59.232327488180623</v>
      </c>
      <c r="R39" s="339">
        <v>74.281066572909239</v>
      </c>
      <c r="S39" s="192"/>
      <c r="T39" s="192"/>
      <c r="U39" s="183"/>
      <c r="V39" s="164"/>
      <c r="W39" s="164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8"/>
      <c r="P40" s="338" t="s">
        <v>314</v>
      </c>
      <c r="Q40" s="339">
        <v>54.997380003626574</v>
      </c>
      <c r="R40" s="339">
        <v>68.200444343959489</v>
      </c>
      <c r="S40" s="192"/>
      <c r="T40" s="192"/>
      <c r="U40" s="183"/>
      <c r="V40" s="164"/>
      <c r="W40" s="164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8"/>
      <c r="P41" s="338" t="s">
        <v>315</v>
      </c>
      <c r="Q41" s="339">
        <v>52.539229215843889</v>
      </c>
      <c r="R41" s="339">
        <v>66.003055003825935</v>
      </c>
      <c r="S41" s="199"/>
      <c r="T41" s="192"/>
      <c r="U41" s="183"/>
      <c r="V41" s="164"/>
      <c r="W41" s="164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8"/>
      <c r="P42" s="338" t="s">
        <v>316</v>
      </c>
      <c r="Q42" s="339">
        <v>52.112578245335605</v>
      </c>
      <c r="R42" s="339">
        <v>65.975978737345415</v>
      </c>
      <c r="S42" s="199"/>
      <c r="T42" s="192"/>
      <c r="U42" s="183"/>
      <c r="V42" s="164"/>
      <c r="W42" s="164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8"/>
      <c r="P43" s="338" t="s">
        <v>317</v>
      </c>
      <c r="Q43" s="339">
        <v>54.246021063990149</v>
      </c>
      <c r="R43" s="339">
        <v>71.216784228300412</v>
      </c>
      <c r="S43" s="199"/>
      <c r="T43" s="192"/>
      <c r="U43" s="183"/>
      <c r="V43" s="164"/>
      <c r="W43" s="164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8"/>
      <c r="P44" s="338" t="s">
        <v>318</v>
      </c>
      <c r="Q44" s="339">
        <v>55.126745491401621</v>
      </c>
      <c r="R44" s="339">
        <v>72.042707288378267</v>
      </c>
      <c r="S44" s="199"/>
      <c r="T44" s="192"/>
      <c r="U44" s="183"/>
      <c r="V44" s="164"/>
      <c r="W44" s="164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8"/>
      <c r="P45" s="338" t="s">
        <v>319</v>
      </c>
      <c r="Q45" s="339">
        <v>57.096397390911171</v>
      </c>
      <c r="R45" s="339">
        <v>73.304575937449258</v>
      </c>
      <c r="S45" s="199"/>
      <c r="T45" s="192"/>
      <c r="U45" s="183"/>
      <c r="V45" s="164"/>
      <c r="W45" s="164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8"/>
      <c r="P46" s="338" t="s">
        <v>320</v>
      </c>
      <c r="Q46" s="339">
        <v>0</v>
      </c>
      <c r="R46" s="339">
        <v>0</v>
      </c>
      <c r="S46" s="199"/>
      <c r="T46" s="192"/>
      <c r="U46" s="183"/>
      <c r="V46" s="164"/>
      <c r="W46" s="164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8"/>
      <c r="P47" s="338" t="s">
        <v>321</v>
      </c>
      <c r="Q47" s="339">
        <v>0</v>
      </c>
      <c r="R47" s="339">
        <v>0</v>
      </c>
      <c r="S47" s="199"/>
      <c r="T47" s="192"/>
      <c r="U47" s="183"/>
      <c r="V47" s="164"/>
      <c r="W47" s="164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8"/>
      <c r="P48" s="338" t="s">
        <v>322</v>
      </c>
      <c r="Q48" s="339">
        <v>0</v>
      </c>
      <c r="R48" s="339">
        <v>0</v>
      </c>
      <c r="S48" s="192"/>
      <c r="T48" s="192"/>
      <c r="U48" s="183"/>
      <c r="V48" s="164"/>
      <c r="W48" s="164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8"/>
      <c r="P49" s="338" t="s">
        <v>323</v>
      </c>
      <c r="Q49" s="339">
        <v>0</v>
      </c>
      <c r="R49" s="339">
        <v>0</v>
      </c>
      <c r="S49" s="192"/>
      <c r="T49" s="192"/>
      <c r="U49" s="183"/>
      <c r="V49" s="164"/>
      <c r="W49" s="164"/>
    </row>
    <row r="50" spans="1:36" x14ac:dyDescent="0.2">
      <c r="A50" s="101" t="s">
        <v>328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8"/>
      <c r="P50" s="338" t="s">
        <v>324</v>
      </c>
      <c r="Q50" s="339">
        <v>57.096397390911171</v>
      </c>
      <c r="R50" s="339">
        <v>73.304575937449258</v>
      </c>
      <c r="S50" s="192"/>
      <c r="T50" s="192"/>
      <c r="U50" s="183"/>
      <c r="V50" s="164"/>
      <c r="W50" s="164"/>
    </row>
    <row r="51" spans="1:36" x14ac:dyDescent="0.2">
      <c r="A51" s="105" t="s">
        <v>25</v>
      </c>
      <c r="B51" s="224"/>
      <c r="C51" s="224"/>
      <c r="D51" s="224"/>
      <c r="E51" s="224"/>
      <c r="F51" s="224"/>
      <c r="G51" s="224"/>
      <c r="H51" s="224"/>
      <c r="I51" s="224"/>
      <c r="J51" s="224"/>
      <c r="K51" s="224"/>
      <c r="L51" s="224"/>
      <c r="M51" s="224"/>
      <c r="N51" s="224"/>
      <c r="O51" s="231"/>
      <c r="P51" s="338"/>
      <c r="Q51" s="339"/>
      <c r="R51" s="339"/>
      <c r="S51" s="192"/>
      <c r="T51" s="192"/>
      <c r="U51" s="183"/>
      <c r="V51" s="164"/>
      <c r="W51" s="164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39"/>
      <c r="Q52" s="337"/>
      <c r="R52" s="337"/>
      <c r="S52" s="192"/>
      <c r="T52" s="192"/>
      <c r="U52" s="183"/>
      <c r="V52" s="164"/>
      <c r="W52" s="164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39"/>
      <c r="Q53" s="337"/>
      <c r="R53" s="337"/>
      <c r="S53" s="192"/>
      <c r="T53" s="192"/>
      <c r="U53" s="183"/>
      <c r="V53" s="164"/>
      <c r="W53" s="164"/>
    </row>
    <row r="54" spans="1:36" x14ac:dyDescent="0.2">
      <c r="P54" s="337"/>
      <c r="Q54" s="337"/>
      <c r="R54" s="337"/>
      <c r="S54" s="192"/>
      <c r="T54" s="192"/>
      <c r="U54" s="183"/>
      <c r="V54" s="168"/>
      <c r="W54" s="168"/>
      <c r="X54" s="52"/>
      <c r="Y54" s="372"/>
      <c r="Z54" s="372"/>
      <c r="AA54" s="372"/>
      <c r="AB54" s="372"/>
      <c r="AC54" s="372"/>
      <c r="AD54" s="372"/>
      <c r="AE54" s="372"/>
      <c r="AF54" s="372"/>
      <c r="AG54" s="372"/>
      <c r="AH54" s="372"/>
      <c r="AI54" s="372"/>
      <c r="AJ54" s="372"/>
    </row>
    <row r="55" spans="1:36" x14ac:dyDescent="0.2">
      <c r="C55" s="372"/>
      <c r="D55" s="372"/>
      <c r="E55" s="372"/>
      <c r="F55" s="372"/>
      <c r="G55" s="372"/>
      <c r="H55" s="372"/>
      <c r="I55" s="372"/>
      <c r="J55" s="372"/>
      <c r="K55" s="372"/>
      <c r="L55" s="372"/>
      <c r="M55" s="372"/>
      <c r="N55" s="372"/>
      <c r="O55" s="188"/>
      <c r="P55" s="339"/>
      <c r="Q55" s="339"/>
      <c r="R55" s="339"/>
      <c r="S55" s="193"/>
      <c r="T55" s="193"/>
      <c r="U55" s="184"/>
      <c r="V55" s="169"/>
      <c r="W55" s="169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58"/>
      <c r="P56" s="121"/>
      <c r="Q56" s="121"/>
      <c r="R56" s="121"/>
      <c r="S56" s="158"/>
      <c r="T56" s="158"/>
      <c r="U56" s="169"/>
      <c r="V56" s="169"/>
      <c r="W56" s="169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58"/>
      <c r="P57" s="121"/>
      <c r="Q57" s="121"/>
      <c r="R57" s="121"/>
      <c r="S57" s="158"/>
      <c r="T57" s="158"/>
      <c r="U57" s="169"/>
      <c r="V57" s="169"/>
      <c r="W57" s="169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8"/>
      <c r="P58" s="156"/>
      <c r="Q58" s="156"/>
      <c r="R58" s="156"/>
      <c r="S58" s="158"/>
      <c r="T58" s="158"/>
      <c r="U58" s="169"/>
      <c r="V58" s="169"/>
      <c r="W58" s="169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8"/>
      <c r="P59" s="156"/>
      <c r="Q59" s="156"/>
      <c r="R59" s="156"/>
      <c r="S59" s="158"/>
      <c r="T59" s="158"/>
      <c r="U59" s="169"/>
      <c r="V59" s="169"/>
      <c r="W59" s="169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8"/>
      <c r="P60" s="156"/>
      <c r="Q60" s="61"/>
      <c r="R60" s="61"/>
      <c r="S60" s="6"/>
      <c r="T60" s="6"/>
      <c r="U60" s="164"/>
      <c r="V60" s="164"/>
      <c r="W60" s="164"/>
    </row>
    <row r="61" spans="1:36" x14ac:dyDescent="0.2">
      <c r="P61" s="145"/>
      <c r="Q61" s="130"/>
      <c r="R61" s="130"/>
      <c r="S61" s="68"/>
      <c r="T61" s="68"/>
      <c r="U61" s="68"/>
      <c r="V61" s="68"/>
      <c r="W61" s="68"/>
    </row>
    <row r="62" spans="1:36" x14ac:dyDescent="0.2">
      <c r="P62" s="145"/>
      <c r="Q62" s="130"/>
      <c r="R62" s="130"/>
      <c r="S62" s="68"/>
      <c r="T62" s="68"/>
      <c r="U62" s="68"/>
      <c r="V62" s="68"/>
      <c r="W62" s="68"/>
    </row>
    <row r="63" spans="1:36" x14ac:dyDescent="0.2">
      <c r="P63" s="145"/>
      <c r="Q63" s="130"/>
      <c r="R63" s="130"/>
      <c r="S63" s="68"/>
      <c r="T63" s="68"/>
      <c r="U63" s="68"/>
      <c r="V63" s="68"/>
      <c r="W63" s="68"/>
    </row>
    <row r="64" spans="1:36" x14ac:dyDescent="0.2">
      <c r="P64" s="145"/>
      <c r="Q64" s="130"/>
      <c r="R64" s="130"/>
      <c r="S64" s="68"/>
      <c r="T64" s="68"/>
      <c r="U64" s="68"/>
      <c r="V64" s="68"/>
      <c r="W64" s="68"/>
    </row>
    <row r="65" spans="16:23" x14ac:dyDescent="0.2">
      <c r="P65" s="130"/>
      <c r="Q65" s="130"/>
      <c r="R65" s="130"/>
      <c r="S65" s="68"/>
      <c r="T65" s="68"/>
      <c r="U65" s="68"/>
      <c r="V65" s="68"/>
      <c r="W65" s="68"/>
    </row>
    <row r="66" spans="16:23" x14ac:dyDescent="0.2">
      <c r="P66" s="130"/>
      <c r="Q66" s="130"/>
      <c r="R66" s="130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6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0"/>
    </row>
    <row r="2" spans="1:23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8"/>
    </row>
    <row r="3" spans="1:23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8"/>
      <c r="P3" s="130"/>
      <c r="Q3" s="130"/>
      <c r="R3" s="130"/>
      <c r="S3" s="68"/>
      <c r="T3" s="68"/>
    </row>
    <row r="4" spans="1:23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8"/>
      <c r="P4" s="130"/>
      <c r="Q4" s="130"/>
      <c r="R4" s="130"/>
      <c r="S4" s="68"/>
      <c r="T4" s="68"/>
      <c r="U4" s="68"/>
      <c r="V4" s="68"/>
      <c r="W4" s="68"/>
    </row>
    <row r="5" spans="1:23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8"/>
      <c r="P5" s="61"/>
      <c r="Q5" s="61"/>
      <c r="R5" s="61"/>
      <c r="S5" s="6"/>
      <c r="W5" s="68"/>
    </row>
    <row r="6" spans="1:23" ht="34.5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8"/>
      <c r="P6" s="61"/>
      <c r="Q6" s="61"/>
      <c r="R6" s="61"/>
      <c r="S6" s="6"/>
      <c r="W6" s="68"/>
    </row>
    <row r="7" spans="1:23" ht="15.75" x14ac:dyDescent="0.25">
      <c r="A7" s="7"/>
      <c r="B7" s="217"/>
      <c r="C7" s="373" t="s">
        <v>32</v>
      </c>
      <c r="D7" s="373"/>
      <c r="E7" s="373"/>
      <c r="F7" s="373"/>
      <c r="G7" s="373"/>
      <c r="H7" s="373"/>
      <c r="I7" s="373"/>
      <c r="J7" s="373"/>
      <c r="K7" s="373"/>
      <c r="L7" s="373"/>
      <c r="M7" s="373"/>
      <c r="N7" s="373"/>
      <c r="O7" s="228"/>
      <c r="P7" s="61"/>
      <c r="Q7" s="61"/>
      <c r="R7" s="61"/>
      <c r="S7" s="6"/>
      <c r="W7" s="68"/>
    </row>
    <row r="8" spans="1:23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362"/>
      <c r="K8" s="362"/>
      <c r="L8" s="362"/>
      <c r="M8" s="362"/>
      <c r="N8" s="362"/>
      <c r="O8" s="228"/>
      <c r="T8" s="66"/>
      <c r="W8" s="68"/>
    </row>
    <row r="9" spans="1:23" ht="15.75" x14ac:dyDescent="0.25">
      <c r="A9" s="7"/>
      <c r="B9" s="217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7"/>
      <c r="N9" s="217"/>
      <c r="O9" s="228"/>
      <c r="T9" s="66"/>
      <c r="W9" s="68"/>
    </row>
    <row r="10" spans="1:23" s="61" customFormat="1" ht="15.75" customHeight="1" x14ac:dyDescent="0.25">
      <c r="A10" s="58"/>
      <c r="B10" s="59"/>
      <c r="C10" s="365" t="s">
        <v>148</v>
      </c>
      <c r="D10" s="365"/>
      <c r="E10" s="365"/>
      <c r="F10" s="365"/>
      <c r="G10" s="365"/>
      <c r="H10" s="365"/>
      <c r="I10" s="365"/>
      <c r="J10" s="365"/>
      <c r="K10" s="365"/>
      <c r="L10" s="365"/>
      <c r="M10" s="365"/>
      <c r="N10" s="365"/>
      <c r="O10" s="242"/>
      <c r="P10" s="72"/>
      <c r="Q10" s="72"/>
      <c r="R10" s="72"/>
      <c r="S10" s="72"/>
      <c r="T10" s="72"/>
      <c r="W10" s="130"/>
    </row>
    <row r="11" spans="1:23" s="61" customFormat="1" x14ac:dyDescent="0.25">
      <c r="A11" s="58"/>
      <c r="B11" s="59"/>
      <c r="C11" s="216" t="s">
        <v>135</v>
      </c>
      <c r="D11" s="216" t="s">
        <v>136</v>
      </c>
      <c r="E11" s="216" t="s">
        <v>137</v>
      </c>
      <c r="F11" s="216" t="s">
        <v>138</v>
      </c>
      <c r="G11" s="216" t="s">
        <v>139</v>
      </c>
      <c r="H11" s="216" t="s">
        <v>140</v>
      </c>
      <c r="I11" s="216" t="s">
        <v>141</v>
      </c>
      <c r="J11" s="216" t="s">
        <v>142</v>
      </c>
      <c r="K11" s="216" t="s">
        <v>143</v>
      </c>
      <c r="L11" s="216" t="s">
        <v>134</v>
      </c>
      <c r="M11" s="216" t="s">
        <v>144</v>
      </c>
      <c r="N11" s="216" t="s">
        <v>145</v>
      </c>
      <c r="O11" s="242"/>
      <c r="P11" s="70"/>
      <c r="R11" s="72"/>
      <c r="W11" s="130"/>
    </row>
    <row r="12" spans="1:23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2"/>
      <c r="P12" s="72" t="s">
        <v>18</v>
      </c>
      <c r="Q12" s="72"/>
      <c r="R12" s="72"/>
      <c r="S12" s="72"/>
      <c r="T12" s="72"/>
      <c r="W12" s="130"/>
    </row>
    <row r="13" spans="1:23" s="61" customFormat="1" x14ac:dyDescent="0.25">
      <c r="A13" s="58"/>
      <c r="B13" s="216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2"/>
      <c r="P13" s="72"/>
      <c r="Q13" s="72"/>
      <c r="R13" s="72"/>
      <c r="S13" s="72"/>
      <c r="T13" s="72"/>
      <c r="W13" s="130"/>
    </row>
    <row r="14" spans="1:23" s="61" customFormat="1" ht="14.25" x14ac:dyDescent="0.2">
      <c r="A14" s="58"/>
      <c r="B14" s="83">
        <v>2018</v>
      </c>
      <c r="C14" s="272">
        <v>53.521945572032159</v>
      </c>
      <c r="D14" s="273">
        <v>54.736630398569233</v>
      </c>
      <c r="E14" s="274">
        <v>56.471674810803677</v>
      </c>
      <c r="F14" s="275">
        <v>55.059377729660575</v>
      </c>
      <c r="G14" s="273">
        <v>55.64384558825418</v>
      </c>
      <c r="H14" s="274">
        <v>54.808306138132565</v>
      </c>
      <c r="I14" s="275">
        <v>56.506547605075809</v>
      </c>
      <c r="J14" s="273">
        <v>56.198083085977672</v>
      </c>
      <c r="K14" s="269">
        <v>56.539596604605066</v>
      </c>
      <c r="L14" s="274">
        <v>55.587018238993423</v>
      </c>
      <c r="M14" s="269">
        <v>54.276309462503335</v>
      </c>
      <c r="N14" s="246">
        <v>53.908247410955866</v>
      </c>
      <c r="O14" s="242"/>
      <c r="P14" s="72"/>
      <c r="Q14" s="72" t="s">
        <v>30</v>
      </c>
      <c r="R14" s="72" t="s">
        <v>53</v>
      </c>
      <c r="S14" s="72"/>
      <c r="T14" s="72"/>
      <c r="W14" s="130"/>
    </row>
    <row r="15" spans="1:23" s="61" customFormat="1" ht="15" customHeight="1" x14ac:dyDescent="0.2">
      <c r="A15" s="58"/>
      <c r="B15" s="83">
        <v>2019</v>
      </c>
      <c r="C15" s="272">
        <v>53.829799196673754</v>
      </c>
      <c r="D15" s="276">
        <v>54.478768659890051</v>
      </c>
      <c r="E15" s="277">
        <v>55.256824007532856</v>
      </c>
      <c r="F15" s="272">
        <v>55.961962998172623</v>
      </c>
      <c r="G15" s="276">
        <v>56.637723021911853</v>
      </c>
      <c r="H15" s="277">
        <v>55.168280066749332</v>
      </c>
      <c r="I15" s="272">
        <v>54.901718349103646</v>
      </c>
      <c r="J15" s="276">
        <v>54.582336781633614</v>
      </c>
      <c r="K15" s="234">
        <v>55.715493429310293</v>
      </c>
      <c r="L15" s="277">
        <v>55.23282463342327</v>
      </c>
      <c r="M15" s="234">
        <v>54.158421622927698</v>
      </c>
      <c r="N15" s="246">
        <v>53.177789445179528</v>
      </c>
      <c r="O15" s="242"/>
      <c r="P15" s="340" t="s">
        <v>273</v>
      </c>
      <c r="Q15" s="121">
        <v>53.521945572032159</v>
      </c>
      <c r="R15" s="121">
        <v>67.727251316321585</v>
      </c>
      <c r="S15" s="72"/>
      <c r="T15" s="72"/>
      <c r="W15" s="130"/>
    </row>
    <row r="16" spans="1:23" s="61" customFormat="1" x14ac:dyDescent="0.25">
      <c r="A16" s="58"/>
      <c r="B16" s="83">
        <v>2020</v>
      </c>
      <c r="C16" s="272">
        <v>51.228200625016527</v>
      </c>
      <c r="D16" s="272">
        <v>46.279968970540352</v>
      </c>
      <c r="E16" s="272">
        <v>41.699489285009363</v>
      </c>
      <c r="F16" s="272">
        <v>38.586468804823269</v>
      </c>
      <c r="G16" s="272">
        <v>38.662807584333223</v>
      </c>
      <c r="H16" s="272">
        <v>40.027819729433986</v>
      </c>
      <c r="I16" s="279">
        <v>43.050646332998809</v>
      </c>
      <c r="J16" s="278"/>
      <c r="K16" s="278"/>
      <c r="L16" s="278"/>
      <c r="M16" s="253"/>
      <c r="N16" s="312"/>
      <c r="O16" s="242"/>
      <c r="P16" s="340" t="s">
        <v>274</v>
      </c>
      <c r="Q16" s="121">
        <v>54.736630398569233</v>
      </c>
      <c r="R16" s="121">
        <v>69.287355276389306</v>
      </c>
      <c r="S16" s="72"/>
      <c r="T16" s="72"/>
      <c r="W16" s="130"/>
    </row>
    <row r="17" spans="1:23" s="61" customFormat="1" x14ac:dyDescent="0.25">
      <c r="A17" s="58"/>
      <c r="B17" s="83"/>
      <c r="C17" s="280"/>
      <c r="D17" s="281"/>
      <c r="E17" s="280"/>
      <c r="F17" s="280"/>
      <c r="G17" s="280"/>
      <c r="H17" s="281"/>
      <c r="I17" s="281"/>
      <c r="J17" s="281"/>
      <c r="K17" s="281"/>
      <c r="L17" s="313"/>
      <c r="M17" s="281"/>
      <c r="N17" s="80"/>
      <c r="O17" s="242"/>
      <c r="P17" s="340" t="s">
        <v>275</v>
      </c>
      <c r="Q17" s="121">
        <v>56.471674810803677</v>
      </c>
      <c r="R17" s="121">
        <v>69.950368662756716</v>
      </c>
      <c r="S17" s="72"/>
      <c r="T17" s="72"/>
      <c r="W17" s="130"/>
    </row>
    <row r="18" spans="1:23" s="61" customFormat="1" x14ac:dyDescent="0.25">
      <c r="A18" s="58"/>
      <c r="B18" s="218" t="s">
        <v>308</v>
      </c>
      <c r="C18" s="247">
        <v>-2.6015985716572274</v>
      </c>
      <c r="D18" s="247">
        <v>-8.1987996893496984</v>
      </c>
      <c r="E18" s="247">
        <v>-13.557334722523493</v>
      </c>
      <c r="F18" s="247">
        <v>-17.375494193349354</v>
      </c>
      <c r="G18" s="247">
        <v>-17.97491543757863</v>
      </c>
      <c r="H18" s="247">
        <v>-15.140460337315346</v>
      </c>
      <c r="I18" s="279">
        <v>-11.851072016104837</v>
      </c>
      <c r="J18" s="247"/>
      <c r="K18" s="247"/>
      <c r="L18" s="309"/>
      <c r="M18" s="277"/>
      <c r="N18" s="309"/>
      <c r="O18" s="242"/>
      <c r="P18" s="340" t="s">
        <v>276</v>
      </c>
      <c r="Q18" s="121">
        <v>55.059377729660575</v>
      </c>
      <c r="R18" s="121">
        <v>69.688303185287893</v>
      </c>
      <c r="S18" s="72"/>
      <c r="T18" s="72"/>
      <c r="W18" s="130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2"/>
      <c r="P19" s="340" t="s">
        <v>282</v>
      </c>
      <c r="Q19" s="121">
        <v>55.64384558825418</v>
      </c>
      <c r="R19" s="121">
        <v>70.359822524563612</v>
      </c>
      <c r="S19" s="72"/>
      <c r="T19" s="72"/>
      <c r="W19" s="130"/>
    </row>
    <row r="20" spans="1:23" s="61" customFormat="1" x14ac:dyDescent="0.25">
      <c r="A20" s="58"/>
      <c r="B20" s="83"/>
      <c r="C20" s="365" t="s">
        <v>149</v>
      </c>
      <c r="D20" s="365"/>
      <c r="E20" s="365"/>
      <c r="F20" s="365"/>
      <c r="G20" s="365"/>
      <c r="H20" s="365"/>
      <c r="I20" s="365"/>
      <c r="J20" s="365"/>
      <c r="K20" s="365"/>
      <c r="L20" s="365"/>
      <c r="M20" s="365"/>
      <c r="N20" s="365"/>
      <c r="O20" s="242"/>
      <c r="P20" s="340" t="s">
        <v>277</v>
      </c>
      <c r="Q20" s="121">
        <v>54.808306138132565</v>
      </c>
      <c r="R20" s="121">
        <v>69.882375920513269</v>
      </c>
      <c r="S20" s="72"/>
      <c r="T20" s="72"/>
      <c r="W20" s="130"/>
    </row>
    <row r="21" spans="1:23" s="61" customFormat="1" x14ac:dyDescent="0.25">
      <c r="A21" s="58"/>
      <c r="B21" s="83"/>
      <c r="C21" s="216" t="s">
        <v>135</v>
      </c>
      <c r="D21" s="216" t="s">
        <v>136</v>
      </c>
      <c r="E21" s="216" t="s">
        <v>137</v>
      </c>
      <c r="F21" s="216" t="s">
        <v>138</v>
      </c>
      <c r="G21" s="216" t="s">
        <v>139</v>
      </c>
      <c r="H21" s="216" t="s">
        <v>140</v>
      </c>
      <c r="I21" s="216" t="s">
        <v>141</v>
      </c>
      <c r="J21" s="216" t="s">
        <v>142</v>
      </c>
      <c r="K21" s="216" t="s">
        <v>143</v>
      </c>
      <c r="L21" s="216" t="s">
        <v>134</v>
      </c>
      <c r="M21" s="216" t="s">
        <v>144</v>
      </c>
      <c r="N21" s="216" t="s">
        <v>145</v>
      </c>
      <c r="O21" s="242"/>
      <c r="P21" s="340" t="s">
        <v>278</v>
      </c>
      <c r="Q21" s="121">
        <v>56.506547605075809</v>
      </c>
      <c r="R21" s="121">
        <v>70.512301104956563</v>
      </c>
      <c r="S21" s="72"/>
      <c r="T21" s="72"/>
      <c r="W21" s="130"/>
    </row>
    <row r="22" spans="1:23" s="61" customFormat="1" ht="12" customHeight="1" x14ac:dyDescent="0.25">
      <c r="A22" s="58"/>
      <c r="B22" s="83"/>
      <c r="C22" s="216"/>
      <c r="D22" s="216"/>
      <c r="E22" s="216"/>
      <c r="F22" s="216"/>
      <c r="G22" s="216"/>
      <c r="H22" s="216"/>
      <c r="I22" s="216"/>
      <c r="J22" s="216"/>
      <c r="K22" s="216"/>
      <c r="L22" s="216"/>
      <c r="M22" s="216"/>
      <c r="N22" s="216"/>
      <c r="O22" s="242"/>
      <c r="P22" s="340" t="s">
        <v>279</v>
      </c>
      <c r="Q22" s="121">
        <v>56.198083085977672</v>
      </c>
      <c r="R22" s="121">
        <v>69.245282308478394</v>
      </c>
      <c r="S22" s="72"/>
      <c r="T22" s="72"/>
      <c r="W22" s="130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2"/>
      <c r="P23" s="340" t="s">
        <v>280</v>
      </c>
      <c r="Q23" s="121">
        <v>56.539596604605066</v>
      </c>
      <c r="R23" s="121">
        <v>68.778669156456189</v>
      </c>
      <c r="S23" s="72"/>
      <c r="T23" s="72"/>
      <c r="W23" s="130"/>
    </row>
    <row r="24" spans="1:23" s="61" customFormat="1" ht="14.25" x14ac:dyDescent="0.2">
      <c r="A24" s="58"/>
      <c r="B24" s="83">
        <v>2018</v>
      </c>
      <c r="C24" s="272">
        <v>67.727251316321585</v>
      </c>
      <c r="D24" s="273">
        <v>69.287355276389306</v>
      </c>
      <c r="E24" s="274">
        <v>69.950368662756716</v>
      </c>
      <c r="F24" s="275">
        <v>69.688303185287893</v>
      </c>
      <c r="G24" s="273">
        <v>70.359822524563612</v>
      </c>
      <c r="H24" s="274">
        <v>69.882375920513269</v>
      </c>
      <c r="I24" s="275">
        <v>70.512301104956563</v>
      </c>
      <c r="J24" s="273">
        <v>69.245282308478394</v>
      </c>
      <c r="K24" s="269">
        <v>68.778669156456189</v>
      </c>
      <c r="L24" s="274">
        <v>68.718517122924993</v>
      </c>
      <c r="M24" s="269">
        <v>68.05581941430259</v>
      </c>
      <c r="N24" s="246">
        <v>67.467671102048811</v>
      </c>
      <c r="O24" s="242"/>
      <c r="P24" s="340" t="s">
        <v>281</v>
      </c>
      <c r="Q24" s="121">
        <v>55.587018238993423</v>
      </c>
      <c r="R24" s="121">
        <v>68.718517122924993</v>
      </c>
      <c r="S24" s="72"/>
      <c r="T24" s="72"/>
      <c r="W24" s="130"/>
    </row>
    <row r="25" spans="1:23" s="61" customFormat="1" ht="14.25" x14ac:dyDescent="0.2">
      <c r="A25" s="58"/>
      <c r="B25" s="83">
        <v>2019</v>
      </c>
      <c r="C25" s="272">
        <v>67.049705868361968</v>
      </c>
      <c r="D25" s="276">
        <v>67.588248895467103</v>
      </c>
      <c r="E25" s="277">
        <v>68.186170103500331</v>
      </c>
      <c r="F25" s="272">
        <v>68.080151271327424</v>
      </c>
      <c r="G25" s="276">
        <v>68.898749987609037</v>
      </c>
      <c r="H25" s="277">
        <v>68.595883578959956</v>
      </c>
      <c r="I25" s="272">
        <v>69.220093078207967</v>
      </c>
      <c r="J25" s="276">
        <v>69.116810474017498</v>
      </c>
      <c r="K25" s="234">
        <v>70.019764474639004</v>
      </c>
      <c r="L25" s="277">
        <v>69.782713028300336</v>
      </c>
      <c r="M25" s="234">
        <v>69.309066163475535</v>
      </c>
      <c r="N25" s="246">
        <v>69.567118660230079</v>
      </c>
      <c r="O25" s="242"/>
      <c r="P25" s="340" t="s">
        <v>309</v>
      </c>
      <c r="Q25" s="121">
        <v>54.276309462503335</v>
      </c>
      <c r="R25" s="121">
        <v>68.05581941430259</v>
      </c>
      <c r="S25" s="72"/>
      <c r="T25" s="72"/>
      <c r="W25" s="130"/>
    </row>
    <row r="26" spans="1:23" s="61" customFormat="1" x14ac:dyDescent="0.25">
      <c r="A26" s="58"/>
      <c r="B26" s="83">
        <v>2020</v>
      </c>
      <c r="C26" s="272">
        <v>66.631054294481046</v>
      </c>
      <c r="D26" s="272">
        <v>59.116790046945255</v>
      </c>
      <c r="E26" s="272">
        <v>54.228903088731926</v>
      </c>
      <c r="F26" s="272">
        <v>51.708034591034334</v>
      </c>
      <c r="G26" s="272">
        <v>55.520498531945115</v>
      </c>
      <c r="H26" s="272">
        <v>56.685837372435643</v>
      </c>
      <c r="I26" s="279">
        <v>58.838446697602564</v>
      </c>
      <c r="J26" s="278"/>
      <c r="K26" s="278"/>
      <c r="L26" s="278"/>
      <c r="M26" s="253"/>
      <c r="N26" s="312"/>
      <c r="O26" s="242"/>
      <c r="P26" s="340" t="s">
        <v>310</v>
      </c>
      <c r="Q26" s="121">
        <v>53.908247410955866</v>
      </c>
      <c r="R26" s="121">
        <v>67.467671102048811</v>
      </c>
      <c r="S26" s="72"/>
      <c r="T26" s="72"/>
      <c r="W26" s="130"/>
    </row>
    <row r="27" spans="1:23" s="61" customFormat="1" x14ac:dyDescent="0.25">
      <c r="A27" s="58"/>
      <c r="B27" s="83"/>
      <c r="C27" s="280"/>
      <c r="D27" s="281"/>
      <c r="E27" s="280"/>
      <c r="F27" s="280"/>
      <c r="G27" s="280"/>
      <c r="H27" s="281"/>
      <c r="I27" s="281"/>
      <c r="J27" s="281"/>
      <c r="K27" s="281"/>
      <c r="L27" s="313"/>
      <c r="M27" s="281"/>
      <c r="N27" s="311"/>
      <c r="O27" s="242"/>
      <c r="P27" s="340" t="s">
        <v>283</v>
      </c>
      <c r="Q27" s="121">
        <v>53.829799196673754</v>
      </c>
      <c r="R27" s="121">
        <v>67.049705868361968</v>
      </c>
      <c r="S27" s="72"/>
      <c r="T27" s="72"/>
      <c r="W27" s="130"/>
    </row>
    <row r="28" spans="1:23" s="61" customFormat="1" x14ac:dyDescent="0.25">
      <c r="A28" s="58"/>
      <c r="B28" s="218" t="s">
        <v>308</v>
      </c>
      <c r="C28" s="247">
        <v>-0.418651573880922</v>
      </c>
      <c r="D28" s="247">
        <v>-8.4714588485218485</v>
      </c>
      <c r="E28" s="247">
        <v>-13.957267014768405</v>
      </c>
      <c r="F28" s="247">
        <v>-16.37211668029309</v>
      </c>
      <c r="G28" s="247">
        <v>-13.378251455663921</v>
      </c>
      <c r="H28" s="247">
        <v>-11.910046206524314</v>
      </c>
      <c r="I28" s="279">
        <v>-10.381646380605403</v>
      </c>
      <c r="J28" s="247"/>
      <c r="K28" s="247"/>
      <c r="L28" s="309"/>
      <c r="M28" s="277"/>
      <c r="N28" s="309"/>
      <c r="O28" s="242"/>
      <c r="P28" s="340" t="s">
        <v>284</v>
      </c>
      <c r="Q28" s="121">
        <v>54.478768659890051</v>
      </c>
      <c r="R28" s="121">
        <v>67.588248895467103</v>
      </c>
      <c r="S28" s="72"/>
      <c r="T28" s="72"/>
      <c r="W28" s="130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28"/>
      <c r="P29" s="340" t="s">
        <v>285</v>
      </c>
      <c r="Q29" s="121">
        <v>55.256824007532856</v>
      </c>
      <c r="R29" s="121">
        <v>68.186170103500331</v>
      </c>
      <c r="T29" s="66"/>
      <c r="W29" s="68"/>
    </row>
    <row r="30" spans="1:23" ht="15.75" x14ac:dyDescent="0.25">
      <c r="A30" s="7"/>
      <c r="B30" s="17"/>
      <c r="C30" s="370" t="s">
        <v>153</v>
      </c>
      <c r="D30" s="370"/>
      <c r="E30" s="370"/>
      <c r="F30" s="370"/>
      <c r="G30" s="370"/>
      <c r="H30" s="370"/>
      <c r="I30" s="370"/>
      <c r="J30" s="370"/>
      <c r="K30" s="370"/>
      <c r="L30" s="370"/>
      <c r="M30" s="370"/>
      <c r="N30" s="17"/>
      <c r="O30" s="228"/>
      <c r="P30" s="340" t="s">
        <v>286</v>
      </c>
      <c r="Q30" s="121">
        <v>55.961962998172623</v>
      </c>
      <c r="R30" s="121">
        <v>68.080151271327424</v>
      </c>
      <c r="T30" s="66"/>
      <c r="W30" s="68"/>
    </row>
    <row r="31" spans="1:23" ht="15.75" x14ac:dyDescent="0.25">
      <c r="A31" s="7"/>
      <c r="B31" s="17"/>
      <c r="C31" s="370" t="s">
        <v>246</v>
      </c>
      <c r="D31" s="370"/>
      <c r="E31" s="370"/>
      <c r="F31" s="370"/>
      <c r="G31" s="370"/>
      <c r="H31" s="370"/>
      <c r="I31" s="370"/>
      <c r="J31" s="370"/>
      <c r="K31" s="370"/>
      <c r="L31" s="370"/>
      <c r="M31" s="370"/>
      <c r="N31" s="17"/>
      <c r="O31" s="228"/>
      <c r="P31" s="340" t="s">
        <v>287</v>
      </c>
      <c r="Q31" s="121">
        <v>56.637723021911853</v>
      </c>
      <c r="R31" s="121">
        <v>68.898749987609037</v>
      </c>
      <c r="T31" s="66"/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8"/>
      <c r="P32" s="340" t="s">
        <v>288</v>
      </c>
      <c r="Q32" s="121">
        <v>55.168280066749332</v>
      </c>
      <c r="R32" s="121">
        <v>68.595883578959956</v>
      </c>
      <c r="T32" s="66"/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8"/>
      <c r="P33" s="340" t="s">
        <v>289</v>
      </c>
      <c r="Q33" s="121">
        <v>54.901718349103646</v>
      </c>
      <c r="R33" s="121">
        <v>69.220093078207967</v>
      </c>
      <c r="T33" s="66"/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8"/>
      <c r="P34" s="340" t="s">
        <v>290</v>
      </c>
      <c r="Q34" s="121">
        <v>54.582336781633614</v>
      </c>
      <c r="R34" s="121">
        <v>69.116810474017498</v>
      </c>
      <c r="T34" s="66"/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8"/>
      <c r="P35" s="340" t="s">
        <v>291</v>
      </c>
      <c r="Q35" s="121">
        <v>55.715493429310293</v>
      </c>
      <c r="R35" s="121">
        <v>70.019764474639004</v>
      </c>
      <c r="T35" s="66"/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8"/>
      <c r="P36" s="340" t="s">
        <v>292</v>
      </c>
      <c r="Q36" s="121">
        <v>55.23282463342327</v>
      </c>
      <c r="R36" s="121">
        <v>69.782713028300336</v>
      </c>
      <c r="T36" s="66"/>
      <c r="U36" s="68"/>
      <c r="W36" s="68"/>
    </row>
    <row r="37" spans="1:23" ht="15.75" x14ac:dyDescent="0.25">
      <c r="A37" s="7"/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28"/>
      <c r="P37" s="340" t="s">
        <v>311</v>
      </c>
      <c r="Q37" s="121">
        <v>54.158421622927698</v>
      </c>
      <c r="R37" s="121">
        <v>69.309066163475535</v>
      </c>
      <c r="T37" s="66"/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8"/>
      <c r="P38" s="340" t="s">
        <v>312</v>
      </c>
      <c r="Q38" s="121">
        <v>53.177789445179528</v>
      </c>
      <c r="R38" s="121">
        <v>69.567118660230079</v>
      </c>
      <c r="T38" s="66"/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8"/>
      <c r="P39" s="340" t="s">
        <v>313</v>
      </c>
      <c r="Q39" s="121">
        <v>51.228200625016527</v>
      </c>
      <c r="R39" s="121">
        <v>66.631054294481046</v>
      </c>
      <c r="T39" s="66"/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8"/>
      <c r="P40" s="340" t="s">
        <v>314</v>
      </c>
      <c r="Q40" s="121">
        <v>46.279968970540352</v>
      </c>
      <c r="R40" s="121">
        <v>59.116790046945255</v>
      </c>
      <c r="T40" s="66"/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8"/>
      <c r="P41" s="340" t="s">
        <v>315</v>
      </c>
      <c r="Q41" s="121">
        <v>41.699489285009363</v>
      </c>
      <c r="R41" s="121">
        <v>54.228903088731926</v>
      </c>
      <c r="T41" s="66"/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8"/>
      <c r="P42" s="340" t="s">
        <v>316</v>
      </c>
      <c r="Q42" s="121">
        <v>38.586468804823269</v>
      </c>
      <c r="R42" s="121">
        <v>51.708034591034334</v>
      </c>
      <c r="T42" s="66"/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8"/>
      <c r="P43" s="340" t="s">
        <v>317</v>
      </c>
      <c r="Q43" s="121">
        <v>38.662807584333223</v>
      </c>
      <c r="R43" s="121">
        <v>55.520498531945115</v>
      </c>
      <c r="T43" s="66"/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8"/>
      <c r="P44" s="340" t="s">
        <v>318</v>
      </c>
      <c r="Q44" s="121">
        <v>40.027819729433986</v>
      </c>
      <c r="R44" s="121">
        <v>56.685837372435643</v>
      </c>
      <c r="T44" s="66"/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8"/>
      <c r="P45" s="340" t="s">
        <v>319</v>
      </c>
      <c r="Q45" s="121">
        <v>43.050646332998809</v>
      </c>
      <c r="R45" s="121">
        <v>58.838446697602564</v>
      </c>
      <c r="T45" s="66"/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8"/>
      <c r="P46" s="340" t="s">
        <v>320</v>
      </c>
      <c r="Q46" s="121">
        <v>0</v>
      </c>
      <c r="R46" s="121">
        <v>0</v>
      </c>
      <c r="T46" s="66"/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8"/>
      <c r="P47" s="340" t="s">
        <v>321</v>
      </c>
      <c r="Q47" s="121">
        <v>0</v>
      </c>
      <c r="R47" s="121">
        <v>0</v>
      </c>
      <c r="T47" s="66"/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8"/>
      <c r="P48" s="340" t="s">
        <v>322</v>
      </c>
      <c r="Q48" s="121">
        <v>0</v>
      </c>
      <c r="R48" s="121">
        <v>0</v>
      </c>
      <c r="T48" s="66"/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8"/>
      <c r="P49" s="340" t="s">
        <v>323</v>
      </c>
      <c r="Q49" s="121">
        <v>0</v>
      </c>
      <c r="R49" s="121">
        <v>0</v>
      </c>
      <c r="T49" s="66"/>
      <c r="U49" s="68"/>
    </row>
    <row r="50" spans="1:36" x14ac:dyDescent="0.2">
      <c r="A50" s="101" t="s">
        <v>328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8"/>
      <c r="P50" s="340" t="s">
        <v>324</v>
      </c>
      <c r="Q50" s="121">
        <v>43.050646332998809</v>
      </c>
      <c r="R50" s="121">
        <v>58.838446697602564</v>
      </c>
      <c r="T50" s="66"/>
      <c r="U50" s="68"/>
    </row>
    <row r="51" spans="1:36" x14ac:dyDescent="0.2">
      <c r="A51" s="243" t="s">
        <v>25</v>
      </c>
      <c r="B51" s="224"/>
      <c r="C51" s="224"/>
      <c r="D51" s="224"/>
      <c r="E51" s="224"/>
      <c r="F51" s="224"/>
      <c r="G51" s="224"/>
      <c r="H51" s="224"/>
      <c r="I51" s="224"/>
      <c r="J51" s="224"/>
      <c r="K51" s="224"/>
      <c r="L51" s="224"/>
      <c r="M51" s="224"/>
      <c r="N51" s="224"/>
      <c r="O51" s="231"/>
      <c r="P51" s="340"/>
      <c r="Q51" s="121"/>
      <c r="R51" s="121"/>
      <c r="T51" s="66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40"/>
      <c r="T52" s="66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75"/>
      <c r="Q53" s="185"/>
      <c r="R53" s="185"/>
      <c r="S53" s="6"/>
      <c r="U53" s="68"/>
    </row>
    <row r="54" spans="1:36" x14ac:dyDescent="0.2">
      <c r="P54" s="157"/>
      <c r="Q54" s="157"/>
      <c r="R54" s="157"/>
      <c r="S54" s="172"/>
      <c r="T54" s="172"/>
      <c r="U54" s="171"/>
      <c r="V54" s="170"/>
      <c r="W54" s="52"/>
      <c r="X54" s="52"/>
      <c r="Y54" s="372"/>
      <c r="Z54" s="372"/>
      <c r="AA54" s="372"/>
      <c r="AB54" s="372"/>
      <c r="AC54" s="372"/>
      <c r="AD54" s="372"/>
      <c r="AE54" s="372"/>
      <c r="AF54" s="372"/>
      <c r="AG54" s="372"/>
      <c r="AH54" s="372"/>
      <c r="AI54" s="372"/>
      <c r="AJ54" s="372"/>
    </row>
    <row r="55" spans="1:36" x14ac:dyDescent="0.2">
      <c r="C55" s="372"/>
      <c r="D55" s="372"/>
      <c r="E55" s="372"/>
      <c r="F55" s="372"/>
      <c r="G55" s="372"/>
      <c r="H55" s="372"/>
      <c r="I55" s="372"/>
      <c r="J55" s="372"/>
      <c r="K55" s="372"/>
      <c r="L55" s="372"/>
      <c r="M55" s="372"/>
      <c r="N55" s="372"/>
      <c r="O55" s="52"/>
      <c r="P55" s="145"/>
      <c r="Q55" s="145"/>
      <c r="R55" s="145"/>
      <c r="S55" s="147"/>
      <c r="T55" s="147"/>
      <c r="U55" s="147"/>
      <c r="V55" s="158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45"/>
      <c r="Q56" s="145"/>
      <c r="R56" s="145"/>
      <c r="S56" s="147"/>
      <c r="T56" s="147"/>
      <c r="U56" s="147"/>
      <c r="V56" s="158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81"/>
      <c r="U57" s="158"/>
      <c r="V57" s="158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81"/>
      <c r="U58" s="158"/>
      <c r="V58" s="158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1"/>
      <c r="Q59" s="121"/>
      <c r="R59" s="121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1"/>
      <c r="T60" s="66"/>
    </row>
    <row r="61" spans="1:36" x14ac:dyDescent="0.2">
      <c r="P61" s="121"/>
      <c r="T61" s="66"/>
    </row>
    <row r="62" spans="1:36" x14ac:dyDescent="0.2">
      <c r="P62" s="121"/>
      <c r="T62" s="66"/>
    </row>
    <row r="63" spans="1:36" x14ac:dyDescent="0.2">
      <c r="P63" s="121"/>
    </row>
    <row r="64" spans="1:36" x14ac:dyDescent="0.2">
      <c r="P64" s="12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6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0"/>
    </row>
    <row r="2" spans="1:36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8"/>
    </row>
    <row r="3" spans="1:36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8"/>
      <c r="P3" s="61"/>
      <c r="Q3" s="61"/>
      <c r="R3" s="61"/>
      <c r="S3" s="6"/>
    </row>
    <row r="4" spans="1:36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8"/>
      <c r="P4" s="61"/>
      <c r="Q4" s="61"/>
      <c r="R4" s="61"/>
      <c r="S4" s="6"/>
    </row>
    <row r="5" spans="1:36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8"/>
      <c r="P5" s="61"/>
      <c r="Q5" s="61"/>
      <c r="R5" s="61"/>
      <c r="S5" s="6"/>
    </row>
    <row r="6" spans="1:36" ht="35.25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8"/>
      <c r="P6" s="61"/>
      <c r="Q6" s="61"/>
      <c r="R6" s="61"/>
      <c r="S6" s="6"/>
    </row>
    <row r="7" spans="1:36" ht="15.75" x14ac:dyDescent="0.25">
      <c r="A7" s="7"/>
      <c r="B7" s="217"/>
      <c r="C7" s="373" t="s">
        <v>31</v>
      </c>
      <c r="D7" s="373"/>
      <c r="E7" s="373"/>
      <c r="F7" s="373"/>
      <c r="G7" s="373"/>
      <c r="H7" s="373"/>
      <c r="I7" s="373"/>
      <c r="J7" s="373"/>
      <c r="K7" s="373"/>
      <c r="L7" s="373"/>
      <c r="M7" s="373"/>
      <c r="N7" s="373"/>
      <c r="O7" s="228"/>
      <c r="P7" s="61"/>
      <c r="Q7" s="61"/>
      <c r="R7" s="61"/>
      <c r="S7" s="6"/>
    </row>
    <row r="8" spans="1:36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362"/>
      <c r="K8" s="362"/>
      <c r="L8" s="362"/>
      <c r="M8" s="362"/>
      <c r="N8" s="362"/>
      <c r="O8" s="228"/>
      <c r="P8" s="61"/>
      <c r="Q8" s="61"/>
      <c r="R8" s="61"/>
      <c r="S8" s="6"/>
      <c r="T8" s="164"/>
      <c r="U8" s="164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17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7"/>
      <c r="N9" s="217"/>
      <c r="O9" s="228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65" t="s">
        <v>148</v>
      </c>
      <c r="D10" s="365"/>
      <c r="E10" s="365"/>
      <c r="F10" s="365"/>
      <c r="G10" s="365"/>
      <c r="H10" s="365"/>
      <c r="I10" s="365"/>
      <c r="J10" s="365"/>
      <c r="K10" s="365"/>
      <c r="L10" s="365"/>
      <c r="M10" s="365"/>
      <c r="N10" s="365"/>
      <c r="O10" s="242"/>
      <c r="P10" s="72"/>
      <c r="Q10" s="72"/>
      <c r="R10" s="72"/>
      <c r="T10" s="72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</row>
    <row r="11" spans="1:36" s="61" customFormat="1" x14ac:dyDescent="0.25">
      <c r="A11" s="58"/>
      <c r="B11" s="59"/>
      <c r="C11" s="216" t="s">
        <v>135</v>
      </c>
      <c r="D11" s="216" t="s">
        <v>136</v>
      </c>
      <c r="E11" s="216" t="s">
        <v>137</v>
      </c>
      <c r="F11" s="216" t="s">
        <v>138</v>
      </c>
      <c r="G11" s="216" t="s">
        <v>139</v>
      </c>
      <c r="H11" s="216" t="s">
        <v>140</v>
      </c>
      <c r="I11" s="216" t="s">
        <v>141</v>
      </c>
      <c r="J11" s="216" t="s">
        <v>142</v>
      </c>
      <c r="K11" s="216" t="s">
        <v>143</v>
      </c>
      <c r="L11" s="216" t="s">
        <v>134</v>
      </c>
      <c r="M11" s="216" t="s">
        <v>144</v>
      </c>
      <c r="N11" s="216" t="s">
        <v>145</v>
      </c>
      <c r="O11" s="242"/>
      <c r="P11" s="120"/>
      <c r="Q11" s="72"/>
      <c r="R11" s="72"/>
      <c r="T11" s="72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</row>
    <row r="12" spans="1:36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2"/>
      <c r="P12" s="72"/>
      <c r="Q12" s="72"/>
      <c r="R12" s="72"/>
      <c r="S12" s="72"/>
      <c r="T12" s="72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</row>
    <row r="13" spans="1:36" s="61" customFormat="1" x14ac:dyDescent="0.25">
      <c r="A13" s="58"/>
      <c r="B13" s="216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2"/>
      <c r="P13" s="72"/>
      <c r="Q13" s="72"/>
      <c r="R13" s="72"/>
      <c r="S13" s="72"/>
      <c r="T13" s="72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</row>
    <row r="14" spans="1:36" s="61" customFormat="1" ht="14.25" x14ac:dyDescent="0.2">
      <c r="A14" s="58"/>
      <c r="B14" s="83">
        <v>2018</v>
      </c>
      <c r="C14" s="272">
        <v>12.677006445959751</v>
      </c>
      <c r="D14" s="273">
        <v>11.141875941255829</v>
      </c>
      <c r="E14" s="274">
        <v>10.849648953740548</v>
      </c>
      <c r="F14" s="275">
        <v>11.71764456681548</v>
      </c>
      <c r="G14" s="273">
        <v>11.881534658657229</v>
      </c>
      <c r="H14" s="274">
        <v>11.457095651972915</v>
      </c>
      <c r="I14" s="275">
        <v>10.625306599596691</v>
      </c>
      <c r="J14" s="273">
        <v>10.61878940611698</v>
      </c>
      <c r="K14" s="269">
        <v>10.783507541272245</v>
      </c>
      <c r="L14" s="274">
        <v>11.222813360558295</v>
      </c>
      <c r="M14" s="269">
        <v>12.828602867560384</v>
      </c>
      <c r="N14" s="246">
        <v>13.955344453341356</v>
      </c>
      <c r="O14" s="242"/>
      <c r="P14" s="72"/>
      <c r="Q14" s="72" t="s">
        <v>30</v>
      </c>
      <c r="R14" s="72" t="s">
        <v>53</v>
      </c>
      <c r="S14" s="72"/>
      <c r="T14" s="72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</row>
    <row r="15" spans="1:36" s="61" customFormat="1" ht="14.25" x14ac:dyDescent="0.2">
      <c r="A15" s="58"/>
      <c r="B15" s="83">
        <v>2019</v>
      </c>
      <c r="C15" s="272">
        <v>14.8233897765283</v>
      </c>
      <c r="D15" s="273">
        <v>13.574520576254653</v>
      </c>
      <c r="E15" s="274">
        <v>12.792289929060749</v>
      </c>
      <c r="F15" s="275">
        <v>11.782390866810699</v>
      </c>
      <c r="G15" s="273">
        <v>11.831231110379436</v>
      </c>
      <c r="H15" s="274">
        <v>11.856934983640564</v>
      </c>
      <c r="I15" s="275">
        <v>11.402980499210912</v>
      </c>
      <c r="J15" s="273">
        <v>10.912336625816002</v>
      </c>
      <c r="K15" s="269">
        <v>10.575534184498418</v>
      </c>
      <c r="L15" s="274">
        <v>11.090705361666979</v>
      </c>
      <c r="M15" s="269">
        <v>12.425696777959828</v>
      </c>
      <c r="N15" s="246">
        <v>13.018281642976351</v>
      </c>
      <c r="O15" s="242"/>
      <c r="P15" s="340" t="s">
        <v>273</v>
      </c>
      <c r="Q15" s="121">
        <v>12.677006445959751</v>
      </c>
      <c r="R15" s="121">
        <v>10.7496175649127</v>
      </c>
      <c r="S15" s="72"/>
      <c r="T15" s="72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</row>
    <row r="16" spans="1:36" s="61" customFormat="1" x14ac:dyDescent="0.25">
      <c r="A16" s="58"/>
      <c r="B16" s="83">
        <v>2020</v>
      </c>
      <c r="C16" s="272">
        <v>13.51310543176149</v>
      </c>
      <c r="D16" s="272">
        <v>15.850593305556341</v>
      </c>
      <c r="E16" s="272">
        <v>20.631707188360622</v>
      </c>
      <c r="F16" s="272">
        <v>25.95555602110894</v>
      </c>
      <c r="G16" s="272">
        <v>28.726924434281553</v>
      </c>
      <c r="H16" s="272">
        <v>27.389474251337159</v>
      </c>
      <c r="I16" s="314">
        <v>24.600065327673761</v>
      </c>
      <c r="J16" s="309"/>
      <c r="K16" s="309"/>
      <c r="L16" s="309"/>
      <c r="M16" s="309"/>
      <c r="N16" s="312"/>
      <c r="O16" s="242"/>
      <c r="P16" s="340" t="s">
        <v>274</v>
      </c>
      <c r="Q16" s="121">
        <v>11.141875941255829</v>
      </c>
      <c r="R16" s="121">
        <v>10.017315201654451</v>
      </c>
      <c r="S16" s="72"/>
      <c r="T16" s="72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</row>
    <row r="17" spans="1:36" s="61" customFormat="1" x14ac:dyDescent="0.25">
      <c r="A17" s="58"/>
      <c r="B17" s="83"/>
      <c r="C17" s="280"/>
      <c r="D17" s="293"/>
      <c r="E17" s="315"/>
      <c r="F17" s="315"/>
      <c r="G17" s="315"/>
      <c r="H17" s="293"/>
      <c r="I17" s="293"/>
      <c r="J17" s="293"/>
      <c r="K17" s="293"/>
      <c r="L17" s="293"/>
      <c r="M17" s="293"/>
      <c r="N17" s="311"/>
      <c r="O17" s="242"/>
      <c r="P17" s="340" t="s">
        <v>275</v>
      </c>
      <c r="Q17" s="121">
        <v>10.849648953740548</v>
      </c>
      <c r="R17" s="121">
        <v>9.3191558430065289</v>
      </c>
      <c r="S17" s="72"/>
      <c r="T17" s="72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</row>
    <row r="18" spans="1:36" s="61" customFormat="1" x14ac:dyDescent="0.25">
      <c r="A18" s="58"/>
      <c r="B18" s="218" t="s">
        <v>308</v>
      </c>
      <c r="C18" s="247">
        <v>-1.31028434476681</v>
      </c>
      <c r="D18" s="247">
        <v>2.2760727293016885</v>
      </c>
      <c r="E18" s="247">
        <v>7.8394172592998732</v>
      </c>
      <c r="F18" s="247">
        <v>14.173165154298241</v>
      </c>
      <c r="G18" s="247">
        <v>16.895693323902115</v>
      </c>
      <c r="H18" s="247">
        <v>15.532539267696595</v>
      </c>
      <c r="I18" s="314">
        <v>13.197084828462849</v>
      </c>
      <c r="J18" s="247"/>
      <c r="K18" s="247"/>
      <c r="L18" s="247"/>
      <c r="M18" s="247"/>
      <c r="N18" s="234"/>
      <c r="O18" s="242"/>
      <c r="P18" s="340" t="s">
        <v>276</v>
      </c>
      <c r="Q18" s="121">
        <v>11.71764456681548</v>
      </c>
      <c r="R18" s="121">
        <v>9.6046873165806108</v>
      </c>
      <c r="S18" s="72"/>
      <c r="T18" s="72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2"/>
      <c r="P19" s="340" t="s">
        <v>282</v>
      </c>
      <c r="Q19" s="121">
        <v>11.881534658657229</v>
      </c>
      <c r="R19" s="121">
        <v>9.495568750295071</v>
      </c>
      <c r="S19" s="72"/>
      <c r="T19" s="72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</row>
    <row r="20" spans="1:36" s="61" customFormat="1" x14ac:dyDescent="0.25">
      <c r="A20" s="58"/>
      <c r="B20" s="83"/>
      <c r="C20" s="365" t="s">
        <v>149</v>
      </c>
      <c r="D20" s="365"/>
      <c r="E20" s="365"/>
      <c r="F20" s="365"/>
      <c r="G20" s="365"/>
      <c r="H20" s="365"/>
      <c r="I20" s="365"/>
      <c r="J20" s="365"/>
      <c r="K20" s="365"/>
      <c r="L20" s="365"/>
      <c r="M20" s="365"/>
      <c r="N20" s="365"/>
      <c r="O20" s="242"/>
      <c r="P20" s="340" t="s">
        <v>277</v>
      </c>
      <c r="Q20" s="121">
        <v>11.457095651972915</v>
      </c>
      <c r="R20" s="121">
        <v>9.3662724529189507</v>
      </c>
      <c r="S20" s="72"/>
      <c r="T20" s="72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</row>
    <row r="21" spans="1:36" s="61" customFormat="1" x14ac:dyDescent="0.25">
      <c r="A21" s="58"/>
      <c r="B21" s="83"/>
      <c r="C21" s="216" t="s">
        <v>135</v>
      </c>
      <c r="D21" s="216" t="s">
        <v>136</v>
      </c>
      <c r="E21" s="216" t="s">
        <v>137</v>
      </c>
      <c r="F21" s="216" t="s">
        <v>138</v>
      </c>
      <c r="G21" s="216" t="s">
        <v>139</v>
      </c>
      <c r="H21" s="216" t="s">
        <v>140</v>
      </c>
      <c r="I21" s="216" t="s">
        <v>141</v>
      </c>
      <c r="J21" s="216" t="s">
        <v>142</v>
      </c>
      <c r="K21" s="216" t="s">
        <v>143</v>
      </c>
      <c r="L21" s="216" t="s">
        <v>134</v>
      </c>
      <c r="M21" s="216" t="s">
        <v>144</v>
      </c>
      <c r="N21" s="216" t="s">
        <v>145</v>
      </c>
      <c r="O21" s="242"/>
      <c r="P21" s="340" t="s">
        <v>278</v>
      </c>
      <c r="Q21" s="121">
        <v>10.625306599596691</v>
      </c>
      <c r="R21" s="121">
        <v>8.742464477033419</v>
      </c>
      <c r="S21" s="72"/>
      <c r="T21" s="72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</row>
    <row r="22" spans="1:36" s="61" customFormat="1" ht="12" customHeight="1" x14ac:dyDescent="0.25">
      <c r="A22" s="58"/>
      <c r="B22" s="83"/>
      <c r="C22" s="216"/>
      <c r="D22" s="216"/>
      <c r="E22" s="216"/>
      <c r="F22" s="216"/>
      <c r="G22" s="216"/>
      <c r="H22" s="216"/>
      <c r="I22" s="216"/>
      <c r="J22" s="216"/>
      <c r="K22" s="216"/>
      <c r="L22" s="216"/>
      <c r="M22" s="216"/>
      <c r="N22" s="216"/>
      <c r="O22" s="242"/>
      <c r="P22" s="340" t="s">
        <v>279</v>
      </c>
      <c r="Q22" s="121">
        <v>10.61878940611698</v>
      </c>
      <c r="R22" s="121">
        <v>8.7070539809237069</v>
      </c>
      <c r="S22" s="72"/>
      <c r="T22" s="72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2"/>
      <c r="P23" s="340" t="s">
        <v>280</v>
      </c>
      <c r="Q23" s="121">
        <v>10.783507541272245</v>
      </c>
      <c r="R23" s="121">
        <v>8.6795408067447273</v>
      </c>
      <c r="S23" s="72"/>
      <c r="T23" s="72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</row>
    <row r="24" spans="1:36" s="61" customFormat="1" ht="14.25" x14ac:dyDescent="0.2">
      <c r="A24" s="58"/>
      <c r="B24" s="83">
        <v>2018</v>
      </c>
      <c r="C24" s="272">
        <v>10.7496175649127</v>
      </c>
      <c r="D24" s="273">
        <v>10.017315201654451</v>
      </c>
      <c r="E24" s="274">
        <v>9.3191558430065289</v>
      </c>
      <c r="F24" s="275">
        <v>9.6046873165806108</v>
      </c>
      <c r="G24" s="273">
        <v>9.495568750295071</v>
      </c>
      <c r="H24" s="274">
        <v>9.3662724529189507</v>
      </c>
      <c r="I24" s="275">
        <v>8.742464477033419</v>
      </c>
      <c r="J24" s="273">
        <v>8.7070539809237069</v>
      </c>
      <c r="K24" s="269">
        <v>8.6795408067447273</v>
      </c>
      <c r="L24" s="274">
        <v>9.1244468660664939</v>
      </c>
      <c r="M24" s="269">
        <v>10.466526094330844</v>
      </c>
      <c r="N24" s="246">
        <v>11.965808889605265</v>
      </c>
      <c r="O24" s="242"/>
      <c r="P24" s="340" t="s">
        <v>281</v>
      </c>
      <c r="Q24" s="121">
        <v>11.222813360558295</v>
      </c>
      <c r="R24" s="121">
        <v>9.1244468660664939</v>
      </c>
      <c r="S24" s="72"/>
      <c r="T24" s="72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</row>
    <row r="25" spans="1:36" s="61" customFormat="1" ht="14.25" x14ac:dyDescent="0.2">
      <c r="A25" s="58"/>
      <c r="B25" s="83">
        <v>2019</v>
      </c>
      <c r="C25" s="272">
        <v>12.149826209656604</v>
      </c>
      <c r="D25" s="273">
        <v>10.403240943278966</v>
      </c>
      <c r="E25" s="274">
        <v>9.3255575828388526</v>
      </c>
      <c r="F25" s="275">
        <v>8.981600649633485</v>
      </c>
      <c r="G25" s="273">
        <v>8.905254919537164</v>
      </c>
      <c r="H25" s="274">
        <v>9.0052801453518736</v>
      </c>
      <c r="I25" s="275">
        <v>8.7364098204211338</v>
      </c>
      <c r="J25" s="273">
        <v>9.3245764359882166</v>
      </c>
      <c r="K25" s="269">
        <v>8.8675160344068171</v>
      </c>
      <c r="L25" s="274">
        <v>8.7585758726313436</v>
      </c>
      <c r="M25" s="269">
        <v>8.9204318931796323</v>
      </c>
      <c r="N25" s="246">
        <v>8.9143542238019435</v>
      </c>
      <c r="O25" s="283"/>
      <c r="P25" s="340" t="s">
        <v>309</v>
      </c>
      <c r="Q25" s="121">
        <v>12.828602867560384</v>
      </c>
      <c r="R25" s="121">
        <v>10.466526094330844</v>
      </c>
      <c r="S25" s="72"/>
      <c r="T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</row>
    <row r="26" spans="1:36" s="61" customFormat="1" x14ac:dyDescent="0.25">
      <c r="A26" s="58"/>
      <c r="B26" s="83">
        <v>2020</v>
      </c>
      <c r="C26" s="272">
        <v>10.298737796016251</v>
      </c>
      <c r="D26" s="272">
        <v>13.319054420235336</v>
      </c>
      <c r="E26" s="272">
        <v>17.838798392607078</v>
      </c>
      <c r="F26" s="272">
        <v>21.625968146850351</v>
      </c>
      <c r="G26" s="272">
        <v>22.040149476614296</v>
      </c>
      <c r="H26" s="272">
        <v>21.316342061481539</v>
      </c>
      <c r="I26" s="314">
        <v>19.734278597001417</v>
      </c>
      <c r="J26" s="309"/>
      <c r="K26" s="309"/>
      <c r="L26" s="309"/>
      <c r="M26" s="309"/>
      <c r="N26" s="312"/>
      <c r="O26" s="283"/>
      <c r="P26" s="340" t="s">
        <v>310</v>
      </c>
      <c r="Q26" s="121">
        <v>13.955344453341356</v>
      </c>
      <c r="R26" s="121">
        <v>11.965808889605265</v>
      </c>
      <c r="S26" s="72"/>
      <c r="T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</row>
    <row r="27" spans="1:36" s="61" customFormat="1" x14ac:dyDescent="0.25">
      <c r="A27" s="58"/>
      <c r="B27" s="83"/>
      <c r="C27" s="280"/>
      <c r="D27" s="293"/>
      <c r="E27" s="315"/>
      <c r="F27" s="315"/>
      <c r="G27" s="315"/>
      <c r="H27" s="293"/>
      <c r="I27" s="293"/>
      <c r="J27" s="59"/>
      <c r="K27" s="59"/>
      <c r="L27" s="59"/>
      <c r="M27" s="59"/>
      <c r="N27" s="80"/>
      <c r="O27" s="283"/>
      <c r="P27" s="340" t="s">
        <v>283</v>
      </c>
      <c r="Q27" s="121">
        <v>14.8233897765283</v>
      </c>
      <c r="R27" s="121">
        <v>12.149826209656604</v>
      </c>
      <c r="S27" s="72"/>
      <c r="T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</row>
    <row r="28" spans="1:36" s="61" customFormat="1" x14ac:dyDescent="0.25">
      <c r="A28" s="58"/>
      <c r="B28" s="218" t="s">
        <v>308</v>
      </c>
      <c r="C28" s="247">
        <v>-1.8510884136403529</v>
      </c>
      <c r="D28" s="247">
        <v>2.9158134769563695</v>
      </c>
      <c r="E28" s="247">
        <v>8.5132408097682255</v>
      </c>
      <c r="F28" s="247">
        <v>12.644367497216866</v>
      </c>
      <c r="G28" s="247">
        <v>13.134894557077132</v>
      </c>
      <c r="H28" s="247">
        <v>12.311061916129665</v>
      </c>
      <c r="I28" s="314">
        <v>10.997868776580283</v>
      </c>
      <c r="J28" s="309"/>
      <c r="K28" s="309"/>
      <c r="L28" s="309"/>
      <c r="M28" s="309"/>
      <c r="N28" s="309"/>
      <c r="O28" s="283"/>
      <c r="P28" s="340" t="s">
        <v>284</v>
      </c>
      <c r="Q28" s="121">
        <v>13.574520576254653</v>
      </c>
      <c r="R28" s="121">
        <v>10.403240943278966</v>
      </c>
      <c r="S28" s="72"/>
      <c r="T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54"/>
      <c r="P29" s="340" t="s">
        <v>285</v>
      </c>
      <c r="Q29" s="121">
        <v>12.792289929060749</v>
      </c>
      <c r="R29" s="121">
        <v>9.3255575828388526</v>
      </c>
      <c r="T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70" t="s">
        <v>255</v>
      </c>
      <c r="D30" s="370"/>
      <c r="E30" s="370"/>
      <c r="F30" s="370"/>
      <c r="G30" s="370"/>
      <c r="H30" s="370"/>
      <c r="I30" s="370"/>
      <c r="J30" s="370"/>
      <c r="K30" s="370"/>
      <c r="L30" s="370"/>
      <c r="M30" s="370"/>
      <c r="N30" s="17"/>
      <c r="O30" s="254"/>
      <c r="P30" s="340" t="s">
        <v>286</v>
      </c>
      <c r="Q30" s="121">
        <v>11.782390866810699</v>
      </c>
      <c r="R30" s="121">
        <v>8.981600649633485</v>
      </c>
      <c r="T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70" t="s">
        <v>246</v>
      </c>
      <c r="D31" s="370"/>
      <c r="E31" s="370"/>
      <c r="F31" s="370"/>
      <c r="G31" s="370"/>
      <c r="H31" s="370"/>
      <c r="I31" s="370"/>
      <c r="J31" s="370"/>
      <c r="K31" s="370"/>
      <c r="L31" s="370"/>
      <c r="M31" s="370"/>
      <c r="N31" s="17"/>
      <c r="O31" s="254"/>
      <c r="P31" s="340" t="s">
        <v>287</v>
      </c>
      <c r="Q31" s="121">
        <v>11.831231110379436</v>
      </c>
      <c r="R31" s="121">
        <v>8.905254919537164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54"/>
      <c r="P32" s="340" t="s">
        <v>288</v>
      </c>
      <c r="Q32" s="121">
        <v>11.856934983640564</v>
      </c>
      <c r="R32" s="121">
        <v>9.0052801453518736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54"/>
      <c r="P33" s="340" t="s">
        <v>289</v>
      </c>
      <c r="Q33" s="121">
        <v>11.402980499210912</v>
      </c>
      <c r="R33" s="121">
        <v>8.7364098204211338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4"/>
      <c r="P34" s="340" t="s">
        <v>290</v>
      </c>
      <c r="Q34" s="121">
        <v>10.912336625816002</v>
      </c>
      <c r="R34" s="121">
        <v>9.3245764359882166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4"/>
      <c r="P35" s="340" t="s">
        <v>291</v>
      </c>
      <c r="Q35" s="121">
        <v>10.575534184498418</v>
      </c>
      <c r="R35" s="121">
        <v>8.8675160344068171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4"/>
      <c r="P36" s="340" t="s">
        <v>292</v>
      </c>
      <c r="Q36" s="121">
        <v>11.090705361666979</v>
      </c>
      <c r="R36" s="121">
        <v>8.7585758726313436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54"/>
      <c r="P37" s="340" t="s">
        <v>311</v>
      </c>
      <c r="Q37" s="121">
        <v>12.425696777959828</v>
      </c>
      <c r="R37" s="121">
        <v>8.9204318931796323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54"/>
      <c r="P38" s="340" t="s">
        <v>312</v>
      </c>
      <c r="Q38" s="121">
        <v>13.018281642976351</v>
      </c>
      <c r="R38" s="121">
        <v>8.9143542238019435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54"/>
      <c r="P39" s="340" t="s">
        <v>313</v>
      </c>
      <c r="Q39" s="121">
        <v>13.51310543176149</v>
      </c>
      <c r="R39" s="121">
        <v>10.298737796016251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4"/>
      <c r="P40" s="340" t="s">
        <v>314</v>
      </c>
      <c r="Q40" s="121">
        <v>15.850593305556341</v>
      </c>
      <c r="R40" s="121">
        <v>13.319054420235336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4"/>
      <c r="P41" s="340" t="s">
        <v>315</v>
      </c>
      <c r="Q41" s="121">
        <v>20.631707188360622</v>
      </c>
      <c r="R41" s="121">
        <v>17.838798392607078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4"/>
      <c r="P42" s="340" t="s">
        <v>316</v>
      </c>
      <c r="Q42" s="126">
        <v>25.95555602110894</v>
      </c>
      <c r="R42" s="126">
        <v>21.625968146850351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4"/>
      <c r="P43" s="340" t="s">
        <v>317</v>
      </c>
      <c r="Q43" s="121">
        <v>28.726924434281553</v>
      </c>
      <c r="R43" s="121">
        <v>22.040149476614296</v>
      </c>
      <c r="S43" s="6"/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4"/>
      <c r="P44" s="340" t="s">
        <v>318</v>
      </c>
      <c r="Q44" s="121">
        <v>27.389474251337159</v>
      </c>
      <c r="R44" s="121">
        <v>21.316342061481539</v>
      </c>
      <c r="S44" s="6"/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4"/>
      <c r="P45" s="340" t="s">
        <v>319</v>
      </c>
      <c r="Q45" s="121">
        <v>24.600065327673761</v>
      </c>
      <c r="R45" s="121">
        <v>19.734278597001417</v>
      </c>
      <c r="S45" s="56"/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4"/>
      <c r="P46" s="340" t="s">
        <v>320</v>
      </c>
      <c r="Q46" s="121">
        <v>0</v>
      </c>
      <c r="R46" s="121">
        <v>0</v>
      </c>
      <c r="S46" s="56"/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54"/>
      <c r="P47" s="340" t="s">
        <v>321</v>
      </c>
      <c r="Q47" s="121">
        <v>0</v>
      </c>
      <c r="R47" s="121">
        <v>0</v>
      </c>
      <c r="S47" s="56"/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54"/>
      <c r="P48" s="340" t="s">
        <v>322</v>
      </c>
      <c r="Q48" s="121">
        <v>0</v>
      </c>
      <c r="R48" s="121">
        <v>0</v>
      </c>
      <c r="S48" s="56"/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54"/>
      <c r="P49" s="340" t="s">
        <v>323</v>
      </c>
      <c r="Q49" s="121">
        <v>0</v>
      </c>
      <c r="R49" s="121">
        <v>0</v>
      </c>
      <c r="S49" s="6"/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1" t="s">
        <v>328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8"/>
      <c r="P50" s="340" t="s">
        <v>324</v>
      </c>
      <c r="Q50" s="121">
        <v>24.600065327673761</v>
      </c>
      <c r="R50" s="121">
        <v>19.734278597001417</v>
      </c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43" t="s">
        <v>25</v>
      </c>
      <c r="B51" s="224"/>
      <c r="C51" s="224"/>
      <c r="D51" s="224"/>
      <c r="E51" s="224"/>
      <c r="F51" s="224"/>
      <c r="G51" s="224"/>
      <c r="H51" s="224"/>
      <c r="I51" s="224"/>
      <c r="J51" s="224"/>
      <c r="K51" s="224"/>
      <c r="L51" s="224"/>
      <c r="M51" s="224"/>
      <c r="N51" s="224"/>
      <c r="O51" s="231"/>
      <c r="P51" s="340"/>
      <c r="Q51" s="121"/>
      <c r="R51" s="121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1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1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333"/>
      <c r="Q54" s="333"/>
      <c r="R54" s="333"/>
      <c r="S54" s="174"/>
      <c r="T54" s="168"/>
      <c r="U54" s="168"/>
      <c r="V54" s="146"/>
      <c r="W54" s="146"/>
      <c r="X54" s="146"/>
      <c r="Y54" s="374"/>
      <c r="Z54" s="374"/>
      <c r="AA54" s="374"/>
      <c r="AB54" s="374"/>
      <c r="AC54" s="374"/>
      <c r="AD54" s="374"/>
      <c r="AE54" s="374"/>
      <c r="AF54" s="374"/>
      <c r="AG54" s="374"/>
      <c r="AH54" s="374"/>
      <c r="AI54" s="374"/>
      <c r="AJ54" s="374"/>
    </row>
    <row r="55" spans="1:36" x14ac:dyDescent="0.2">
      <c r="C55" s="372"/>
      <c r="D55" s="372"/>
      <c r="E55" s="372"/>
      <c r="F55" s="372"/>
      <c r="G55" s="372"/>
      <c r="H55" s="372"/>
      <c r="I55" s="372"/>
      <c r="J55" s="372"/>
      <c r="K55" s="372"/>
      <c r="L55" s="372"/>
      <c r="M55" s="372"/>
      <c r="N55" s="372"/>
      <c r="O55" s="52"/>
      <c r="P55" s="121"/>
      <c r="Q55" s="121"/>
      <c r="R55" s="121"/>
      <c r="S55" s="81"/>
      <c r="T55" s="169"/>
      <c r="U55" s="169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81"/>
      <c r="T56" s="169"/>
      <c r="U56" s="169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169"/>
      <c r="U57" s="169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169"/>
      <c r="U58" s="169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67"/>
      <c r="Q59" s="167"/>
      <c r="R59" s="167"/>
      <c r="S59" s="169"/>
      <c r="T59" s="169"/>
      <c r="U59" s="169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67"/>
      <c r="Q60" s="163"/>
      <c r="R60" s="163"/>
      <c r="S60" s="164"/>
      <c r="T60" s="164"/>
      <c r="U60" s="164"/>
    </row>
    <row r="61" spans="1:36" x14ac:dyDescent="0.2">
      <c r="P61" s="121"/>
    </row>
    <row r="62" spans="1:36" x14ac:dyDescent="0.2">
      <c r="P62" s="121"/>
    </row>
    <row r="63" spans="1:36" x14ac:dyDescent="0.2">
      <c r="P63" s="121"/>
    </row>
    <row r="64" spans="1:36" x14ac:dyDescent="0.2">
      <c r="P64" s="12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Y55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4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4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8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17"/>
      <c r="C3" s="217"/>
      <c r="D3" s="217"/>
      <c r="E3" s="217"/>
      <c r="F3" s="217"/>
      <c r="G3" s="186" t="s">
        <v>272</v>
      </c>
      <c r="H3" s="217"/>
      <c r="I3" s="217"/>
      <c r="J3" s="228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8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7"/>
      <c r="C7" s="362" t="s">
        <v>91</v>
      </c>
      <c r="D7" s="362"/>
      <c r="E7" s="362"/>
      <c r="F7" s="362"/>
      <c r="G7" s="362"/>
      <c r="H7" s="362"/>
      <c r="I7" s="362"/>
      <c r="J7" s="228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8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65" t="s">
        <v>329</v>
      </c>
      <c r="D10" s="365"/>
      <c r="E10" s="368" t="s">
        <v>295</v>
      </c>
      <c r="F10" s="216"/>
      <c r="G10" s="365" t="s">
        <v>330</v>
      </c>
      <c r="H10" s="365"/>
      <c r="I10" s="368" t="s">
        <v>295</v>
      </c>
      <c r="J10" s="242"/>
      <c r="K10" s="143"/>
      <c r="L10" s="72"/>
      <c r="M10" s="72"/>
      <c r="N10" s="72"/>
      <c r="O10" s="72"/>
      <c r="P10" s="72" t="s">
        <v>240</v>
      </c>
      <c r="Q10" s="72"/>
      <c r="R10" s="72" t="s">
        <v>241</v>
      </c>
      <c r="S10" s="72"/>
      <c r="T10" s="72"/>
      <c r="U10" s="130"/>
      <c r="V10" s="130"/>
      <c r="W10" s="130"/>
      <c r="X10" s="130"/>
      <c r="Y10" s="75"/>
    </row>
    <row r="11" spans="1:25" s="61" customFormat="1" ht="15.75" customHeight="1" x14ac:dyDescent="0.25">
      <c r="A11" s="58"/>
      <c r="B11" s="59"/>
      <c r="C11" s="216">
        <v>2019</v>
      </c>
      <c r="D11" s="216">
        <v>2020</v>
      </c>
      <c r="E11" s="369"/>
      <c r="F11" s="216"/>
      <c r="G11" s="216">
        <v>2019</v>
      </c>
      <c r="H11" s="216">
        <v>2020</v>
      </c>
      <c r="I11" s="369"/>
      <c r="J11" s="242"/>
      <c r="K11" s="130"/>
      <c r="L11" s="120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0"/>
      <c r="V11" s="130"/>
      <c r="W11" s="130"/>
      <c r="X11" s="130"/>
      <c r="Y11" s="75"/>
    </row>
    <row r="12" spans="1:25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2"/>
      <c r="K12" s="143"/>
      <c r="L12" s="198" t="s">
        <v>69</v>
      </c>
      <c r="M12" s="198" t="s">
        <v>68</v>
      </c>
      <c r="N12" s="72"/>
      <c r="O12" s="72"/>
      <c r="P12" s="72"/>
      <c r="Q12" s="72"/>
      <c r="R12" s="72"/>
      <c r="S12" s="72"/>
      <c r="T12" s="72"/>
      <c r="U12" s="130"/>
      <c r="V12" s="130"/>
      <c r="W12" s="130"/>
      <c r="X12" s="130"/>
      <c r="Y12" s="75"/>
    </row>
    <row r="13" spans="1:25" s="61" customFormat="1" ht="15" customHeight="1" x14ac:dyDescent="0.25">
      <c r="A13" s="58"/>
      <c r="B13" s="117" t="s">
        <v>342</v>
      </c>
      <c r="C13" s="234">
        <v>69.367503254106381</v>
      </c>
      <c r="D13" s="284">
        <v>63.229965978029654</v>
      </c>
      <c r="E13" s="234">
        <v>-6.1375372760767277</v>
      </c>
      <c r="F13" s="216"/>
      <c r="G13" s="234">
        <v>70.308134572453923</v>
      </c>
      <c r="H13" s="248">
        <v>62.363120643944981</v>
      </c>
      <c r="I13" s="234">
        <v>-7.9450139285089421</v>
      </c>
      <c r="J13" s="242"/>
      <c r="K13" s="143"/>
      <c r="L13" s="137" t="s">
        <v>342</v>
      </c>
      <c r="M13" s="122">
        <v>63.243972326048677</v>
      </c>
      <c r="N13" s="72"/>
      <c r="O13" s="138" t="s">
        <v>342</v>
      </c>
      <c r="P13" s="139">
        <v>69.36750325410695</v>
      </c>
      <c r="Q13" s="139">
        <v>63.243972326048677</v>
      </c>
      <c r="R13" s="139">
        <v>70.308134572453611</v>
      </c>
      <c r="S13" s="139">
        <v>62.36312064394469</v>
      </c>
      <c r="T13" s="72"/>
      <c r="U13" s="130"/>
      <c r="V13" s="130"/>
      <c r="W13" s="130"/>
      <c r="X13" s="130"/>
      <c r="Y13" s="75"/>
    </row>
    <row r="14" spans="1:25" s="61" customFormat="1" ht="15" customHeight="1" x14ac:dyDescent="0.25">
      <c r="A14" s="58"/>
      <c r="B14" s="116" t="s">
        <v>339</v>
      </c>
      <c r="C14" s="248">
        <v>68.119320812973967</v>
      </c>
      <c r="D14" s="248">
        <v>59.039943269622484</v>
      </c>
      <c r="E14" s="248">
        <v>-9.0793775433514838</v>
      </c>
      <c r="F14" s="206"/>
      <c r="G14" s="248">
        <v>69.220093078207782</v>
      </c>
      <c r="H14" s="248">
        <v>58.838446697602635</v>
      </c>
      <c r="I14" s="248">
        <v>-10.381646380605147</v>
      </c>
      <c r="J14" s="242"/>
      <c r="K14" s="143"/>
      <c r="L14" s="137" t="s">
        <v>339</v>
      </c>
      <c r="M14" s="122">
        <v>59.067285232314781</v>
      </c>
      <c r="N14" s="72"/>
      <c r="O14" s="138" t="s">
        <v>339</v>
      </c>
      <c r="P14" s="139">
        <v>68.119320812973783</v>
      </c>
      <c r="Q14" s="139">
        <v>59.067285232314781</v>
      </c>
      <c r="R14" s="139">
        <v>69.220093078207938</v>
      </c>
      <c r="S14" s="139">
        <v>58.838446697602542</v>
      </c>
      <c r="T14" s="72"/>
      <c r="U14" s="130"/>
      <c r="V14" s="130"/>
      <c r="W14" s="130"/>
      <c r="X14" s="130"/>
      <c r="Y14" s="75"/>
    </row>
    <row r="15" spans="1:25" s="61" customFormat="1" ht="15" customHeight="1" x14ac:dyDescent="0.25">
      <c r="A15" s="58"/>
      <c r="B15" s="117" t="s">
        <v>345</v>
      </c>
      <c r="C15" s="234">
        <v>65.910996131900532</v>
      </c>
      <c r="D15" s="284">
        <v>58.786110328377049</v>
      </c>
      <c r="E15" s="234">
        <v>-7.1248858035234832</v>
      </c>
      <c r="F15" s="327"/>
      <c r="G15" s="234">
        <v>65.962748287477751</v>
      </c>
      <c r="H15" s="248">
        <v>59.579346355584143</v>
      </c>
      <c r="I15" s="234">
        <v>-6.3834019318936086</v>
      </c>
      <c r="J15" s="242"/>
      <c r="K15" s="143"/>
      <c r="L15" s="137" t="s">
        <v>345</v>
      </c>
      <c r="M15" s="122">
        <v>58.793282052912168</v>
      </c>
      <c r="N15" s="72"/>
      <c r="O15" s="138" t="s">
        <v>345</v>
      </c>
      <c r="P15" s="139">
        <v>65.910996131901541</v>
      </c>
      <c r="Q15" s="139">
        <v>58.793282052912168</v>
      </c>
      <c r="R15" s="139">
        <v>65.962748287477623</v>
      </c>
      <c r="S15" s="139">
        <v>59.579346355584306</v>
      </c>
      <c r="T15" s="72"/>
      <c r="U15" s="130"/>
      <c r="V15" s="130"/>
      <c r="W15" s="130"/>
      <c r="X15" s="130"/>
      <c r="Y15" s="75"/>
    </row>
    <row r="16" spans="1:25" s="61" customFormat="1" ht="14.25" customHeight="1" x14ac:dyDescent="0.25">
      <c r="A16" s="58"/>
      <c r="B16" s="117" t="s">
        <v>338</v>
      </c>
      <c r="C16" s="234">
        <v>65.182207643674218</v>
      </c>
      <c r="D16" s="284">
        <v>58.78012485989322</v>
      </c>
      <c r="E16" s="234">
        <v>-6.4020827837809975</v>
      </c>
      <c r="F16" s="325"/>
      <c r="G16" s="234">
        <v>66.87703837863296</v>
      </c>
      <c r="H16" s="248">
        <v>59.935207900191578</v>
      </c>
      <c r="I16" s="234">
        <v>-6.941830478441382</v>
      </c>
      <c r="J16" s="242"/>
      <c r="K16" s="143"/>
      <c r="L16" s="137" t="s">
        <v>338</v>
      </c>
      <c r="M16" s="122">
        <v>58.763932240901021</v>
      </c>
      <c r="N16" s="72"/>
      <c r="O16" s="138" t="s">
        <v>338</v>
      </c>
      <c r="P16" s="139">
        <v>65.182207643674346</v>
      </c>
      <c r="Q16" s="139">
        <v>58.763932240901021</v>
      </c>
      <c r="R16" s="139">
        <v>66.877038378632776</v>
      </c>
      <c r="S16" s="139">
        <v>59.935207900191543</v>
      </c>
      <c r="T16" s="72"/>
      <c r="U16" s="130"/>
      <c r="V16" s="130"/>
      <c r="W16" s="130"/>
      <c r="X16" s="130"/>
      <c r="Y16" s="75"/>
    </row>
    <row r="17" spans="1:25" s="61" customFormat="1" ht="14.25" customHeight="1" x14ac:dyDescent="0.25">
      <c r="A17" s="58"/>
      <c r="B17" s="117" t="s">
        <v>344</v>
      </c>
      <c r="C17" s="234">
        <v>67.317113914646001</v>
      </c>
      <c r="D17" s="284">
        <v>58.621164657705918</v>
      </c>
      <c r="E17" s="234">
        <v>-8.6959492569400823</v>
      </c>
      <c r="F17" s="331"/>
      <c r="G17" s="234">
        <v>68.706990898466131</v>
      </c>
      <c r="H17" s="248">
        <v>56.26289407742874</v>
      </c>
      <c r="I17" s="234">
        <v>-12.444096821037391</v>
      </c>
      <c r="J17" s="242"/>
      <c r="K17" s="143"/>
      <c r="L17" s="137" t="s">
        <v>344</v>
      </c>
      <c r="M17" s="122">
        <v>58.546218449639078</v>
      </c>
      <c r="N17" s="72"/>
      <c r="O17" s="138" t="s">
        <v>344</v>
      </c>
      <c r="P17" s="139">
        <v>67.317113914646441</v>
      </c>
      <c r="Q17" s="139">
        <v>58.546218449639078</v>
      </c>
      <c r="R17" s="139">
        <v>68.706990898466302</v>
      </c>
      <c r="S17" s="139">
        <v>56.262894077428719</v>
      </c>
      <c r="T17" s="72"/>
      <c r="U17" s="130"/>
      <c r="V17" s="130"/>
      <c r="W17" s="130"/>
      <c r="X17" s="130"/>
      <c r="Y17" s="75"/>
    </row>
    <row r="18" spans="1:25" s="61" customFormat="1" ht="15" customHeight="1" x14ac:dyDescent="0.25">
      <c r="A18" s="58"/>
      <c r="B18" s="116" t="s">
        <v>341</v>
      </c>
      <c r="C18" s="285">
        <v>66.83942185474497</v>
      </c>
      <c r="D18" s="248">
        <v>58.248185620121838</v>
      </c>
      <c r="E18" s="285">
        <v>-8.5912362346231319</v>
      </c>
      <c r="F18" s="331"/>
      <c r="G18" s="285">
        <v>67.659568272146203</v>
      </c>
      <c r="H18" s="248">
        <v>58.403119217211895</v>
      </c>
      <c r="I18" s="285">
        <v>-9.2564490549343077</v>
      </c>
      <c r="J18" s="242"/>
      <c r="K18" s="143"/>
      <c r="L18" s="137" t="s">
        <v>341</v>
      </c>
      <c r="M18" s="122">
        <v>58.248185620123174</v>
      </c>
      <c r="N18" s="72"/>
      <c r="O18" s="138" t="s">
        <v>341</v>
      </c>
      <c r="P18" s="139">
        <v>66.839421854742071</v>
      </c>
      <c r="Q18" s="139">
        <v>58.248185620123174</v>
      </c>
      <c r="R18" s="139">
        <v>67.659568272146288</v>
      </c>
      <c r="S18" s="139">
        <v>58.403119217212584</v>
      </c>
      <c r="T18" s="72"/>
      <c r="U18" s="130"/>
      <c r="V18" s="130"/>
      <c r="W18" s="130"/>
      <c r="X18" s="130"/>
      <c r="Y18" s="75"/>
    </row>
    <row r="19" spans="1:25" s="61" customFormat="1" ht="14.25" customHeight="1" x14ac:dyDescent="0.25">
      <c r="A19" s="58"/>
      <c r="B19" s="117" t="s">
        <v>346</v>
      </c>
      <c r="C19" s="234">
        <v>67.732805361817526</v>
      </c>
      <c r="D19" s="284">
        <v>57.879179602177203</v>
      </c>
      <c r="E19" s="234">
        <v>-9.8536257596403232</v>
      </c>
      <c r="F19" s="321"/>
      <c r="G19" s="234">
        <v>69.696799046481956</v>
      </c>
      <c r="H19" s="248">
        <v>59.683167452095084</v>
      </c>
      <c r="I19" s="234">
        <v>-10.013631594386872</v>
      </c>
      <c r="J19" s="242"/>
      <c r="K19" s="143"/>
      <c r="L19" s="137" t="s">
        <v>346</v>
      </c>
      <c r="M19" s="122">
        <v>57.833114450260261</v>
      </c>
      <c r="N19" s="72"/>
      <c r="O19" s="138" t="s">
        <v>346</v>
      </c>
      <c r="P19" s="139">
        <v>67.732805361818095</v>
      </c>
      <c r="Q19" s="139">
        <v>57.833114450260261</v>
      </c>
      <c r="R19" s="139">
        <v>69.696799046482028</v>
      </c>
      <c r="S19" s="139">
        <v>59.683167452094963</v>
      </c>
      <c r="T19" s="72"/>
      <c r="U19" s="130"/>
      <c r="V19" s="130"/>
      <c r="W19" s="130"/>
      <c r="X19" s="130"/>
      <c r="Y19" s="75"/>
    </row>
    <row r="20" spans="1:25" s="61" customFormat="1" ht="15" customHeight="1" x14ac:dyDescent="0.25">
      <c r="A20" s="58"/>
      <c r="B20" s="117" t="s">
        <v>348</v>
      </c>
      <c r="C20" s="234">
        <v>68.840803007954904</v>
      </c>
      <c r="D20" s="284">
        <v>57.535277871550569</v>
      </c>
      <c r="E20" s="234">
        <v>-11.305525136404334</v>
      </c>
      <c r="F20" s="216"/>
      <c r="G20" s="234">
        <v>68.188614062774306</v>
      </c>
      <c r="H20" s="248">
        <v>59.406921215571728</v>
      </c>
      <c r="I20" s="234">
        <v>-8.7816928472025779</v>
      </c>
      <c r="J20" s="242"/>
      <c r="K20" s="143"/>
      <c r="L20" s="137" t="s">
        <v>348</v>
      </c>
      <c r="M20" s="122">
        <v>57.372575335293277</v>
      </c>
      <c r="N20" s="72"/>
      <c r="O20" s="138" t="s">
        <v>348</v>
      </c>
      <c r="P20" s="139">
        <v>68.840803007955003</v>
      </c>
      <c r="Q20" s="139">
        <v>57.372575335293277</v>
      </c>
      <c r="R20" s="139">
        <v>68.188614062774462</v>
      </c>
      <c r="S20" s="139">
        <v>59.406921215571529</v>
      </c>
      <c r="T20" s="72"/>
      <c r="U20" s="130"/>
      <c r="V20" s="130"/>
      <c r="W20" s="130"/>
      <c r="X20" s="130"/>
      <c r="Y20" s="75"/>
    </row>
    <row r="21" spans="1:25" s="61" customFormat="1" ht="14.25" customHeight="1" x14ac:dyDescent="0.25">
      <c r="A21" s="58"/>
      <c r="B21" s="117" t="s">
        <v>336</v>
      </c>
      <c r="C21" s="234">
        <v>65.575169420270669</v>
      </c>
      <c r="D21" s="284">
        <v>55.651250549338968</v>
      </c>
      <c r="E21" s="234">
        <v>-9.9239188709317006</v>
      </c>
      <c r="F21" s="206"/>
      <c r="G21" s="234">
        <v>65.977730034148905</v>
      </c>
      <c r="H21" s="248">
        <v>57.380844164073338</v>
      </c>
      <c r="I21" s="234">
        <v>-8.5968858700755675</v>
      </c>
      <c r="J21" s="242"/>
      <c r="K21" s="143"/>
      <c r="L21" s="137" t="s">
        <v>336</v>
      </c>
      <c r="M21" s="122">
        <v>55.77914010852755</v>
      </c>
      <c r="N21" s="72"/>
      <c r="O21" s="138" t="s">
        <v>336</v>
      </c>
      <c r="P21" s="139">
        <v>65.575169420271052</v>
      </c>
      <c r="Q21" s="139">
        <v>55.77914010852755</v>
      </c>
      <c r="R21" s="139">
        <v>65.977730034148891</v>
      </c>
      <c r="S21" s="139">
        <v>57.380844164073139</v>
      </c>
      <c r="T21" s="72"/>
      <c r="U21" s="130"/>
      <c r="V21" s="130"/>
      <c r="W21" s="130"/>
      <c r="X21" s="130"/>
      <c r="Y21" s="75"/>
    </row>
    <row r="22" spans="1:25" s="61" customFormat="1" ht="15" customHeight="1" x14ac:dyDescent="0.25">
      <c r="A22" s="58"/>
      <c r="B22" s="117" t="s">
        <v>340</v>
      </c>
      <c r="C22" s="234">
        <v>65.0638546873179</v>
      </c>
      <c r="D22" s="284">
        <v>55.380210625415494</v>
      </c>
      <c r="E22" s="234">
        <v>-9.683644061902406</v>
      </c>
      <c r="F22" s="206"/>
      <c r="G22" s="234">
        <v>64.908031457335298</v>
      </c>
      <c r="H22" s="248">
        <v>51.278689702464675</v>
      </c>
      <c r="I22" s="234">
        <v>-13.629341754870623</v>
      </c>
      <c r="J22" s="242"/>
      <c r="K22" s="143"/>
      <c r="L22" s="137" t="s">
        <v>340</v>
      </c>
      <c r="M22" s="122">
        <v>55.513184521387835</v>
      </c>
      <c r="N22" s="72"/>
      <c r="O22" s="138" t="s">
        <v>340</v>
      </c>
      <c r="P22" s="139">
        <v>65.063854687318013</v>
      </c>
      <c r="Q22" s="139">
        <v>55.513184521387835</v>
      </c>
      <c r="R22" s="139">
        <v>64.908031457335355</v>
      </c>
      <c r="S22" s="139">
        <v>51.278689702464362</v>
      </c>
      <c r="T22" s="72"/>
      <c r="U22" s="130"/>
      <c r="V22" s="130"/>
      <c r="W22" s="130"/>
      <c r="X22" s="130"/>
      <c r="Y22" s="75"/>
    </row>
    <row r="23" spans="1:25" s="61" customFormat="1" ht="15" customHeight="1" x14ac:dyDescent="0.25">
      <c r="A23" s="58"/>
      <c r="B23" s="117" t="s">
        <v>337</v>
      </c>
      <c r="C23" s="234">
        <v>63.922174301879508</v>
      </c>
      <c r="D23" s="284">
        <v>54.870858344181848</v>
      </c>
      <c r="E23" s="234">
        <v>-9.0513159576976605</v>
      </c>
      <c r="F23" s="206"/>
      <c r="G23" s="234">
        <v>63.090128868671016</v>
      </c>
      <c r="H23" s="248">
        <v>53.315439816265197</v>
      </c>
      <c r="I23" s="234">
        <v>-9.7746890524058188</v>
      </c>
      <c r="J23" s="242"/>
      <c r="K23" s="143"/>
      <c r="L23" s="137" t="s">
        <v>337</v>
      </c>
      <c r="M23" s="122">
        <v>54.868511098243168</v>
      </c>
      <c r="N23" s="72"/>
      <c r="O23" s="138" t="s">
        <v>337</v>
      </c>
      <c r="P23" s="139">
        <v>63.922174301879323</v>
      </c>
      <c r="Q23" s="139">
        <v>54.868511098243168</v>
      </c>
      <c r="R23" s="139">
        <v>63.090128868670817</v>
      </c>
      <c r="S23" s="139">
        <v>53.315439816265418</v>
      </c>
      <c r="T23" s="72"/>
      <c r="U23" s="130"/>
      <c r="V23" s="130"/>
      <c r="W23" s="130"/>
      <c r="X23" s="130"/>
      <c r="Y23" s="75"/>
    </row>
    <row r="24" spans="1:25" s="61" customFormat="1" ht="14.25" customHeight="1" x14ac:dyDescent="0.25">
      <c r="A24" s="58"/>
      <c r="B24" s="117" t="s">
        <v>343</v>
      </c>
      <c r="C24" s="234">
        <v>62.4040214800455</v>
      </c>
      <c r="D24" s="284">
        <v>54.60164009626093</v>
      </c>
      <c r="E24" s="234">
        <v>-7.8023813837845708</v>
      </c>
      <c r="F24" s="206"/>
      <c r="G24" s="234">
        <v>62.613128897307959</v>
      </c>
      <c r="H24" s="248">
        <v>53.645788165756855</v>
      </c>
      <c r="I24" s="234">
        <v>-8.9673407315511042</v>
      </c>
      <c r="J24" s="242"/>
      <c r="K24" s="143"/>
      <c r="L24" s="137" t="s">
        <v>343</v>
      </c>
      <c r="M24" s="122">
        <v>54.589309360611082</v>
      </c>
      <c r="N24" s="72"/>
      <c r="O24" s="138" t="s">
        <v>343</v>
      </c>
      <c r="P24" s="139">
        <v>62.404021480045216</v>
      </c>
      <c r="Q24" s="139">
        <v>54.589309360611082</v>
      </c>
      <c r="R24" s="139">
        <v>62.613128897307703</v>
      </c>
      <c r="S24" s="139">
        <v>53.645788165756755</v>
      </c>
      <c r="T24" s="72"/>
      <c r="U24" s="130"/>
      <c r="V24" s="130"/>
      <c r="W24" s="130"/>
      <c r="X24" s="130"/>
      <c r="Y24" s="75"/>
    </row>
    <row r="25" spans="1:25" s="61" customFormat="1" ht="15" customHeight="1" x14ac:dyDescent="0.25">
      <c r="A25" s="58"/>
      <c r="B25" s="117" t="s">
        <v>349</v>
      </c>
      <c r="C25" s="234">
        <v>59.782735062611373</v>
      </c>
      <c r="D25" s="284">
        <v>51.870968111136484</v>
      </c>
      <c r="E25" s="234">
        <v>-7.9117669514748883</v>
      </c>
      <c r="F25" s="216"/>
      <c r="G25" s="234">
        <v>59.933037888708625</v>
      </c>
      <c r="H25" s="248">
        <v>54.176487524415315</v>
      </c>
      <c r="I25" s="234">
        <v>-5.7565503642933109</v>
      </c>
      <c r="J25" s="242"/>
      <c r="K25" s="143"/>
      <c r="L25" s="137" t="s">
        <v>349</v>
      </c>
      <c r="M25" s="122">
        <v>51.854306323015983</v>
      </c>
      <c r="N25" s="72"/>
      <c r="O25" s="138" t="s">
        <v>349</v>
      </c>
      <c r="P25" s="139">
        <v>59.782735062611415</v>
      </c>
      <c r="Q25" s="139">
        <v>51.854306323015983</v>
      </c>
      <c r="R25" s="139">
        <v>59.933037888708554</v>
      </c>
      <c r="S25" s="139">
        <v>54.176487524415421</v>
      </c>
      <c r="T25" s="72"/>
      <c r="U25" s="130"/>
      <c r="V25" s="130"/>
      <c r="W25" s="130"/>
      <c r="X25" s="130"/>
      <c r="Y25" s="75"/>
    </row>
    <row r="26" spans="1:25" s="61" customFormat="1" x14ac:dyDescent="0.25">
      <c r="A26" s="58"/>
      <c r="B26" s="117" t="s">
        <v>347</v>
      </c>
      <c r="C26" s="234">
        <v>60.356439292022692</v>
      </c>
      <c r="D26" s="284">
        <v>49.014911042569196</v>
      </c>
      <c r="E26" s="234">
        <v>-11.341528249453496</v>
      </c>
      <c r="F26" s="216"/>
      <c r="G26" s="234">
        <v>61.926155955278887</v>
      </c>
      <c r="H26" s="248">
        <v>50.531405223700041</v>
      </c>
      <c r="I26" s="234">
        <v>-11.394750731578846</v>
      </c>
      <c r="J26" s="242"/>
      <c r="K26" s="143"/>
      <c r="L26" s="137" t="s">
        <v>347</v>
      </c>
      <c r="M26" s="122">
        <v>48.965918277678625</v>
      </c>
      <c r="N26" s="72"/>
      <c r="O26" s="138" t="s">
        <v>347</v>
      </c>
      <c r="P26" s="139">
        <v>60.356439292022479</v>
      </c>
      <c r="Q26" s="139">
        <v>48.965918277678625</v>
      </c>
      <c r="R26" s="139">
        <v>61.926155955278908</v>
      </c>
      <c r="S26" s="139">
        <v>50.531405223699757</v>
      </c>
      <c r="T26" s="72"/>
      <c r="U26" s="130"/>
      <c r="V26" s="130"/>
      <c r="W26" s="130"/>
      <c r="X26" s="130"/>
      <c r="Y26" s="75"/>
    </row>
    <row r="27" spans="1:25" s="61" customFormat="1" x14ac:dyDescent="0.2">
      <c r="J27" s="228"/>
      <c r="L27" s="72"/>
      <c r="M27" s="72"/>
      <c r="N27" s="72"/>
      <c r="O27" s="72"/>
      <c r="P27" s="72"/>
      <c r="Q27" s="72"/>
      <c r="R27" s="72"/>
      <c r="S27" s="72"/>
      <c r="T27" s="72"/>
      <c r="U27" s="130"/>
      <c r="V27" s="130"/>
      <c r="W27" s="130"/>
      <c r="X27" s="130"/>
      <c r="Y27" s="75"/>
    </row>
    <row r="28" spans="1:25" ht="15.75" x14ac:dyDescent="0.25">
      <c r="A28" s="58"/>
      <c r="B28" s="80" t="s">
        <v>88</v>
      </c>
      <c r="C28" s="285">
        <v>1.2798989582289977</v>
      </c>
      <c r="D28" s="248">
        <v>0.79175764950064575</v>
      </c>
      <c r="E28" s="84"/>
      <c r="F28" s="84"/>
      <c r="G28" s="285">
        <v>1.5605248060615793</v>
      </c>
      <c r="H28" s="248">
        <v>0.43532748039073965</v>
      </c>
      <c r="I28" s="84"/>
      <c r="J28" s="228"/>
      <c r="K28" s="143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9"/>
      <c r="V29" s="6"/>
      <c r="W29" s="194"/>
      <c r="X29" s="194"/>
      <c r="Y29" s="56"/>
    </row>
    <row r="30" spans="1:25" ht="15.75" x14ac:dyDescent="0.2">
      <c r="A30" s="7"/>
      <c r="B30" s="31"/>
      <c r="C30" s="370" t="s">
        <v>154</v>
      </c>
      <c r="D30" s="370"/>
      <c r="E30" s="370"/>
      <c r="F30" s="370"/>
      <c r="G30" s="370"/>
      <c r="H30" s="370"/>
      <c r="I30" s="370"/>
      <c r="J30" s="228"/>
      <c r="K30" s="9"/>
      <c r="V30" s="6"/>
      <c r="W30" s="194"/>
      <c r="X30" s="194"/>
      <c r="Y30" s="56"/>
    </row>
    <row r="31" spans="1:25" ht="15.75" x14ac:dyDescent="0.2">
      <c r="A31" s="7"/>
      <c r="B31" s="31"/>
      <c r="C31" s="370" t="s">
        <v>331</v>
      </c>
      <c r="D31" s="370"/>
      <c r="E31" s="370"/>
      <c r="F31" s="370"/>
      <c r="G31" s="370"/>
      <c r="H31" s="370"/>
      <c r="I31" s="370"/>
      <c r="J31" s="228"/>
      <c r="K31" s="9"/>
      <c r="N31" s="211"/>
      <c r="O31" s="211"/>
      <c r="R31" s="6"/>
      <c r="S31" s="6"/>
      <c r="T31" s="6"/>
      <c r="U31" s="6"/>
      <c r="V31" s="6"/>
      <c r="W31" s="194"/>
      <c r="X31" s="194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6"/>
      <c r="N32" s="137"/>
      <c r="O32" s="122"/>
      <c r="R32" s="6"/>
      <c r="S32" s="6"/>
      <c r="T32" s="6"/>
      <c r="U32" s="6"/>
      <c r="V32" s="6"/>
      <c r="W32" s="194"/>
      <c r="X32" s="194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6"/>
      <c r="N33" s="137"/>
      <c r="O33" s="122"/>
      <c r="R33" s="6"/>
      <c r="S33" s="6"/>
      <c r="T33" s="6"/>
      <c r="U33" s="6"/>
      <c r="V33" s="6"/>
      <c r="W33" s="194"/>
      <c r="X33" s="194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6"/>
      <c r="L34" s="6"/>
      <c r="M34" s="6"/>
      <c r="N34" s="197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6"/>
      <c r="L35" s="6"/>
      <c r="M35" s="6"/>
      <c r="N35" s="197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6"/>
      <c r="L36" s="6"/>
      <c r="M36" s="6"/>
      <c r="N36" s="197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6"/>
      <c r="L37" s="6"/>
      <c r="M37" s="6"/>
      <c r="N37" s="197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6"/>
      <c r="L38" s="6"/>
      <c r="M38" s="6"/>
      <c r="N38" s="197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6"/>
      <c r="L39" s="6"/>
      <c r="M39" s="6"/>
      <c r="N39" s="197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6"/>
      <c r="L40" s="6"/>
      <c r="M40" s="6"/>
      <c r="N40" s="197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6"/>
      <c r="L41" s="6"/>
      <c r="M41" s="6"/>
      <c r="N41" s="197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6"/>
      <c r="L42" s="6"/>
      <c r="M42" s="6"/>
      <c r="N42" s="197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N43" s="150"/>
      <c r="O43" s="14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N44" s="150"/>
      <c r="O44" s="14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N45" s="150"/>
      <c r="O45" s="14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N46" s="150"/>
      <c r="O46" s="149"/>
    </row>
    <row r="47" spans="1:25" x14ac:dyDescent="0.2">
      <c r="A47" s="108"/>
      <c r="B47" s="200"/>
      <c r="C47" s="200"/>
      <c r="D47" s="200"/>
      <c r="E47" s="200"/>
      <c r="F47" s="200"/>
      <c r="G47" s="200"/>
      <c r="H47" s="200"/>
      <c r="I47" s="31"/>
      <c r="J47" s="228"/>
    </row>
    <row r="48" spans="1:25" x14ac:dyDescent="0.2">
      <c r="A48" s="108" t="s">
        <v>328</v>
      </c>
      <c r="B48" s="108"/>
      <c r="C48" s="108"/>
      <c r="D48" s="108"/>
      <c r="E48" s="108"/>
      <c r="F48" s="108"/>
      <c r="G48" s="108"/>
      <c r="H48" s="108"/>
      <c r="I48" s="9"/>
      <c r="J48" s="228"/>
      <c r="K48" s="133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28"/>
      <c r="K49" s="133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28"/>
      <c r="K50" s="133"/>
    </row>
    <row r="51" spans="1:11" x14ac:dyDescent="0.2">
      <c r="A51" s="108" t="s">
        <v>199</v>
      </c>
      <c r="B51" s="9"/>
      <c r="C51" s="9"/>
      <c r="D51" s="9"/>
      <c r="E51" s="9"/>
      <c r="F51" s="9"/>
      <c r="G51" s="9"/>
      <c r="H51" s="9"/>
      <c r="I51" s="9"/>
      <c r="J51" s="228"/>
      <c r="K51" s="133"/>
    </row>
    <row r="52" spans="1:11" ht="39.75" customHeight="1" x14ac:dyDescent="0.2">
      <c r="A52" s="360" t="s">
        <v>358</v>
      </c>
      <c r="B52" s="361"/>
      <c r="C52" s="361"/>
      <c r="D52" s="361"/>
      <c r="E52" s="361"/>
      <c r="F52" s="361"/>
      <c r="G52" s="361"/>
      <c r="H52" s="361"/>
      <c r="I52" s="361"/>
      <c r="J52" s="228"/>
      <c r="K52" s="133"/>
    </row>
    <row r="53" spans="1:11" x14ac:dyDescent="0.2">
      <c r="A53" s="286" t="s">
        <v>175</v>
      </c>
      <c r="B53" s="255"/>
      <c r="C53" s="255"/>
      <c r="D53" s="255"/>
      <c r="E53" s="255"/>
      <c r="F53" s="255"/>
      <c r="G53" s="255"/>
      <c r="H53" s="256"/>
      <c r="I53" s="256"/>
      <c r="J53" s="257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Y54"/>
  <sheetViews>
    <sheetView showGridLines="0" zoomScaleNormal="100" zoomScaleSheetLayoutView="100" workbookViewId="0">
      <selection activeCell="B13" sqref="B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4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9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8"/>
      <c r="K2" s="9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8"/>
      <c r="K3" s="9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8"/>
      <c r="K4" s="9"/>
      <c r="M4" s="68"/>
      <c r="N4" s="68"/>
      <c r="O4" s="68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9"/>
      <c r="M6" s="68"/>
      <c r="N6" s="68"/>
      <c r="O6" s="68"/>
      <c r="V6" s="6"/>
    </row>
    <row r="7" spans="1:25" ht="15.75" x14ac:dyDescent="0.25">
      <c r="A7" s="7"/>
      <c r="B7" s="217"/>
      <c r="C7" s="362" t="s">
        <v>90</v>
      </c>
      <c r="D7" s="362"/>
      <c r="E7" s="362"/>
      <c r="F7" s="362"/>
      <c r="G7" s="362"/>
      <c r="H7" s="362"/>
      <c r="I7" s="362"/>
      <c r="J7" s="228"/>
      <c r="K7" s="140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140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8"/>
      <c r="K9" s="140"/>
      <c r="L9" s="66"/>
      <c r="M9" s="66"/>
      <c r="N9" s="66"/>
      <c r="O9" s="66"/>
      <c r="P9" s="72" t="s">
        <v>240</v>
      </c>
      <c r="Q9" s="72"/>
      <c r="R9" s="72" t="s">
        <v>241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65" t="s">
        <v>329</v>
      </c>
      <c r="D10" s="365"/>
      <c r="E10" s="368" t="s">
        <v>295</v>
      </c>
      <c r="F10" s="216"/>
      <c r="G10" s="365" t="s">
        <v>330</v>
      </c>
      <c r="H10" s="365"/>
      <c r="I10" s="368" t="s">
        <v>295</v>
      </c>
      <c r="J10" s="242"/>
      <c r="K10" s="123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0"/>
      <c r="W10" s="72"/>
      <c r="X10" s="72"/>
      <c r="Y10" s="72"/>
    </row>
    <row r="11" spans="1:25" s="61" customFormat="1" ht="15.75" customHeight="1" x14ac:dyDescent="0.25">
      <c r="A11" s="58"/>
      <c r="B11" s="59"/>
      <c r="C11" s="216">
        <v>2019</v>
      </c>
      <c r="D11" s="216">
        <v>2020</v>
      </c>
      <c r="E11" s="369"/>
      <c r="F11" s="216"/>
      <c r="G11" s="216">
        <v>2019</v>
      </c>
      <c r="H11" s="216">
        <v>2020</v>
      </c>
      <c r="I11" s="369"/>
      <c r="J11" s="242"/>
      <c r="K11" s="72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72"/>
      <c r="X11" s="72"/>
      <c r="Y11" s="72"/>
    </row>
    <row r="12" spans="1:25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2"/>
      <c r="K12" s="123"/>
      <c r="L12" s="211" t="s">
        <v>69</v>
      </c>
      <c r="M12" s="211" t="s">
        <v>68</v>
      </c>
      <c r="N12" s="72"/>
      <c r="O12" s="72"/>
      <c r="P12" s="72"/>
      <c r="Q12" s="72"/>
      <c r="R12" s="72"/>
      <c r="S12" s="72"/>
      <c r="T12" s="72"/>
      <c r="U12" s="72"/>
      <c r="V12" s="130"/>
      <c r="W12" s="72"/>
      <c r="X12" s="72"/>
      <c r="Y12" s="72"/>
    </row>
    <row r="13" spans="1:25" s="61" customFormat="1" ht="15" customHeight="1" x14ac:dyDescent="0.25">
      <c r="A13" s="58"/>
      <c r="B13" s="117" t="s">
        <v>347</v>
      </c>
      <c r="C13" s="234">
        <v>14.634549588297025</v>
      </c>
      <c r="D13" s="284">
        <v>25.715043511963152</v>
      </c>
      <c r="E13" s="234">
        <v>11.080493923666127</v>
      </c>
      <c r="F13" s="206"/>
      <c r="G13" s="234">
        <v>12.033250445170895</v>
      </c>
      <c r="H13" s="284">
        <v>25.626920526044906</v>
      </c>
      <c r="I13" s="234">
        <v>13.593670080874011</v>
      </c>
      <c r="J13" s="242"/>
      <c r="K13" s="123"/>
      <c r="L13" s="137">
        <v>0</v>
      </c>
      <c r="M13" s="126" t="s">
        <v>53</v>
      </c>
      <c r="N13" s="72"/>
      <c r="O13" s="138">
        <v>0</v>
      </c>
      <c r="P13" s="139" t="s">
        <v>53</v>
      </c>
      <c r="Q13" s="139" t="s">
        <v>53</v>
      </c>
      <c r="R13" s="139" t="s">
        <v>53</v>
      </c>
      <c r="S13" s="139" t="s">
        <v>53</v>
      </c>
      <c r="T13" s="72"/>
      <c r="U13" s="72"/>
      <c r="V13" s="130"/>
      <c r="W13" s="72"/>
      <c r="X13" s="72"/>
      <c r="Y13" s="72"/>
    </row>
    <row r="14" spans="1:25" s="61" customFormat="1" ht="15" customHeight="1" x14ac:dyDescent="0.25">
      <c r="A14" s="58"/>
      <c r="B14" s="117" t="s">
        <v>349</v>
      </c>
      <c r="C14" s="234">
        <v>15.023089360065569</v>
      </c>
      <c r="D14" s="284">
        <v>23.278983766792546</v>
      </c>
      <c r="E14" s="234">
        <v>8.2558944067269771</v>
      </c>
      <c r="F14" s="206"/>
      <c r="G14" s="234">
        <v>14.76646477207777</v>
      </c>
      <c r="H14" s="284">
        <v>20.906020941459218</v>
      </c>
      <c r="I14" s="234">
        <v>6.1395561693814482</v>
      </c>
      <c r="J14" s="242"/>
      <c r="K14" s="123"/>
      <c r="L14" s="137" t="s">
        <v>347</v>
      </c>
      <c r="M14" s="126">
        <v>25.715043511963152</v>
      </c>
      <c r="N14" s="72"/>
      <c r="O14" s="138" t="s">
        <v>347</v>
      </c>
      <c r="P14" s="139">
        <v>14.63454958829705</v>
      </c>
      <c r="Q14" s="139">
        <v>25.715043511963152</v>
      </c>
      <c r="R14" s="139">
        <v>12.033250445170903</v>
      </c>
      <c r="S14" s="139">
        <v>25.626920526044955</v>
      </c>
      <c r="T14" s="72"/>
      <c r="U14" s="72"/>
      <c r="V14" s="130"/>
      <c r="W14" s="72"/>
      <c r="X14" s="72"/>
      <c r="Y14" s="72"/>
    </row>
    <row r="15" spans="1:25" s="61" customFormat="1" ht="14.25" customHeight="1" x14ac:dyDescent="0.25">
      <c r="A15" s="58"/>
      <c r="B15" s="117" t="s">
        <v>336</v>
      </c>
      <c r="C15" s="234">
        <v>11.670894202956783</v>
      </c>
      <c r="D15" s="284">
        <v>20.622533757737653</v>
      </c>
      <c r="E15" s="234">
        <v>8.9516395547808703</v>
      </c>
      <c r="F15" s="206"/>
      <c r="G15" s="234">
        <v>11.123736046192324</v>
      </c>
      <c r="H15" s="284">
        <v>21.045156992718383</v>
      </c>
      <c r="I15" s="234">
        <v>9.9214209465260588</v>
      </c>
      <c r="J15" s="242"/>
      <c r="K15" s="123"/>
      <c r="L15" s="137" t="s">
        <v>349</v>
      </c>
      <c r="M15" s="126">
        <v>23.2713552323284</v>
      </c>
      <c r="N15" s="72"/>
      <c r="O15" s="138" t="s">
        <v>349</v>
      </c>
      <c r="P15" s="139">
        <v>15.023089360065523</v>
      </c>
      <c r="Q15" s="139">
        <v>23.2713552323284</v>
      </c>
      <c r="R15" s="139">
        <v>14.76646477207775</v>
      </c>
      <c r="S15" s="139">
        <v>20.906020941459229</v>
      </c>
      <c r="T15" s="72"/>
      <c r="U15" s="72"/>
      <c r="V15" s="130"/>
      <c r="W15" s="72"/>
      <c r="X15" s="72"/>
      <c r="Y15" s="72"/>
    </row>
    <row r="16" spans="1:25" s="61" customFormat="1" ht="14.25" customHeight="1" x14ac:dyDescent="0.25">
      <c r="A16" s="58"/>
      <c r="B16" s="117" t="s">
        <v>343</v>
      </c>
      <c r="C16" s="234">
        <v>10.329352069246566</v>
      </c>
      <c r="D16" s="284">
        <v>18.737384966973618</v>
      </c>
      <c r="E16" s="234">
        <v>8.4080328977270522</v>
      </c>
      <c r="F16" s="206"/>
      <c r="G16" s="234">
        <v>10.71285822301526</v>
      </c>
      <c r="H16" s="284">
        <v>20.427772916490852</v>
      </c>
      <c r="I16" s="234">
        <v>9.7149146934755919</v>
      </c>
      <c r="J16" s="242"/>
      <c r="K16" s="123"/>
      <c r="L16" s="137" t="s">
        <v>336</v>
      </c>
      <c r="M16" s="126">
        <v>20.529704798426216</v>
      </c>
      <c r="N16" s="72"/>
      <c r="O16" s="138" t="s">
        <v>336</v>
      </c>
      <c r="P16" s="139">
        <v>11.670894202956873</v>
      </c>
      <c r="Q16" s="139">
        <v>20.529704798426216</v>
      </c>
      <c r="R16" s="139">
        <v>11.123736046192356</v>
      </c>
      <c r="S16" s="139">
        <v>21.045156992718372</v>
      </c>
      <c r="T16" s="72"/>
      <c r="U16" s="72"/>
      <c r="V16" s="130"/>
      <c r="W16" s="72"/>
      <c r="X16" s="72"/>
      <c r="Y16" s="72"/>
    </row>
    <row r="17" spans="1:25" s="61" customFormat="1" ht="14.25" customHeight="1" x14ac:dyDescent="0.25">
      <c r="A17" s="58"/>
      <c r="B17" s="117" t="s">
        <v>346</v>
      </c>
      <c r="C17" s="234">
        <v>10.539739664445948</v>
      </c>
      <c r="D17" s="284">
        <v>18.021671775600115</v>
      </c>
      <c r="E17" s="234">
        <v>7.4819321111541672</v>
      </c>
      <c r="F17" s="206"/>
      <c r="G17" s="234">
        <v>9.2475369412175699</v>
      </c>
      <c r="H17" s="284">
        <v>18.722565869022105</v>
      </c>
      <c r="I17" s="234">
        <v>9.4750289278045354</v>
      </c>
      <c r="J17" s="242"/>
      <c r="K17" s="123"/>
      <c r="L17" s="137" t="s">
        <v>343</v>
      </c>
      <c r="M17" s="126">
        <v>18.757114697225973</v>
      </c>
      <c r="N17" s="72"/>
      <c r="O17" s="138" t="s">
        <v>343</v>
      </c>
      <c r="P17" s="139">
        <v>10.329352069246589</v>
      </c>
      <c r="Q17" s="139">
        <v>18.757114697225973</v>
      </c>
      <c r="R17" s="139">
        <v>10.712858223015248</v>
      </c>
      <c r="S17" s="139">
        <v>20.427772916490884</v>
      </c>
      <c r="T17" s="72"/>
      <c r="U17" s="72"/>
      <c r="V17" s="130"/>
      <c r="W17" s="72"/>
      <c r="X17" s="72"/>
      <c r="Y17" s="72"/>
    </row>
    <row r="18" spans="1:25" s="61" customFormat="1" ht="15" customHeight="1" x14ac:dyDescent="0.25">
      <c r="A18" s="58"/>
      <c r="B18" s="117" t="s">
        <v>344</v>
      </c>
      <c r="C18" s="234">
        <v>9.3098376952120567</v>
      </c>
      <c r="D18" s="284">
        <v>17.587816047072501</v>
      </c>
      <c r="E18" s="234">
        <v>8.277978351860444</v>
      </c>
      <c r="F18" s="206"/>
      <c r="G18" s="234">
        <v>8.1530978960075213</v>
      </c>
      <c r="H18" s="284">
        <v>19.469282983151221</v>
      </c>
      <c r="I18" s="234">
        <v>11.316185087143699</v>
      </c>
      <c r="J18" s="242"/>
      <c r="K18" s="123"/>
      <c r="L18" s="137" t="s">
        <v>346</v>
      </c>
      <c r="M18" s="126">
        <v>18.019678114862757</v>
      </c>
      <c r="N18" s="72"/>
      <c r="O18" s="138" t="s">
        <v>346</v>
      </c>
      <c r="P18" s="139">
        <v>10.539739664445994</v>
      </c>
      <c r="Q18" s="139">
        <v>18.019678114862757</v>
      </c>
      <c r="R18" s="139">
        <v>9.2475369412176018</v>
      </c>
      <c r="S18" s="139">
        <v>18.722565869022123</v>
      </c>
      <c r="T18" s="72"/>
      <c r="U18" s="72"/>
      <c r="V18" s="130"/>
      <c r="W18" s="72"/>
      <c r="X18" s="72"/>
      <c r="Y18" s="72"/>
    </row>
    <row r="19" spans="1:25" s="61" customFormat="1" ht="15" customHeight="1" x14ac:dyDescent="0.25">
      <c r="A19" s="58"/>
      <c r="B19" s="117" t="s">
        <v>345</v>
      </c>
      <c r="C19" s="234">
        <v>10.911689394504027</v>
      </c>
      <c r="D19" s="284">
        <v>17.341304575255325</v>
      </c>
      <c r="E19" s="234">
        <v>6.4296151807512985</v>
      </c>
      <c r="F19" s="206"/>
      <c r="G19" s="234">
        <v>10.282661671666055</v>
      </c>
      <c r="H19" s="284">
        <v>17.047741792958121</v>
      </c>
      <c r="I19" s="234">
        <v>6.7650801212920655</v>
      </c>
      <c r="J19" s="242"/>
      <c r="K19" s="123"/>
      <c r="L19" s="137" t="s">
        <v>344</v>
      </c>
      <c r="M19" s="126">
        <v>17.582406313617049</v>
      </c>
      <c r="N19" s="72"/>
      <c r="O19" s="138" t="s">
        <v>344</v>
      </c>
      <c r="P19" s="139">
        <v>9.3098376952120532</v>
      </c>
      <c r="Q19" s="139">
        <v>17.582406313617049</v>
      </c>
      <c r="R19" s="139">
        <v>8.1530978960074805</v>
      </c>
      <c r="S19" s="139">
        <v>19.469282983151189</v>
      </c>
      <c r="T19" s="72"/>
      <c r="U19" s="72"/>
      <c r="V19" s="130"/>
      <c r="W19" s="72"/>
      <c r="X19" s="72"/>
      <c r="Y19" s="72"/>
    </row>
    <row r="20" spans="1:25" s="61" customFormat="1" ht="15" customHeight="1" x14ac:dyDescent="0.25">
      <c r="A20" s="58"/>
      <c r="B20" s="116" t="s">
        <v>339</v>
      </c>
      <c r="C20" s="248">
        <v>9.9608220106984469</v>
      </c>
      <c r="D20" s="284">
        <v>17.044125709677445</v>
      </c>
      <c r="E20" s="248">
        <v>7.0833036989789981</v>
      </c>
      <c r="F20" s="332"/>
      <c r="G20" s="248">
        <v>8.7364098204210947</v>
      </c>
      <c r="H20" s="284">
        <v>19.734278597001371</v>
      </c>
      <c r="I20" s="248">
        <v>10.997868776580276</v>
      </c>
      <c r="J20" s="242"/>
      <c r="K20" s="123"/>
      <c r="L20" s="137" t="s">
        <v>345</v>
      </c>
      <c r="M20" s="126">
        <v>17.349169399491</v>
      </c>
      <c r="N20" s="72"/>
      <c r="O20" s="138" t="s">
        <v>345</v>
      </c>
      <c r="P20" s="139">
        <v>10.911689394503968</v>
      </c>
      <c r="Q20" s="139">
        <v>17.349169399491</v>
      </c>
      <c r="R20" s="139">
        <v>10.282661671666068</v>
      </c>
      <c r="S20" s="139">
        <v>17.047741792958146</v>
      </c>
      <c r="T20" s="72"/>
      <c r="U20" s="72"/>
      <c r="V20" s="130"/>
      <c r="W20" s="72"/>
      <c r="X20" s="72"/>
      <c r="Y20" s="72"/>
    </row>
    <row r="21" spans="1:25" s="61" customFormat="1" ht="15" customHeight="1" x14ac:dyDescent="0.25">
      <c r="A21" s="58"/>
      <c r="B21" s="116" t="s">
        <v>341</v>
      </c>
      <c r="C21" s="285">
        <v>9.8340764067787667</v>
      </c>
      <c r="D21" s="248">
        <v>16.884093080181589</v>
      </c>
      <c r="E21" s="285">
        <v>7.0500166734028227</v>
      </c>
      <c r="F21" s="206"/>
      <c r="G21" s="285">
        <v>8.9880646362077989</v>
      </c>
      <c r="H21" s="248">
        <v>18.13205429256853</v>
      </c>
      <c r="I21" s="285">
        <v>9.1439896563607306</v>
      </c>
      <c r="J21" s="242"/>
      <c r="K21" s="123"/>
      <c r="L21" s="137" t="s">
        <v>339</v>
      </c>
      <c r="M21" s="126">
        <v>17.042104149926409</v>
      </c>
      <c r="N21" s="72"/>
      <c r="O21" s="138" t="s">
        <v>339</v>
      </c>
      <c r="P21" s="139">
        <v>9.9608220106984966</v>
      </c>
      <c r="Q21" s="139">
        <v>17.042104149926409</v>
      </c>
      <c r="R21" s="139">
        <v>8.736409820421132</v>
      </c>
      <c r="S21" s="139">
        <v>19.734278597001413</v>
      </c>
      <c r="T21" s="72"/>
      <c r="U21" s="72"/>
      <c r="V21" s="130"/>
      <c r="W21" s="72"/>
      <c r="X21" s="72"/>
      <c r="Y21" s="72"/>
    </row>
    <row r="22" spans="1:25" s="61" customFormat="1" ht="14.25" customHeight="1" x14ac:dyDescent="0.25">
      <c r="A22" s="58"/>
      <c r="B22" s="117" t="s">
        <v>348</v>
      </c>
      <c r="C22" s="234">
        <v>7.4146451168477165</v>
      </c>
      <c r="D22" s="284">
        <v>16.454209646209303</v>
      </c>
      <c r="E22" s="234">
        <v>9.0395645293615878</v>
      </c>
      <c r="F22" s="206"/>
      <c r="G22" s="234">
        <v>7.469029853156969</v>
      </c>
      <c r="H22" s="284">
        <v>15.91314602238014</v>
      </c>
      <c r="I22" s="234">
        <v>8.4441161692231717</v>
      </c>
      <c r="J22" s="242"/>
      <c r="K22" s="123"/>
      <c r="L22" s="137" t="s">
        <v>341</v>
      </c>
      <c r="M22" s="126">
        <v>16.884093080181245</v>
      </c>
      <c r="N22" s="72"/>
      <c r="O22" s="138" t="s">
        <v>341</v>
      </c>
      <c r="P22" s="139">
        <v>9.8340764067788058</v>
      </c>
      <c r="Q22" s="139">
        <v>16.884093080181245</v>
      </c>
      <c r="R22" s="139">
        <v>8.9880646362078433</v>
      </c>
      <c r="S22" s="139">
        <v>18.132054292568597</v>
      </c>
      <c r="T22" s="72"/>
      <c r="U22" s="72"/>
      <c r="V22" s="130"/>
      <c r="W22" s="72"/>
      <c r="X22" s="72"/>
      <c r="Y22" s="72"/>
    </row>
    <row r="23" spans="1:25" s="61" customFormat="1" ht="14.25" customHeight="1" x14ac:dyDescent="0.25">
      <c r="A23" s="58"/>
      <c r="B23" s="117" t="s">
        <v>340</v>
      </c>
      <c r="C23" s="234">
        <v>9.2574361316602545</v>
      </c>
      <c r="D23" s="284">
        <v>15.896753315370818</v>
      </c>
      <c r="E23" s="234">
        <v>6.6393171837105633</v>
      </c>
      <c r="F23" s="206"/>
      <c r="G23" s="234">
        <v>9.5180869478974373</v>
      </c>
      <c r="H23" s="284">
        <v>20.03103281902505</v>
      </c>
      <c r="I23" s="234">
        <v>10.512945871127613</v>
      </c>
      <c r="J23" s="242"/>
      <c r="K23" s="123"/>
      <c r="L23" s="137" t="s">
        <v>348</v>
      </c>
      <c r="M23" s="126">
        <v>16.581389009501283</v>
      </c>
      <c r="N23" s="72"/>
      <c r="O23" s="138" t="s">
        <v>348</v>
      </c>
      <c r="P23" s="139">
        <v>7.414645116847697</v>
      </c>
      <c r="Q23" s="139">
        <v>16.581389009501283</v>
      </c>
      <c r="R23" s="139">
        <v>7.4690298531569583</v>
      </c>
      <c r="S23" s="139">
        <v>15.913146022380134</v>
      </c>
      <c r="T23" s="72"/>
      <c r="U23" s="72"/>
      <c r="V23" s="130"/>
      <c r="W23" s="72"/>
      <c r="X23" s="72"/>
      <c r="Y23" s="72"/>
    </row>
    <row r="24" spans="1:25" s="61" customFormat="1" ht="15" customHeight="1" x14ac:dyDescent="0.25">
      <c r="A24" s="58"/>
      <c r="B24" s="117" t="s">
        <v>338</v>
      </c>
      <c r="C24" s="234">
        <v>9.6723053503565897</v>
      </c>
      <c r="D24" s="284">
        <v>15.699317364975643</v>
      </c>
      <c r="E24" s="234">
        <v>6.0270120146190536</v>
      </c>
      <c r="F24" s="206"/>
      <c r="G24" s="234">
        <v>8.7710796692481114</v>
      </c>
      <c r="H24" s="284">
        <v>15.603915128857466</v>
      </c>
      <c r="I24" s="234">
        <v>6.8328354596093543</v>
      </c>
      <c r="J24" s="242"/>
      <c r="K24" s="123"/>
      <c r="L24" s="137" t="s">
        <v>340</v>
      </c>
      <c r="M24" s="126">
        <v>15.897319291561585</v>
      </c>
      <c r="N24" s="72"/>
      <c r="O24" s="138" t="s">
        <v>340</v>
      </c>
      <c r="P24" s="139">
        <v>9.2574361316602314</v>
      </c>
      <c r="Q24" s="139">
        <v>15.897319291561585</v>
      </c>
      <c r="R24" s="139">
        <v>9.5180869478974177</v>
      </c>
      <c r="S24" s="139">
        <v>20.031032819025015</v>
      </c>
      <c r="T24" s="72"/>
      <c r="U24" s="72"/>
      <c r="V24" s="130"/>
      <c r="W24" s="72"/>
      <c r="X24" s="72"/>
      <c r="Y24" s="72"/>
    </row>
    <row r="25" spans="1:25" s="61" customFormat="1" ht="15" customHeight="1" x14ac:dyDescent="0.25">
      <c r="A25" s="58"/>
      <c r="B25" s="117" t="s">
        <v>337</v>
      </c>
      <c r="C25" s="234">
        <v>5.2369583822962564</v>
      </c>
      <c r="D25" s="284">
        <v>12.273569954965911</v>
      </c>
      <c r="E25" s="234">
        <v>7.0366115726696545</v>
      </c>
      <c r="F25" s="206"/>
      <c r="G25" s="234">
        <v>4.9067312332562958</v>
      </c>
      <c r="H25" s="284">
        <v>14.312474411281</v>
      </c>
      <c r="I25" s="234">
        <v>9.4057431780247036</v>
      </c>
      <c r="J25" s="242"/>
      <c r="K25" s="123"/>
      <c r="L25" s="137" t="s">
        <v>338</v>
      </c>
      <c r="M25" s="126">
        <v>15.639870696587755</v>
      </c>
      <c r="N25" s="72"/>
      <c r="O25" s="138" t="s">
        <v>338</v>
      </c>
      <c r="P25" s="139">
        <v>9.6723053503566838</v>
      </c>
      <c r="Q25" s="139">
        <v>15.639870696587755</v>
      </c>
      <c r="R25" s="139">
        <v>8.7710796692481363</v>
      </c>
      <c r="S25" s="139">
        <v>15.603915128857485</v>
      </c>
      <c r="T25" s="72"/>
      <c r="U25" s="72"/>
      <c r="V25" s="130"/>
      <c r="W25" s="72"/>
      <c r="X25" s="72"/>
      <c r="Y25" s="72"/>
    </row>
    <row r="26" spans="1:25" s="61" customFormat="1" ht="15" customHeight="1" x14ac:dyDescent="0.25">
      <c r="A26" s="58"/>
      <c r="B26" s="117" t="s">
        <v>342</v>
      </c>
      <c r="C26" s="234">
        <v>5.5458716855502797</v>
      </c>
      <c r="D26" s="284">
        <v>9.6368108652285045</v>
      </c>
      <c r="E26" s="234">
        <v>4.0909391796782248</v>
      </c>
      <c r="F26" s="206"/>
      <c r="G26" s="234">
        <v>5.9606155622748753</v>
      </c>
      <c r="H26" s="284">
        <v>9.528642404960264</v>
      </c>
      <c r="I26" s="234">
        <v>3.5680268426853887</v>
      </c>
      <c r="J26" s="242"/>
      <c r="K26" s="123"/>
      <c r="L26" s="137" t="s">
        <v>337</v>
      </c>
      <c r="M26" s="126">
        <v>12.257230241692994</v>
      </c>
      <c r="N26" s="72"/>
      <c r="O26" s="138" t="s">
        <v>337</v>
      </c>
      <c r="P26" s="139">
        <v>5.236958382296252</v>
      </c>
      <c r="Q26" s="139">
        <v>12.257230241692994</v>
      </c>
      <c r="R26" s="139">
        <v>4.9067312332563002</v>
      </c>
      <c r="S26" s="139">
        <v>14.312474411280979</v>
      </c>
      <c r="T26" s="72"/>
      <c r="U26" s="72"/>
      <c r="V26" s="130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123"/>
      <c r="L27" s="137" t="s">
        <v>342</v>
      </c>
      <c r="M27" s="126">
        <v>9.636810865228485</v>
      </c>
      <c r="N27" s="72"/>
      <c r="O27" s="138" t="s">
        <v>342</v>
      </c>
      <c r="P27" s="139">
        <v>5.5458716855502255</v>
      </c>
      <c r="Q27" s="139">
        <v>9.636810865228485</v>
      </c>
      <c r="R27" s="139">
        <v>5.9606155622748878</v>
      </c>
      <c r="S27" s="139">
        <v>9.5286424049602907</v>
      </c>
      <c r="T27" s="72"/>
      <c r="U27" s="72"/>
      <c r="V27" s="130"/>
      <c r="W27" s="72"/>
      <c r="X27" s="72"/>
      <c r="Y27" s="72"/>
    </row>
    <row r="28" spans="1:25" s="61" customFormat="1" x14ac:dyDescent="0.25">
      <c r="A28" s="58"/>
      <c r="B28" s="80" t="s">
        <v>88</v>
      </c>
      <c r="C28" s="285">
        <v>0.12674560391968015</v>
      </c>
      <c r="D28" s="248">
        <v>0.16003262949585562</v>
      </c>
      <c r="E28" s="84"/>
      <c r="F28" s="84"/>
      <c r="G28" s="285">
        <v>-0.25165481578670423</v>
      </c>
      <c r="H28" s="248">
        <v>1.6022243044328413</v>
      </c>
      <c r="I28" s="84"/>
      <c r="J28" s="242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0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140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70" t="s">
        <v>191</v>
      </c>
      <c r="D30" s="370"/>
      <c r="E30" s="370"/>
      <c r="F30" s="370"/>
      <c r="G30" s="370"/>
      <c r="H30" s="370"/>
      <c r="I30" s="370"/>
      <c r="J30" s="228"/>
      <c r="K30" s="140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70" t="s">
        <v>331</v>
      </c>
      <c r="D31" s="370"/>
      <c r="E31" s="370"/>
      <c r="F31" s="370"/>
      <c r="G31" s="370"/>
      <c r="H31" s="370"/>
      <c r="I31" s="370"/>
      <c r="J31" s="228"/>
      <c r="K31" s="140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140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140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9"/>
      <c r="L45" s="6" t="s">
        <v>27</v>
      </c>
    </row>
    <row r="46" spans="1:24" ht="15.75" x14ac:dyDescent="0.25">
      <c r="A46" s="101"/>
      <c r="B46" s="9"/>
      <c r="C46" s="15"/>
      <c r="D46" s="15"/>
      <c r="E46" s="15"/>
      <c r="F46" s="36"/>
      <c r="G46" s="36"/>
      <c r="H46" s="36"/>
      <c r="I46" s="31"/>
      <c r="J46" s="228"/>
      <c r="K46" s="9"/>
      <c r="L46" s="6" t="s">
        <v>27</v>
      </c>
    </row>
    <row r="47" spans="1:24" x14ac:dyDescent="0.2">
      <c r="A47" s="101" t="s">
        <v>328</v>
      </c>
      <c r="B47" s="9"/>
      <c r="C47" s="9"/>
      <c r="D47" s="9"/>
      <c r="E47" s="9"/>
      <c r="F47" s="9"/>
      <c r="G47" s="9"/>
      <c r="H47" s="9"/>
      <c r="I47" s="9"/>
      <c r="J47" s="228"/>
      <c r="K47" s="9"/>
    </row>
    <row r="48" spans="1:24" x14ac:dyDescent="0.2">
      <c r="A48" s="101" t="s">
        <v>188</v>
      </c>
      <c r="B48" s="9"/>
      <c r="C48" s="9"/>
      <c r="D48" s="9"/>
      <c r="E48" s="9"/>
      <c r="F48" s="9"/>
      <c r="G48" s="9"/>
      <c r="H48" s="9"/>
      <c r="I48" s="9"/>
      <c r="J48" s="228"/>
      <c r="K48" s="9"/>
    </row>
    <row r="49" spans="1:11" x14ac:dyDescent="0.2">
      <c r="A49" s="101" t="s">
        <v>189</v>
      </c>
      <c r="B49" s="9"/>
      <c r="C49" s="9"/>
      <c r="D49" s="9"/>
      <c r="E49" s="9"/>
      <c r="F49" s="9"/>
      <c r="G49" s="9"/>
      <c r="H49" s="9"/>
      <c r="I49" s="9"/>
      <c r="J49" s="228"/>
      <c r="K49" s="9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8"/>
      <c r="K50" s="9"/>
    </row>
    <row r="51" spans="1:11" ht="42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228"/>
      <c r="K51" s="9"/>
    </row>
    <row r="52" spans="1:11" x14ac:dyDescent="0.2">
      <c r="A52" s="243" t="s">
        <v>175</v>
      </c>
      <c r="B52" s="255"/>
      <c r="C52" s="255"/>
      <c r="D52" s="255"/>
      <c r="E52" s="255"/>
      <c r="F52" s="255"/>
      <c r="G52" s="255"/>
      <c r="H52" s="256"/>
      <c r="I52" s="256"/>
      <c r="J52" s="257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D55"/>
  <sheetViews>
    <sheetView showGridLines="0" zoomScaleNormal="100" zoomScaleSheetLayoutView="100" workbookViewId="0">
      <selection activeCell="B13" sqref="B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0"/>
      <c r="K1" s="9"/>
    </row>
    <row r="2" spans="1:30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8"/>
      <c r="K2" s="9"/>
    </row>
    <row r="3" spans="1:30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8"/>
      <c r="K3" s="9"/>
    </row>
    <row r="4" spans="1:30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8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17"/>
      <c r="C7" s="362" t="s">
        <v>92</v>
      </c>
      <c r="D7" s="362"/>
      <c r="E7" s="362"/>
      <c r="F7" s="362"/>
      <c r="G7" s="362"/>
      <c r="H7" s="362"/>
      <c r="I7" s="362"/>
      <c r="J7" s="228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9"/>
      <c r="L8" s="66"/>
      <c r="M8" s="66"/>
      <c r="N8" s="66"/>
      <c r="O8" s="66"/>
      <c r="P8" s="72" t="s">
        <v>240</v>
      </c>
      <c r="Q8" s="72"/>
      <c r="R8" s="72" t="s">
        <v>241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8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65" t="s">
        <v>329</v>
      </c>
      <c r="D10" s="365"/>
      <c r="E10" s="368" t="s">
        <v>295</v>
      </c>
      <c r="F10" s="216"/>
      <c r="G10" s="365" t="s">
        <v>330</v>
      </c>
      <c r="H10" s="365"/>
      <c r="I10" s="368" t="s">
        <v>295</v>
      </c>
      <c r="J10" s="242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0"/>
      <c r="Y10" s="130"/>
      <c r="Z10" s="130"/>
      <c r="AA10" s="130"/>
      <c r="AB10" s="130"/>
      <c r="AC10" s="130"/>
      <c r="AD10" s="130"/>
    </row>
    <row r="11" spans="1:30" s="61" customFormat="1" ht="15.75" customHeight="1" x14ac:dyDescent="0.25">
      <c r="A11" s="58"/>
      <c r="B11" s="59"/>
      <c r="C11" s="216">
        <v>2019</v>
      </c>
      <c r="D11" s="216">
        <v>2020</v>
      </c>
      <c r="E11" s="369"/>
      <c r="F11" s="216"/>
      <c r="G11" s="216">
        <v>2019</v>
      </c>
      <c r="H11" s="216">
        <v>2020</v>
      </c>
      <c r="I11" s="369"/>
      <c r="J11" s="242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0"/>
      <c r="Y11" s="130"/>
      <c r="Z11" s="130"/>
      <c r="AA11" s="130"/>
      <c r="AB11" s="130"/>
      <c r="AC11" s="130"/>
      <c r="AD11" s="130"/>
    </row>
    <row r="12" spans="1:30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2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X12" s="130"/>
      <c r="Y12" s="130"/>
      <c r="Z12" s="130"/>
      <c r="AA12" s="130"/>
      <c r="AB12" s="130"/>
      <c r="AC12" s="130"/>
      <c r="AD12" s="130"/>
    </row>
    <row r="13" spans="1:30" s="61" customFormat="1" ht="15" customHeight="1" x14ac:dyDescent="0.25">
      <c r="A13" s="58"/>
      <c r="B13" s="117" t="s">
        <v>344</v>
      </c>
      <c r="C13" s="234">
        <v>53.079288448020669</v>
      </c>
      <c r="D13" s="284">
        <v>45.465436695507563</v>
      </c>
      <c r="E13" s="234">
        <v>-7.6138517525131064</v>
      </c>
      <c r="F13" s="206"/>
      <c r="G13" s="234">
        <v>54.944851307332065</v>
      </c>
      <c r="H13" s="284">
        <v>41.614035751205265</v>
      </c>
      <c r="I13" s="234">
        <v>-13.330815556126801</v>
      </c>
      <c r="J13" s="242"/>
      <c r="K13" s="59"/>
      <c r="L13" s="137">
        <v>0</v>
      </c>
      <c r="M13" s="122" t="s">
        <v>350</v>
      </c>
      <c r="N13" s="72"/>
      <c r="O13" s="207">
        <v>0</v>
      </c>
      <c r="P13" s="208" t="s">
        <v>30</v>
      </c>
      <c r="Q13" s="208" t="s">
        <v>350</v>
      </c>
      <c r="R13" s="208" t="s">
        <v>350</v>
      </c>
      <c r="S13" s="208" t="s">
        <v>350</v>
      </c>
      <c r="T13" s="72"/>
      <c r="U13" s="72"/>
      <c r="X13" s="130"/>
      <c r="Y13" s="130"/>
      <c r="Z13" s="130"/>
      <c r="AA13" s="130"/>
      <c r="AB13" s="130"/>
      <c r="AC13" s="130"/>
      <c r="AD13" s="130"/>
    </row>
    <row r="14" spans="1:30" s="61" customFormat="1" ht="15" customHeight="1" x14ac:dyDescent="0.25">
      <c r="A14" s="58"/>
      <c r="B14" s="117" t="s">
        <v>338</v>
      </c>
      <c r="C14" s="234">
        <v>51.101256410966698</v>
      </c>
      <c r="D14" s="284">
        <v>44.489476926524084</v>
      </c>
      <c r="E14" s="234">
        <v>-6.6117794844426143</v>
      </c>
      <c r="F14" s="206"/>
      <c r="G14" s="234">
        <v>53.235992013501402</v>
      </c>
      <c r="H14" s="284">
        <v>43.833824615114693</v>
      </c>
      <c r="I14" s="234">
        <v>-9.4021673983867089</v>
      </c>
      <c r="J14" s="242"/>
      <c r="K14" s="59"/>
      <c r="L14" s="137" t="s">
        <v>344</v>
      </c>
      <c r="M14" s="122">
        <v>45.42858357509035</v>
      </c>
      <c r="N14" s="72"/>
      <c r="O14" s="207" t="s">
        <v>344</v>
      </c>
      <c r="P14" s="208">
        <v>53.079288448020236</v>
      </c>
      <c r="Q14" s="208">
        <v>45.42858357509035</v>
      </c>
      <c r="R14" s="208">
        <v>54.944851307332087</v>
      </c>
      <c r="S14" s="208">
        <v>41.614035751205265</v>
      </c>
      <c r="T14" s="72"/>
      <c r="U14" s="72"/>
      <c r="X14" s="130"/>
      <c r="Y14" s="130"/>
      <c r="Z14" s="130"/>
      <c r="AA14" s="130"/>
      <c r="AB14" s="130"/>
      <c r="AC14" s="130"/>
      <c r="AD14" s="130"/>
    </row>
    <row r="15" spans="1:30" s="61" customFormat="1" ht="15" customHeight="1" x14ac:dyDescent="0.25">
      <c r="A15" s="58"/>
      <c r="B15" s="116" t="s">
        <v>339</v>
      </c>
      <c r="C15" s="248">
        <v>54.899025611332938</v>
      </c>
      <c r="D15" s="248">
        <v>44.280004989581684</v>
      </c>
      <c r="E15" s="248">
        <v>-10.619020621751254</v>
      </c>
      <c r="F15" s="327"/>
      <c r="G15" s="248">
        <v>54.901718349104115</v>
      </c>
      <c r="H15" s="248">
        <v>43.050646332998902</v>
      </c>
      <c r="I15" s="248">
        <v>-11.851072016105213</v>
      </c>
      <c r="J15" s="242"/>
      <c r="K15" s="59"/>
      <c r="L15" s="137" t="s">
        <v>338</v>
      </c>
      <c r="M15" s="122">
        <v>44.388755002622034</v>
      </c>
      <c r="N15" s="72"/>
      <c r="O15" s="207" t="s">
        <v>338</v>
      </c>
      <c r="P15" s="208">
        <v>51.101256410966542</v>
      </c>
      <c r="Q15" s="208">
        <v>44.388755002622034</v>
      </c>
      <c r="R15" s="208">
        <v>53.235992013501217</v>
      </c>
      <c r="S15" s="208">
        <v>43.833824615114558</v>
      </c>
      <c r="T15" s="72"/>
      <c r="U15" s="72"/>
      <c r="X15" s="130"/>
      <c r="Y15" s="130"/>
      <c r="Z15" s="130"/>
      <c r="AA15" s="130"/>
      <c r="AB15" s="130"/>
      <c r="AC15" s="130"/>
      <c r="AD15" s="130"/>
    </row>
    <row r="16" spans="1:30" s="61" customFormat="1" ht="15" customHeight="1" x14ac:dyDescent="0.25">
      <c r="A16" s="58"/>
      <c r="B16" s="117" t="s">
        <v>346</v>
      </c>
      <c r="C16" s="234">
        <v>51.929624304168833</v>
      </c>
      <c r="D16" s="284">
        <v>42.516792496041859</v>
      </c>
      <c r="E16" s="234">
        <v>-9.412831808126974</v>
      </c>
      <c r="F16" s="206"/>
      <c r="G16" s="234">
        <v>52.463347204131615</v>
      </c>
      <c r="H16" s="284">
        <v>42.59778780743396</v>
      </c>
      <c r="I16" s="234">
        <v>-9.8655593966976554</v>
      </c>
      <c r="J16" s="242"/>
      <c r="K16" s="59"/>
      <c r="L16" s="137" t="s">
        <v>339</v>
      </c>
      <c r="M16" s="122">
        <v>44.286455838880762</v>
      </c>
      <c r="N16" s="72"/>
      <c r="O16" s="207" t="s">
        <v>339</v>
      </c>
      <c r="P16" s="208">
        <v>54.899025611332995</v>
      </c>
      <c r="Q16" s="208">
        <v>44.286455838880762</v>
      </c>
      <c r="R16" s="208">
        <v>54.901718349103788</v>
      </c>
      <c r="S16" s="208">
        <v>43.050646332998859</v>
      </c>
      <c r="T16" s="72"/>
      <c r="U16" s="72"/>
      <c r="X16" s="130"/>
      <c r="Y16" s="130"/>
      <c r="Z16" s="130"/>
      <c r="AA16" s="130"/>
      <c r="AB16" s="130"/>
      <c r="AC16" s="130"/>
      <c r="AD16" s="130"/>
    </row>
    <row r="17" spans="1:30" s="61" customFormat="1" ht="14.25" customHeight="1" x14ac:dyDescent="0.25">
      <c r="A17" s="58"/>
      <c r="B17" s="116" t="s">
        <v>341</v>
      </c>
      <c r="C17" s="285">
        <v>50.69992824176741</v>
      </c>
      <c r="D17" s="284">
        <v>41.871856717954806</v>
      </c>
      <c r="E17" s="285">
        <v>-8.8280715238126035</v>
      </c>
      <c r="F17" s="206"/>
      <c r="G17" s="285">
        <v>51.106164633062654</v>
      </c>
      <c r="H17" s="284">
        <v>40.617022973851817</v>
      </c>
      <c r="I17" s="285">
        <v>-10.489141659210837</v>
      </c>
      <c r="J17" s="242"/>
      <c r="K17" s="59"/>
      <c r="L17" s="137" t="s">
        <v>346</v>
      </c>
      <c r="M17" s="122">
        <v>42.483154729814629</v>
      </c>
      <c r="N17" s="72"/>
      <c r="O17" s="207" t="s">
        <v>346</v>
      </c>
      <c r="P17" s="208">
        <v>51.929624304168655</v>
      </c>
      <c r="Q17" s="208">
        <v>42.483154729814629</v>
      </c>
      <c r="R17" s="208">
        <v>52.46334720413158</v>
      </c>
      <c r="S17" s="208">
        <v>42.597787807434145</v>
      </c>
      <c r="T17" s="72"/>
      <c r="U17" s="72"/>
      <c r="X17" s="130"/>
      <c r="Y17" s="130"/>
      <c r="Z17" s="130"/>
      <c r="AA17" s="130"/>
      <c r="AB17" s="130"/>
      <c r="AC17" s="130"/>
      <c r="AD17" s="130"/>
    </row>
    <row r="18" spans="1:30" s="61" customFormat="1" ht="14.25" customHeight="1" x14ac:dyDescent="0.25">
      <c r="A18" s="58"/>
      <c r="B18" s="117" t="s">
        <v>345</v>
      </c>
      <c r="C18" s="234">
        <v>47.960368716710931</v>
      </c>
      <c r="D18" s="284">
        <v>41.756994454749972</v>
      </c>
      <c r="E18" s="234">
        <v>-6.2033742619609598</v>
      </c>
      <c r="F18" s="206"/>
      <c r="G18" s="234">
        <v>48.827403981362586</v>
      </c>
      <c r="H18" s="284">
        <v>40.569214382639124</v>
      </c>
      <c r="I18" s="234">
        <v>-8.2581895987234617</v>
      </c>
      <c r="J18" s="242"/>
      <c r="K18" s="59"/>
      <c r="L18" s="137" t="s">
        <v>341</v>
      </c>
      <c r="M18" s="122">
        <v>41.871856717955275</v>
      </c>
      <c r="N18" s="72"/>
      <c r="O18" s="207" t="s">
        <v>341</v>
      </c>
      <c r="P18" s="208">
        <v>50.699928241766791</v>
      </c>
      <c r="Q18" s="208">
        <v>41.871856717955275</v>
      </c>
      <c r="R18" s="208">
        <v>51.106164633061312</v>
      </c>
      <c r="S18" s="208">
        <v>40.617022973851114</v>
      </c>
      <c r="T18" s="72"/>
      <c r="U18" s="72"/>
      <c r="X18" s="130"/>
      <c r="Y18" s="130"/>
      <c r="Z18" s="130"/>
      <c r="AA18" s="130"/>
      <c r="AB18" s="130"/>
      <c r="AC18" s="130"/>
      <c r="AD18" s="130"/>
    </row>
    <row r="19" spans="1:30" s="61" customFormat="1" ht="14.25" customHeight="1" x14ac:dyDescent="0.25">
      <c r="A19" s="58"/>
      <c r="B19" s="117" t="s">
        <v>342</v>
      </c>
      <c r="C19" s="234">
        <v>50.499539454430156</v>
      </c>
      <c r="D19" s="284">
        <v>41.542518564474314</v>
      </c>
      <c r="E19" s="234">
        <v>-8.9570208899558423</v>
      </c>
      <c r="F19" s="206"/>
      <c r="G19" s="234">
        <v>50.616553212320625</v>
      </c>
      <c r="H19" s="284">
        <v>39.385757276540161</v>
      </c>
      <c r="I19" s="234">
        <v>-11.230795935780463</v>
      </c>
      <c r="J19" s="242"/>
      <c r="K19" s="59"/>
      <c r="L19" s="137" t="s">
        <v>345</v>
      </c>
      <c r="M19" s="122">
        <v>41.829266705086873</v>
      </c>
      <c r="N19" s="72"/>
      <c r="O19" s="207" t="s">
        <v>345</v>
      </c>
      <c r="P19" s="208">
        <v>47.960368716711152</v>
      </c>
      <c r="Q19" s="208">
        <v>41.829266705086873</v>
      </c>
      <c r="R19" s="208">
        <v>48.827403981361797</v>
      </c>
      <c r="S19" s="208">
        <v>40.56921438263911</v>
      </c>
      <c r="T19" s="72"/>
      <c r="U19" s="72"/>
      <c r="X19" s="130"/>
      <c r="Y19" s="130"/>
      <c r="Z19" s="130"/>
      <c r="AA19" s="130"/>
      <c r="AB19" s="130"/>
      <c r="AC19" s="130"/>
      <c r="AD19" s="130"/>
    </row>
    <row r="20" spans="1:30" s="61" customFormat="1" ht="14.25" customHeight="1" x14ac:dyDescent="0.25">
      <c r="A20" s="58"/>
      <c r="B20" s="117" t="s">
        <v>336</v>
      </c>
      <c r="C20" s="234">
        <v>49.145261363452001</v>
      </c>
      <c r="D20" s="284">
        <v>40.254751477880923</v>
      </c>
      <c r="E20" s="234">
        <v>-8.8905098855710776</v>
      </c>
      <c r="F20" s="206"/>
      <c r="G20" s="234">
        <v>50.046357506521197</v>
      </c>
      <c r="H20" s="284">
        <v>39.872299326941992</v>
      </c>
      <c r="I20" s="234">
        <v>-10.174058179579205</v>
      </c>
      <c r="J20" s="242"/>
      <c r="K20" s="59"/>
      <c r="L20" s="137" t="s">
        <v>342</v>
      </c>
      <c r="M20" s="122">
        <v>41.546831733774184</v>
      </c>
      <c r="N20" s="72"/>
      <c r="O20" s="207" t="s">
        <v>342</v>
      </c>
      <c r="P20" s="208">
        <v>50.499539454430639</v>
      </c>
      <c r="Q20" s="208">
        <v>41.546831733774184</v>
      </c>
      <c r="R20" s="208">
        <v>50.61655321232076</v>
      </c>
      <c r="S20" s="208">
        <v>39.385757276540261</v>
      </c>
      <c r="T20" s="72"/>
      <c r="U20" s="72"/>
      <c r="X20" s="130"/>
      <c r="Y20" s="130"/>
      <c r="Z20" s="130"/>
      <c r="AA20" s="130"/>
      <c r="AB20" s="130"/>
      <c r="AC20" s="130"/>
      <c r="AD20" s="130"/>
    </row>
    <row r="21" spans="1:30" s="61" customFormat="1" ht="14.25" customHeight="1" x14ac:dyDescent="0.25">
      <c r="A21" s="58"/>
      <c r="B21" s="117" t="s">
        <v>343</v>
      </c>
      <c r="C21" s="234">
        <v>42.267940329479863</v>
      </c>
      <c r="D21" s="284">
        <v>36.867684512604576</v>
      </c>
      <c r="E21" s="234">
        <v>-5.400255816875287</v>
      </c>
      <c r="F21" s="206"/>
      <c r="G21" s="234">
        <v>42.585580915482673</v>
      </c>
      <c r="H21" s="284">
        <v>35.002564767306637</v>
      </c>
      <c r="I21" s="234">
        <v>-7.5830161481760356</v>
      </c>
      <c r="J21" s="242"/>
      <c r="K21" s="59"/>
      <c r="L21" s="137" t="s">
        <v>336</v>
      </c>
      <c r="M21" s="122">
        <v>40.185745442696785</v>
      </c>
      <c r="N21" s="72"/>
      <c r="O21" s="207" t="s">
        <v>336</v>
      </c>
      <c r="P21" s="208">
        <v>49.145261363452093</v>
      </c>
      <c r="Q21" s="208">
        <v>40.185745442696785</v>
      </c>
      <c r="R21" s="208">
        <v>50.046357506521325</v>
      </c>
      <c r="S21" s="208">
        <v>39.872299326941807</v>
      </c>
      <c r="T21" s="72"/>
      <c r="U21" s="72"/>
      <c r="X21" s="130"/>
      <c r="Y21" s="130"/>
      <c r="Z21" s="130"/>
      <c r="AA21" s="130"/>
      <c r="AB21" s="130"/>
      <c r="AC21" s="130"/>
      <c r="AD21" s="130"/>
    </row>
    <row r="22" spans="1:30" s="61" customFormat="1" ht="14.25" customHeight="1" x14ac:dyDescent="0.25">
      <c r="A22" s="58"/>
      <c r="B22" s="117" t="s">
        <v>348</v>
      </c>
      <c r="C22" s="234">
        <v>46.283175513353093</v>
      </c>
      <c r="D22" s="284">
        <v>36.53822163077227</v>
      </c>
      <c r="E22" s="234">
        <v>-9.7449538825808233</v>
      </c>
      <c r="F22" s="206"/>
      <c r="G22" s="234">
        <v>43.238729143067658</v>
      </c>
      <c r="H22" s="284">
        <v>35.754714307606399</v>
      </c>
      <c r="I22" s="234">
        <v>-7.4840148354612595</v>
      </c>
      <c r="J22" s="242"/>
      <c r="K22" s="59"/>
      <c r="L22" s="137" t="s">
        <v>343</v>
      </c>
      <c r="M22" s="122">
        <v>36.940844824748396</v>
      </c>
      <c r="N22" s="72"/>
      <c r="O22" s="207" t="s">
        <v>343</v>
      </c>
      <c r="P22" s="208">
        <v>42.267940329479366</v>
      </c>
      <c r="Q22" s="208">
        <v>36.940844824748396</v>
      </c>
      <c r="R22" s="208">
        <v>42.585580915482709</v>
      </c>
      <c r="S22" s="208">
        <v>35.002564767306623</v>
      </c>
      <c r="T22" s="72"/>
      <c r="U22" s="72"/>
      <c r="X22" s="130"/>
      <c r="Y22" s="130"/>
      <c r="Z22" s="130"/>
      <c r="AA22" s="130"/>
      <c r="AB22" s="130"/>
      <c r="AC22" s="130"/>
      <c r="AD22" s="130"/>
    </row>
    <row r="23" spans="1:30" s="61" customFormat="1" ht="14.25" customHeight="1" x14ac:dyDescent="0.25">
      <c r="A23" s="58"/>
      <c r="B23" s="117" t="s">
        <v>337</v>
      </c>
      <c r="C23" s="234">
        <v>41.10298895752365</v>
      </c>
      <c r="D23" s="284">
        <v>35.539454534789876</v>
      </c>
      <c r="E23" s="234">
        <v>-5.563534422733774</v>
      </c>
      <c r="F23" s="206"/>
      <c r="G23" s="234">
        <v>42.166195640921984</v>
      </c>
      <c r="H23" s="284">
        <v>33.325443861671594</v>
      </c>
      <c r="I23" s="234">
        <v>-8.8407517792503896</v>
      </c>
      <c r="J23" s="242"/>
      <c r="K23" s="59"/>
      <c r="L23" s="137" t="s">
        <v>348</v>
      </c>
      <c r="M23" s="122">
        <v>36.382037177314018</v>
      </c>
      <c r="N23" s="72"/>
      <c r="O23" s="207" t="s">
        <v>348</v>
      </c>
      <c r="P23" s="208">
        <v>46.283175513352717</v>
      </c>
      <c r="Q23" s="208">
        <v>36.382037177314018</v>
      </c>
      <c r="R23" s="208">
        <v>43.238729143067836</v>
      </c>
      <c r="S23" s="208">
        <v>35.754714307606619</v>
      </c>
      <c r="T23" s="72"/>
      <c r="U23" s="72"/>
      <c r="X23" s="130"/>
      <c r="Y23" s="130"/>
      <c r="Z23" s="130"/>
      <c r="AA23" s="130"/>
      <c r="AB23" s="130"/>
      <c r="AC23" s="130"/>
      <c r="AD23" s="130"/>
    </row>
    <row r="24" spans="1:30" s="61" customFormat="1" ht="15" customHeight="1" x14ac:dyDescent="0.25">
      <c r="A24" s="58"/>
      <c r="B24" s="117" t="s">
        <v>347</v>
      </c>
      <c r="C24" s="234">
        <v>46.419213641971531</v>
      </c>
      <c r="D24" s="284">
        <v>35.099238263588092</v>
      </c>
      <c r="E24" s="234">
        <v>-11.31997537838344</v>
      </c>
      <c r="F24" s="206"/>
      <c r="G24" s="234">
        <v>47.060059475672674</v>
      </c>
      <c r="H24" s="284">
        <v>35.263144675808874</v>
      </c>
      <c r="I24" s="234">
        <v>-11.796914799863799</v>
      </c>
      <c r="J24" s="242"/>
      <c r="K24" s="59"/>
      <c r="L24" s="137" t="s">
        <v>337</v>
      </c>
      <c r="M24" s="122">
        <v>35.595667203651097</v>
      </c>
      <c r="N24" s="72"/>
      <c r="O24" s="207" t="s">
        <v>337</v>
      </c>
      <c r="P24" s="208">
        <v>41.102988957523948</v>
      </c>
      <c r="Q24" s="208">
        <v>35.595667203651097</v>
      </c>
      <c r="R24" s="208">
        <v>42.166195640922261</v>
      </c>
      <c r="S24" s="208">
        <v>33.325443861671488</v>
      </c>
      <c r="T24" s="72"/>
      <c r="U24" s="72"/>
      <c r="X24" s="130"/>
      <c r="Y24" s="130"/>
      <c r="Z24" s="130"/>
      <c r="AA24" s="130"/>
      <c r="AB24" s="130"/>
      <c r="AC24" s="130"/>
      <c r="AD24" s="130"/>
    </row>
    <row r="25" spans="1:30" s="61" customFormat="1" ht="15" customHeight="1" x14ac:dyDescent="0.25">
      <c r="A25" s="58"/>
      <c r="B25" s="117" t="s">
        <v>340</v>
      </c>
      <c r="C25" s="234">
        <v>44.328716080714472</v>
      </c>
      <c r="D25" s="284">
        <v>34.989632689878796</v>
      </c>
      <c r="E25" s="234">
        <v>-9.3390833908356754</v>
      </c>
      <c r="F25" s="206"/>
      <c r="G25" s="234">
        <v>44.066221415603103</v>
      </c>
      <c r="H25" s="284">
        <v>32.25592798915779</v>
      </c>
      <c r="I25" s="234">
        <v>-11.810293426445313</v>
      </c>
      <c r="J25" s="242"/>
      <c r="K25" s="59"/>
      <c r="L25" s="137" t="s">
        <v>347</v>
      </c>
      <c r="M25" s="122">
        <v>35.067499368507349</v>
      </c>
      <c r="N25" s="72"/>
      <c r="O25" s="207" t="s">
        <v>347</v>
      </c>
      <c r="P25" s="208">
        <v>46.419213641971844</v>
      </c>
      <c r="Q25" s="208">
        <v>35.067499368507349</v>
      </c>
      <c r="R25" s="208">
        <v>47.060059475672588</v>
      </c>
      <c r="S25" s="208">
        <v>35.263144675808981</v>
      </c>
      <c r="T25" s="72"/>
      <c r="U25" s="72"/>
      <c r="X25" s="130"/>
      <c r="Y25" s="130"/>
      <c r="Z25" s="130"/>
      <c r="AA25" s="130"/>
      <c r="AB25" s="130"/>
      <c r="AC25" s="130"/>
      <c r="AD25" s="130"/>
    </row>
    <row r="26" spans="1:30" s="61" customFormat="1" ht="15" customHeight="1" x14ac:dyDescent="0.25">
      <c r="A26" s="58"/>
      <c r="B26" s="117" t="s">
        <v>349</v>
      </c>
      <c r="C26" s="234">
        <v>41.153061478639962</v>
      </c>
      <c r="D26" s="284">
        <v>33.91508604327241</v>
      </c>
      <c r="E26" s="234">
        <v>-7.2379754353675523</v>
      </c>
      <c r="F26" s="206"/>
      <c r="G26" s="234">
        <v>42.684184565082433</v>
      </c>
      <c r="H26" s="284">
        <v>33.445780745450321</v>
      </c>
      <c r="I26" s="234">
        <v>-9.2384038196321114</v>
      </c>
      <c r="J26" s="242"/>
      <c r="K26" s="59"/>
      <c r="L26" s="137" t="s">
        <v>340</v>
      </c>
      <c r="M26" s="122">
        <v>34.804327049133285</v>
      </c>
      <c r="N26" s="72"/>
      <c r="O26" s="207" t="s">
        <v>340</v>
      </c>
      <c r="P26" s="208">
        <v>44.328716080714784</v>
      </c>
      <c r="Q26" s="208">
        <v>34.804327049133285</v>
      </c>
      <c r="R26" s="208">
        <v>44.066221415603074</v>
      </c>
      <c r="S26" s="208">
        <v>32.255927989157826</v>
      </c>
      <c r="T26" s="72"/>
      <c r="U26" s="72"/>
      <c r="X26" s="130"/>
      <c r="Y26" s="130"/>
      <c r="Z26" s="130"/>
      <c r="AA26" s="130"/>
      <c r="AB26" s="130"/>
      <c r="AC26" s="130"/>
      <c r="AD26" s="130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59"/>
      <c r="L27" s="137" t="s">
        <v>349</v>
      </c>
      <c r="M27" s="122">
        <v>33.950145363019608</v>
      </c>
      <c r="N27" s="72"/>
      <c r="O27" s="207" t="s">
        <v>349</v>
      </c>
      <c r="P27" s="208">
        <v>41.153061478640446</v>
      </c>
      <c r="Q27" s="208">
        <v>33.950145363019608</v>
      </c>
      <c r="R27" s="208">
        <v>42.684184565082347</v>
      </c>
      <c r="S27" s="208">
        <v>33.445780745450371</v>
      </c>
      <c r="T27" s="72"/>
      <c r="U27" s="72"/>
      <c r="X27" s="130"/>
      <c r="Y27" s="130"/>
      <c r="Z27" s="130"/>
      <c r="AA27" s="130"/>
      <c r="AB27" s="130"/>
      <c r="AC27" s="130"/>
      <c r="AD27" s="130"/>
    </row>
    <row r="28" spans="1:30" s="61" customFormat="1" x14ac:dyDescent="0.25">
      <c r="A28" s="58"/>
      <c r="B28" s="80" t="s">
        <v>88</v>
      </c>
      <c r="C28" s="285">
        <v>4.1990973695655285</v>
      </c>
      <c r="D28" s="248">
        <v>2.4081482716268781</v>
      </c>
      <c r="E28" s="59"/>
      <c r="F28" s="59"/>
      <c r="G28" s="285">
        <v>3.7955537160414607</v>
      </c>
      <c r="H28" s="248">
        <v>2.4336233591470844</v>
      </c>
      <c r="I28" s="59"/>
      <c r="J28" s="242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0"/>
      <c r="Y28" s="130"/>
      <c r="Z28" s="130"/>
      <c r="AA28" s="130"/>
      <c r="AB28" s="130"/>
      <c r="AC28" s="130"/>
      <c r="AD28" s="130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70" t="s">
        <v>158</v>
      </c>
      <c r="D30" s="370"/>
      <c r="E30" s="370"/>
      <c r="F30" s="370"/>
      <c r="G30" s="370"/>
      <c r="H30" s="370"/>
      <c r="I30" s="370"/>
      <c r="J30" s="228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70" t="s">
        <v>331</v>
      </c>
      <c r="D31" s="370"/>
      <c r="E31" s="370"/>
      <c r="F31" s="370"/>
      <c r="G31" s="370"/>
      <c r="H31" s="370"/>
      <c r="I31" s="370"/>
      <c r="J31" s="228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28"/>
      <c r="K47" s="9"/>
    </row>
    <row r="48" spans="1:30" x14ac:dyDescent="0.2">
      <c r="A48" s="108" t="s">
        <v>328</v>
      </c>
      <c r="B48" s="9"/>
      <c r="C48" s="9"/>
      <c r="D48" s="9"/>
      <c r="E48" s="9"/>
      <c r="F48" s="9"/>
      <c r="G48" s="9"/>
      <c r="H48" s="9"/>
      <c r="I48" s="9"/>
      <c r="J48" s="228"/>
      <c r="K48" s="9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28"/>
      <c r="K49" s="9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28"/>
      <c r="K50" s="9"/>
    </row>
    <row r="51" spans="1:11" x14ac:dyDescent="0.2">
      <c r="A51" s="108" t="s">
        <v>199</v>
      </c>
      <c r="B51" s="9"/>
      <c r="C51" s="9"/>
      <c r="D51" s="9"/>
      <c r="E51" s="9"/>
      <c r="F51" s="9"/>
      <c r="G51" s="9"/>
      <c r="H51" s="9"/>
      <c r="I51" s="9"/>
      <c r="J51" s="228"/>
      <c r="K51" s="9"/>
    </row>
    <row r="52" spans="1:11" ht="38.25" customHeight="1" x14ac:dyDescent="0.2">
      <c r="A52" s="360" t="s">
        <v>358</v>
      </c>
      <c r="B52" s="361"/>
      <c r="C52" s="361"/>
      <c r="D52" s="361"/>
      <c r="E52" s="361"/>
      <c r="F52" s="361"/>
      <c r="G52" s="361"/>
      <c r="H52" s="361"/>
      <c r="I52" s="361"/>
      <c r="J52" s="228"/>
      <c r="K52" s="9"/>
    </row>
    <row r="53" spans="1:11" x14ac:dyDescent="0.2">
      <c r="A53" s="243" t="s">
        <v>175</v>
      </c>
      <c r="B53" s="255"/>
      <c r="C53" s="255"/>
      <c r="D53" s="255"/>
      <c r="E53" s="255"/>
      <c r="F53" s="255"/>
      <c r="G53" s="255"/>
      <c r="H53" s="256"/>
      <c r="I53" s="256"/>
      <c r="J53" s="257"/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A55"/>
  <sheetViews>
    <sheetView showGridLines="0" zoomScaleNormal="100" zoomScaleSheetLayoutView="100" workbookViewId="0">
      <selection activeCell="O8" sqref="O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0"/>
      <c r="K1" s="9"/>
    </row>
    <row r="2" spans="1:27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8"/>
      <c r="K2" s="9"/>
    </row>
    <row r="3" spans="1:27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8"/>
      <c r="K3" s="9"/>
    </row>
    <row r="4" spans="1:27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8"/>
      <c r="K4" s="9"/>
    </row>
    <row r="5" spans="1:27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9"/>
      <c r="V5" s="66"/>
      <c r="W5" s="66"/>
      <c r="X5" s="66"/>
      <c r="Y5" s="66"/>
      <c r="Z5" s="66"/>
    </row>
    <row r="6" spans="1:27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17"/>
      <c r="C7" s="362" t="s">
        <v>93</v>
      </c>
      <c r="D7" s="362"/>
      <c r="E7" s="362"/>
      <c r="F7" s="362"/>
      <c r="G7" s="362"/>
      <c r="H7" s="362"/>
      <c r="I7" s="362"/>
      <c r="J7" s="228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10"/>
      <c r="K9" s="9"/>
      <c r="L9" s="66"/>
      <c r="M9" s="66"/>
      <c r="N9" s="66"/>
      <c r="O9" s="66"/>
      <c r="P9" s="72" t="s">
        <v>240</v>
      </c>
      <c r="Q9" s="72"/>
      <c r="R9" s="72" t="s">
        <v>241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65" t="s">
        <v>329</v>
      </c>
      <c r="D10" s="365"/>
      <c r="E10" s="368" t="s">
        <v>295</v>
      </c>
      <c r="F10" s="216"/>
      <c r="G10" s="365" t="s">
        <v>330</v>
      </c>
      <c r="H10" s="365"/>
      <c r="I10" s="368" t="s">
        <v>295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16">
        <v>2019</v>
      </c>
      <c r="D11" s="216">
        <v>2020</v>
      </c>
      <c r="E11" s="369"/>
      <c r="F11" s="216"/>
      <c r="G11" s="216">
        <v>2019</v>
      </c>
      <c r="H11" s="216">
        <v>2020</v>
      </c>
      <c r="I11" s="369"/>
      <c r="J11" s="242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2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 t="s">
        <v>69</v>
      </c>
      <c r="V12" s="72" t="s">
        <v>68</v>
      </c>
      <c r="X12" s="72"/>
      <c r="Y12" s="72"/>
      <c r="Z12" s="72"/>
      <c r="AA12" s="72"/>
    </row>
    <row r="13" spans="1:27" s="61" customFormat="1" x14ac:dyDescent="0.25">
      <c r="A13" s="58"/>
      <c r="B13" s="118" t="s">
        <v>347</v>
      </c>
      <c r="C13" s="234">
        <v>17.348842466965511</v>
      </c>
      <c r="D13" s="284">
        <v>30.326200134317155</v>
      </c>
      <c r="E13" s="234">
        <v>12.977357667351644</v>
      </c>
      <c r="F13" s="216"/>
      <c r="G13" s="234">
        <v>15.439201867289517</v>
      </c>
      <c r="H13" s="284">
        <v>29.765154384471504</v>
      </c>
      <c r="I13" s="234">
        <v>14.325952517181987</v>
      </c>
      <c r="J13" s="242"/>
      <c r="K13" s="59"/>
      <c r="L13" s="209">
        <v>0</v>
      </c>
      <c r="M13" s="209" t="s">
        <v>350</v>
      </c>
      <c r="N13" s="72"/>
      <c r="O13" s="138">
        <v>0</v>
      </c>
      <c r="P13" s="139" t="s">
        <v>350</v>
      </c>
      <c r="Q13" s="139" t="s">
        <v>350</v>
      </c>
      <c r="R13" s="139" t="s">
        <v>350</v>
      </c>
      <c r="S13" s="139" t="s">
        <v>350</v>
      </c>
      <c r="T13" s="72"/>
      <c r="U13" s="209" t="s">
        <v>347</v>
      </c>
      <c r="V13" s="121">
        <v>30.326200134317094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18" t="s">
        <v>349</v>
      </c>
      <c r="C14" s="234">
        <v>18.336065755524107</v>
      </c>
      <c r="D14" s="284">
        <v>28.978915948970744</v>
      </c>
      <c r="E14" s="234">
        <v>10.642850193446638</v>
      </c>
      <c r="F14" s="206"/>
      <c r="G14" s="234">
        <v>18.667872678056323</v>
      </c>
      <c r="H14" s="284">
        <v>29.440435550161997</v>
      </c>
      <c r="I14" s="234">
        <v>10.772562872105674</v>
      </c>
      <c r="J14" s="242"/>
      <c r="K14" s="59"/>
      <c r="L14" s="209" t="s">
        <v>347</v>
      </c>
      <c r="M14" s="209">
        <v>30.326200134317155</v>
      </c>
      <c r="N14" s="72"/>
      <c r="O14" s="138" t="s">
        <v>347</v>
      </c>
      <c r="P14" s="139">
        <v>17.348842466965511</v>
      </c>
      <c r="Q14" s="139">
        <v>30.326200134317155</v>
      </c>
      <c r="R14" s="139">
        <v>15.439201867289531</v>
      </c>
      <c r="S14" s="139">
        <v>29.765154384471611</v>
      </c>
      <c r="T14" s="72"/>
      <c r="U14" s="209" t="s">
        <v>349</v>
      </c>
      <c r="V14" s="121">
        <v>28.93731070840585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18" t="s">
        <v>346</v>
      </c>
      <c r="C15" s="234">
        <v>14.901231130351759</v>
      </c>
      <c r="D15" s="284">
        <v>24.440902625097696</v>
      </c>
      <c r="E15" s="234">
        <v>9.5396714947459369</v>
      </c>
      <c r="F15" s="216"/>
      <c r="G15" s="234">
        <v>14.541719281333462</v>
      </c>
      <c r="H15" s="284">
        <v>26.077239648711405</v>
      </c>
      <c r="I15" s="234">
        <v>11.535520367377943</v>
      </c>
      <c r="J15" s="242"/>
      <c r="K15" s="59"/>
      <c r="L15" s="209" t="s">
        <v>349</v>
      </c>
      <c r="M15" s="209">
        <v>28.978915948970744</v>
      </c>
      <c r="N15" s="72"/>
      <c r="O15" s="138" t="s">
        <v>349</v>
      </c>
      <c r="P15" s="139">
        <v>18.336065755524107</v>
      </c>
      <c r="Q15" s="139">
        <v>28.978915948970744</v>
      </c>
      <c r="R15" s="139">
        <v>18.667872678056316</v>
      </c>
      <c r="S15" s="139">
        <v>29.440435550161975</v>
      </c>
      <c r="T15" s="72"/>
      <c r="U15" s="209" t="s">
        <v>346</v>
      </c>
      <c r="V15" s="121">
        <v>24.493613733637961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18" t="s">
        <v>336</v>
      </c>
      <c r="C16" s="234">
        <v>15.132039674255845</v>
      </c>
      <c r="D16" s="284">
        <v>24.251038883850875</v>
      </c>
      <c r="E16" s="285">
        <v>9.1189992095950299</v>
      </c>
      <c r="F16" s="206"/>
      <c r="G16" s="234">
        <v>13.723821664899813</v>
      </c>
      <c r="H16" s="284">
        <v>25.576776815272385</v>
      </c>
      <c r="I16" s="285">
        <v>11.852955150372573</v>
      </c>
      <c r="J16" s="242"/>
      <c r="K16" s="59"/>
      <c r="L16" s="209" t="s">
        <v>346</v>
      </c>
      <c r="M16" s="209">
        <v>24.440902625097696</v>
      </c>
      <c r="N16" s="72"/>
      <c r="O16" s="138" t="s">
        <v>346</v>
      </c>
      <c r="P16" s="139">
        <v>14.901231130351759</v>
      </c>
      <c r="Q16" s="139">
        <v>24.440902625097696</v>
      </c>
      <c r="R16" s="139">
        <v>14.54171928133351</v>
      </c>
      <c r="S16" s="139">
        <v>26.077239648711426</v>
      </c>
      <c r="T16" s="72"/>
      <c r="U16" s="209" t="s">
        <v>340</v>
      </c>
      <c r="V16" s="121">
        <v>24.471627444858282</v>
      </c>
      <c r="X16" s="72"/>
      <c r="Y16" s="72"/>
      <c r="Z16" s="72"/>
      <c r="AA16" s="72"/>
    </row>
    <row r="17" spans="1:27" s="61" customFormat="1" x14ac:dyDescent="0.25">
      <c r="A17" s="58"/>
      <c r="B17" s="118" t="s">
        <v>340</v>
      </c>
      <c r="C17" s="234">
        <v>16.938549163472441</v>
      </c>
      <c r="D17" s="284">
        <v>23.944039214937177</v>
      </c>
      <c r="E17" s="234">
        <v>7.0054900514647365</v>
      </c>
      <c r="F17" s="216"/>
      <c r="G17" s="234">
        <v>15.910995339587139</v>
      </c>
      <c r="H17" s="284">
        <v>24.753796621740527</v>
      </c>
      <c r="I17" s="234">
        <v>8.8428012821533883</v>
      </c>
      <c r="J17" s="242"/>
      <c r="K17" s="59"/>
      <c r="L17" s="209" t="s">
        <v>336</v>
      </c>
      <c r="M17" s="209">
        <v>24.251038883850875</v>
      </c>
      <c r="N17" s="72"/>
      <c r="O17" s="138" t="s">
        <v>336</v>
      </c>
      <c r="P17" s="139">
        <v>15.132039674255845</v>
      </c>
      <c r="Q17" s="139">
        <v>24.251038883850875</v>
      </c>
      <c r="R17" s="139">
        <v>15.910995339587148</v>
      </c>
      <c r="S17" s="139">
        <v>24.753796621740502</v>
      </c>
      <c r="T17" s="72"/>
      <c r="U17" s="209" t="s">
        <v>336</v>
      </c>
      <c r="V17" s="121">
        <v>24.20788374484054</v>
      </c>
      <c r="X17" s="72"/>
      <c r="Y17" s="72"/>
      <c r="Z17" s="72"/>
      <c r="AA17" s="72"/>
    </row>
    <row r="18" spans="1:27" s="61" customFormat="1" x14ac:dyDescent="0.25">
      <c r="A18" s="58"/>
      <c r="B18" s="118" t="s">
        <v>343</v>
      </c>
      <c r="C18" s="234">
        <v>13.581972597616859</v>
      </c>
      <c r="D18" s="284">
        <v>23.229468687787982</v>
      </c>
      <c r="E18" s="234">
        <v>9.6474960901711224</v>
      </c>
      <c r="F18" s="216"/>
      <c r="G18" s="234">
        <v>12.070977175097642</v>
      </c>
      <c r="H18" s="284">
        <v>24.563017757240942</v>
      </c>
      <c r="I18" s="234">
        <v>12.4920405821433</v>
      </c>
      <c r="J18" s="242"/>
      <c r="K18" s="59"/>
      <c r="L18" s="209" t="s">
        <v>340</v>
      </c>
      <c r="M18" s="209">
        <v>23.944039214937177</v>
      </c>
      <c r="N18" s="72"/>
      <c r="O18" s="138" t="s">
        <v>340</v>
      </c>
      <c r="P18" s="139">
        <v>16.938549163472441</v>
      </c>
      <c r="Q18" s="139">
        <v>23.944039214937177</v>
      </c>
      <c r="R18" s="139">
        <v>13.723821664899786</v>
      </c>
      <c r="S18" s="139">
        <v>25.576776815272368</v>
      </c>
      <c r="T18" s="72"/>
      <c r="U18" s="209" t="s">
        <v>343</v>
      </c>
      <c r="V18" s="121">
        <v>23.181436897149542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203" t="s">
        <v>341</v>
      </c>
      <c r="C19" s="285">
        <v>13.290181946265033</v>
      </c>
      <c r="D19" s="284">
        <v>21.601888121081743</v>
      </c>
      <c r="E19" s="285">
        <v>8.3117061748167096</v>
      </c>
      <c r="F19" s="206"/>
      <c r="G19" s="285">
        <v>12.433555919928871</v>
      </c>
      <c r="H19" s="284">
        <v>23.994133142611091</v>
      </c>
      <c r="I19" s="285">
        <v>11.56057722268222</v>
      </c>
      <c r="J19" s="242"/>
      <c r="K19" s="59"/>
      <c r="L19" s="209" t="s">
        <v>343</v>
      </c>
      <c r="M19" s="209">
        <v>23.229468687787982</v>
      </c>
      <c r="N19" s="72"/>
      <c r="O19" s="138" t="s">
        <v>343</v>
      </c>
      <c r="P19" s="139">
        <v>13.581972597616859</v>
      </c>
      <c r="Q19" s="139">
        <v>23.229468687787982</v>
      </c>
      <c r="R19" s="139">
        <v>12.07097717509761</v>
      </c>
      <c r="S19" s="139">
        <v>24.563017757240992</v>
      </c>
      <c r="T19" s="72"/>
      <c r="U19" s="209" t="s">
        <v>341</v>
      </c>
      <c r="V19" s="121">
        <v>21.601888121081465</v>
      </c>
      <c r="X19" s="72"/>
      <c r="Y19" s="72"/>
      <c r="Z19" s="72"/>
      <c r="AA19" s="72"/>
    </row>
    <row r="20" spans="1:27" s="61" customFormat="1" x14ac:dyDescent="0.25">
      <c r="A20" s="58"/>
      <c r="B20" s="118" t="s">
        <v>345</v>
      </c>
      <c r="C20" s="234">
        <v>14.711088555545269</v>
      </c>
      <c r="D20" s="284">
        <v>21.555230086771616</v>
      </c>
      <c r="E20" s="234">
        <v>6.8441415312263469</v>
      </c>
      <c r="F20" s="332"/>
      <c r="G20" s="234">
        <v>13.881682263475472</v>
      </c>
      <c r="H20" s="284">
        <v>23.513549031408346</v>
      </c>
      <c r="I20" s="234">
        <v>9.6318667679328733</v>
      </c>
      <c r="J20" s="242"/>
      <c r="K20" s="59"/>
      <c r="L20" s="209" t="s">
        <v>341</v>
      </c>
      <c r="M20" s="209">
        <v>21.601888121081743</v>
      </c>
      <c r="N20" s="72"/>
      <c r="O20" s="138" t="s">
        <v>341</v>
      </c>
      <c r="P20" s="139">
        <v>13.290181946265033</v>
      </c>
      <c r="Q20" s="139">
        <v>21.601888121081743</v>
      </c>
      <c r="R20" s="139">
        <v>12.433555919928915</v>
      </c>
      <c r="S20" s="139">
        <v>23.994133142610931</v>
      </c>
      <c r="T20" s="72"/>
      <c r="U20" s="209" t="s">
        <v>345</v>
      </c>
      <c r="V20" s="121">
        <v>21.506953132732942</v>
      </c>
      <c r="X20" s="72"/>
      <c r="Y20" s="72"/>
      <c r="Z20" s="72"/>
      <c r="AA20" s="72"/>
    </row>
    <row r="21" spans="1:27" s="61" customFormat="1" x14ac:dyDescent="0.25">
      <c r="A21" s="58"/>
      <c r="B21" s="203" t="s">
        <v>339</v>
      </c>
      <c r="C21" s="248">
        <v>12.672908148794878</v>
      </c>
      <c r="D21" s="284">
        <v>21.140782518447164</v>
      </c>
      <c r="E21" s="248">
        <v>8.4678743696522858</v>
      </c>
      <c r="F21" s="356"/>
      <c r="G21" s="248">
        <v>11.402980499210912</v>
      </c>
      <c r="H21" s="284">
        <v>24.600065327673772</v>
      </c>
      <c r="I21" s="248">
        <v>13.197084828462859</v>
      </c>
      <c r="J21" s="242"/>
      <c r="K21" s="59"/>
      <c r="L21" s="209" t="s">
        <v>345</v>
      </c>
      <c r="M21" s="209">
        <v>21.555230086771616</v>
      </c>
      <c r="N21" s="72"/>
      <c r="O21" s="138" t="s">
        <v>345</v>
      </c>
      <c r="P21" s="139">
        <v>14.711088555545269</v>
      </c>
      <c r="Q21" s="139">
        <v>21.555230086771616</v>
      </c>
      <c r="R21" s="139">
        <v>13.88168226347557</v>
      </c>
      <c r="S21" s="139">
        <v>23.513549031408466</v>
      </c>
      <c r="T21" s="72"/>
      <c r="U21" s="209" t="s">
        <v>348</v>
      </c>
      <c r="V21" s="121">
        <v>21.178683603052654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118" t="s">
        <v>348</v>
      </c>
      <c r="C22" s="234">
        <v>10.907884500970248</v>
      </c>
      <c r="D22" s="284">
        <v>20.915554851380154</v>
      </c>
      <c r="E22" s="234">
        <v>10.007670350409906</v>
      </c>
      <c r="F22" s="356"/>
      <c r="G22" s="234">
        <v>11.622113140902346</v>
      </c>
      <c r="H22" s="284">
        <v>21.71560443677695</v>
      </c>
      <c r="I22" s="234">
        <v>10.093491295874603</v>
      </c>
      <c r="J22" s="242"/>
      <c r="K22" s="59"/>
      <c r="L22" s="209" t="s">
        <v>339</v>
      </c>
      <c r="M22" s="209">
        <v>21.140782518447164</v>
      </c>
      <c r="N22" s="72"/>
      <c r="O22" s="138" t="s">
        <v>339</v>
      </c>
      <c r="P22" s="139">
        <v>12.672908148794878</v>
      </c>
      <c r="Q22" s="139">
        <v>21.140782518447164</v>
      </c>
      <c r="R22" s="139">
        <v>11.622113140902341</v>
      </c>
      <c r="S22" s="139">
        <v>21.715604436776875</v>
      </c>
      <c r="T22" s="72"/>
      <c r="U22" s="209" t="s">
        <v>339</v>
      </c>
      <c r="V22" s="121">
        <v>21.118640640096306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18" t="s">
        <v>337</v>
      </c>
      <c r="C23" s="234">
        <v>9.1886313348550974</v>
      </c>
      <c r="D23" s="284">
        <v>19.674732589312722</v>
      </c>
      <c r="E23" s="234">
        <v>10.486101254457624</v>
      </c>
      <c r="F23" s="327"/>
      <c r="G23" s="234">
        <v>8.8169737192474003</v>
      </c>
      <c r="H23" s="284">
        <v>23.05649240903653</v>
      </c>
      <c r="I23" s="234">
        <v>14.239518689789129</v>
      </c>
      <c r="J23" s="242"/>
      <c r="K23" s="59"/>
      <c r="L23" s="209" t="s">
        <v>348</v>
      </c>
      <c r="M23" s="209">
        <v>20.915554851380154</v>
      </c>
      <c r="N23" s="72"/>
      <c r="O23" s="138" t="s">
        <v>348</v>
      </c>
      <c r="P23" s="139">
        <v>10.907884500970248</v>
      </c>
      <c r="Q23" s="139">
        <v>20.915554851380154</v>
      </c>
      <c r="R23" s="139">
        <v>11.402980499210909</v>
      </c>
      <c r="S23" s="139">
        <v>24.600065327673761</v>
      </c>
      <c r="T23" s="72"/>
      <c r="U23" s="209" t="s">
        <v>337</v>
      </c>
      <c r="V23" s="121">
        <v>19.617408359994631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18" t="s">
        <v>338</v>
      </c>
      <c r="C24" s="234">
        <v>11.932171177702621</v>
      </c>
      <c r="D24" s="284">
        <v>19.596522286146115</v>
      </c>
      <c r="E24" s="234">
        <v>7.6643511084434941</v>
      </c>
      <c r="F24" s="321"/>
      <c r="G24" s="234">
        <v>12.167071572602991</v>
      </c>
      <c r="H24" s="284">
        <v>20.14433187118949</v>
      </c>
      <c r="I24" s="234">
        <v>7.9772602985864989</v>
      </c>
      <c r="J24" s="242"/>
      <c r="K24" s="59"/>
      <c r="L24" s="209" t="s">
        <v>337</v>
      </c>
      <c r="M24" s="209">
        <v>19.674732589312722</v>
      </c>
      <c r="N24" s="72"/>
      <c r="O24" s="138" t="s">
        <v>337</v>
      </c>
      <c r="P24" s="139">
        <v>9.1886313348550974</v>
      </c>
      <c r="Q24" s="139">
        <v>19.674732589312722</v>
      </c>
      <c r="R24" s="139">
        <v>8.8169737192473896</v>
      </c>
      <c r="S24" s="139">
        <v>23.056492409036576</v>
      </c>
      <c r="T24" s="72"/>
      <c r="U24" s="209" t="s">
        <v>338</v>
      </c>
      <c r="V24" s="121">
        <v>19.60065973661861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18" t="s">
        <v>344</v>
      </c>
      <c r="C25" s="234">
        <v>11.357731417789267</v>
      </c>
      <c r="D25" s="284">
        <v>18.655462629319864</v>
      </c>
      <c r="E25" s="234">
        <v>7.2977312115305963</v>
      </c>
      <c r="F25" s="216"/>
      <c r="G25" s="234">
        <v>9.8700131000397775</v>
      </c>
      <c r="H25" s="284">
        <v>23.278778804755444</v>
      </c>
      <c r="I25" s="234">
        <v>13.408765704715666</v>
      </c>
      <c r="J25" s="242"/>
      <c r="K25" s="59"/>
      <c r="L25" s="209" t="s">
        <v>338</v>
      </c>
      <c r="M25" s="209">
        <v>19.596522286146115</v>
      </c>
      <c r="N25" s="72"/>
      <c r="O25" s="138" t="s">
        <v>338</v>
      </c>
      <c r="P25" s="139">
        <v>11.932171177702621</v>
      </c>
      <c r="Q25" s="139">
        <v>19.596522286146115</v>
      </c>
      <c r="R25" s="139">
        <v>12.16707157260301</v>
      </c>
      <c r="S25" s="139">
        <v>20.144331871189504</v>
      </c>
      <c r="T25" s="72"/>
      <c r="U25" s="209" t="s">
        <v>344</v>
      </c>
      <c r="V25" s="121">
        <v>18.67410429253983</v>
      </c>
      <c r="X25" s="72"/>
      <c r="Y25" s="72"/>
      <c r="Z25" s="72"/>
      <c r="AA25" s="72"/>
    </row>
    <row r="26" spans="1:27" s="61" customFormat="1" x14ac:dyDescent="0.25">
      <c r="A26" s="58"/>
      <c r="B26" s="118" t="s">
        <v>342</v>
      </c>
      <c r="C26" s="234">
        <v>10.562899552548558</v>
      </c>
      <c r="D26" s="284">
        <v>15.835704802097602</v>
      </c>
      <c r="E26" s="234">
        <v>5.2728052495490445</v>
      </c>
      <c r="F26" s="216"/>
      <c r="G26" s="234">
        <v>10.388302304905658</v>
      </c>
      <c r="H26" s="284">
        <v>16.008192495480554</v>
      </c>
      <c r="I26" s="234">
        <v>5.6198901905748961</v>
      </c>
      <c r="J26" s="242"/>
      <c r="K26" s="59"/>
      <c r="L26" s="209" t="s">
        <v>344</v>
      </c>
      <c r="M26" s="209">
        <v>18.655462629319864</v>
      </c>
      <c r="N26" s="72"/>
      <c r="O26" s="138" t="s">
        <v>344</v>
      </c>
      <c r="P26" s="139">
        <v>11.357731417789267</v>
      </c>
      <c r="Q26" s="139">
        <v>18.655462629319864</v>
      </c>
      <c r="R26" s="139">
        <v>9.8700131000397811</v>
      </c>
      <c r="S26" s="139">
        <v>23.278778804755436</v>
      </c>
      <c r="T26" s="72"/>
      <c r="U26" s="209" t="s">
        <v>342</v>
      </c>
      <c r="V26" s="121">
        <v>15.835704802097561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59"/>
      <c r="L27" s="209" t="s">
        <v>342</v>
      </c>
      <c r="M27" s="209">
        <v>15.835704802097602</v>
      </c>
      <c r="N27" s="72"/>
      <c r="O27" s="138" t="s">
        <v>342</v>
      </c>
      <c r="P27" s="139">
        <v>10.562899552548558</v>
      </c>
      <c r="Q27" s="139">
        <v>15.835704802097602</v>
      </c>
      <c r="R27" s="139">
        <v>10.38830230490567</v>
      </c>
      <c r="S27" s="139">
        <v>16.008192495480518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88</v>
      </c>
      <c r="C28" s="285">
        <v>-0.61727379747015476</v>
      </c>
      <c r="D28" s="248">
        <v>-0.46110560263457856</v>
      </c>
      <c r="E28" s="84"/>
      <c r="F28" s="84"/>
      <c r="G28" s="285">
        <v>-1.0305754207179589</v>
      </c>
      <c r="H28" s="248">
        <v>0.60593218506268087</v>
      </c>
      <c r="I28" s="84"/>
      <c r="J28" s="242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70" t="s">
        <v>155</v>
      </c>
      <c r="D30" s="370"/>
      <c r="E30" s="370"/>
      <c r="F30" s="370"/>
      <c r="G30" s="370"/>
      <c r="H30" s="370"/>
      <c r="I30" s="370"/>
      <c r="J30" s="228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70" t="s">
        <v>331</v>
      </c>
      <c r="D31" s="370"/>
      <c r="E31" s="370"/>
      <c r="F31" s="370"/>
      <c r="G31" s="370"/>
      <c r="H31" s="370"/>
      <c r="I31" s="370"/>
      <c r="J31" s="228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K46" s="9"/>
    </row>
    <row r="47" spans="1:27" x14ac:dyDescent="0.2">
      <c r="A47" s="108" t="s">
        <v>328</v>
      </c>
      <c r="B47" s="9"/>
      <c r="C47" s="9"/>
      <c r="D47" s="9"/>
      <c r="E47" s="9"/>
      <c r="F47" s="9"/>
      <c r="G47" s="9"/>
      <c r="H47" s="9"/>
      <c r="I47" s="9"/>
      <c r="J47" s="228"/>
      <c r="K47" s="9"/>
    </row>
    <row r="48" spans="1:27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8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8"/>
      <c r="K49" s="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8"/>
      <c r="K50" s="9"/>
    </row>
    <row r="51" spans="1:11" ht="39.75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228"/>
      <c r="K51" s="320"/>
    </row>
    <row r="52" spans="1:11" x14ac:dyDescent="0.2">
      <c r="A52" s="286" t="s">
        <v>25</v>
      </c>
      <c r="B52" s="255"/>
      <c r="C52" s="255"/>
      <c r="D52" s="255"/>
      <c r="E52" s="255"/>
      <c r="F52" s="255"/>
      <c r="G52" s="255"/>
      <c r="H52" s="256"/>
      <c r="I52" s="256"/>
      <c r="J52" s="257"/>
      <c r="K52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Y64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0"/>
      <c r="M1" s="9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28"/>
      <c r="M2" s="9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28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28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28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42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28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17"/>
      <c r="C7" s="362" t="s">
        <v>224</v>
      </c>
      <c r="D7" s="362"/>
      <c r="E7" s="362"/>
      <c r="F7" s="362"/>
      <c r="G7" s="362"/>
      <c r="H7" s="362"/>
      <c r="I7" s="362"/>
      <c r="J7" s="362"/>
      <c r="K7" s="362"/>
      <c r="L7" s="228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17"/>
      <c r="C8" s="375" t="s">
        <v>332</v>
      </c>
      <c r="D8" s="375"/>
      <c r="E8" s="375"/>
      <c r="F8" s="375"/>
      <c r="G8" s="375"/>
      <c r="H8" s="375"/>
      <c r="I8" s="375"/>
      <c r="J8" s="375"/>
      <c r="K8" s="375"/>
      <c r="L8" s="228"/>
      <c r="M8" s="57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</row>
    <row r="9" spans="1:25" ht="7.5" customHeight="1" x14ac:dyDescent="0.25">
      <c r="A9" s="7"/>
      <c r="B9" s="217"/>
      <c r="C9" s="213"/>
      <c r="D9" s="213"/>
      <c r="E9" s="213"/>
      <c r="F9" s="213"/>
      <c r="G9" s="217"/>
      <c r="H9" s="213"/>
      <c r="I9" s="217"/>
      <c r="J9" s="217"/>
      <c r="K9" s="217"/>
      <c r="L9" s="228"/>
      <c r="M9" s="57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</row>
    <row r="10" spans="1:25" s="61" customFormat="1" ht="15.75" customHeight="1" x14ac:dyDescent="0.25">
      <c r="A10" s="58"/>
      <c r="B10" s="59"/>
      <c r="C10" s="365" t="s">
        <v>30</v>
      </c>
      <c r="D10" s="365"/>
      <c r="E10" s="369" t="s">
        <v>325</v>
      </c>
      <c r="F10" s="369" t="s">
        <v>326</v>
      </c>
      <c r="G10" s="218"/>
      <c r="H10" s="365" t="s">
        <v>53</v>
      </c>
      <c r="I10" s="365"/>
      <c r="J10" s="369" t="s">
        <v>325</v>
      </c>
      <c r="K10" s="369" t="s">
        <v>326</v>
      </c>
      <c r="L10" s="242"/>
      <c r="M10" s="74"/>
      <c r="N10" s="72"/>
      <c r="O10" s="72"/>
      <c r="P10" s="72"/>
      <c r="Q10" s="72"/>
      <c r="R10" s="72"/>
      <c r="S10" s="75"/>
      <c r="T10" s="75"/>
      <c r="U10" s="75"/>
      <c r="V10" s="75"/>
      <c r="W10" s="75"/>
      <c r="X10" s="75"/>
      <c r="Y10" s="75"/>
    </row>
    <row r="11" spans="1:25" s="61" customFormat="1" x14ac:dyDescent="0.25">
      <c r="A11" s="58"/>
      <c r="B11" s="59"/>
      <c r="C11" s="216">
        <v>2019</v>
      </c>
      <c r="D11" s="216">
        <v>2020</v>
      </c>
      <c r="E11" s="369"/>
      <c r="F11" s="369"/>
      <c r="G11" s="218"/>
      <c r="H11" s="216">
        <v>2019</v>
      </c>
      <c r="I11" s="216">
        <v>2020</v>
      </c>
      <c r="J11" s="369"/>
      <c r="K11" s="369"/>
      <c r="L11" s="242"/>
      <c r="M11" s="75"/>
      <c r="N11" s="376" t="s">
        <v>30</v>
      </c>
      <c r="O11" s="376"/>
      <c r="P11" s="376" t="s">
        <v>53</v>
      </c>
      <c r="Q11" s="376"/>
      <c r="R11" s="72"/>
      <c r="S11" s="75"/>
      <c r="T11" s="75"/>
      <c r="U11" s="75"/>
      <c r="V11" s="75"/>
      <c r="W11" s="75"/>
      <c r="X11" s="75"/>
      <c r="Y11" s="75"/>
    </row>
    <row r="12" spans="1:25" s="61" customFormat="1" ht="6" customHeight="1" x14ac:dyDescent="0.25">
      <c r="A12" s="58"/>
      <c r="B12" s="59"/>
      <c r="C12" s="216"/>
      <c r="D12" s="216"/>
      <c r="E12" s="216"/>
      <c r="F12" s="218"/>
      <c r="G12" s="218"/>
      <c r="H12" s="216"/>
      <c r="I12" s="216"/>
      <c r="J12" s="216"/>
      <c r="K12" s="216"/>
      <c r="L12" s="242"/>
      <c r="M12" s="74"/>
      <c r="N12" s="72"/>
      <c r="O12" s="72"/>
      <c r="P12" s="72"/>
      <c r="Q12" s="72"/>
      <c r="R12" s="72"/>
      <c r="S12" s="75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80" t="s">
        <v>33</v>
      </c>
      <c r="C13" s="233">
        <v>1953.4287596630011</v>
      </c>
      <c r="D13" s="233">
        <v>1552.2529681973183</v>
      </c>
      <c r="E13" s="233">
        <v>100</v>
      </c>
      <c r="F13" s="248">
        <v>-20.537006506185172</v>
      </c>
      <c r="G13" s="201"/>
      <c r="H13" s="233">
        <v>2259.6548670242692</v>
      </c>
      <c r="I13" s="233">
        <v>1948.9604949853822</v>
      </c>
      <c r="J13" s="233">
        <v>100</v>
      </c>
      <c r="K13" s="248">
        <v>-13.749638344020177</v>
      </c>
      <c r="L13" s="242"/>
      <c r="M13" s="74"/>
      <c r="N13" s="72">
        <v>2019</v>
      </c>
      <c r="O13" s="72">
        <v>2020</v>
      </c>
      <c r="P13" s="72">
        <v>2019</v>
      </c>
      <c r="Q13" s="72">
        <v>2020</v>
      </c>
      <c r="R13" s="72"/>
      <c r="S13" s="75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59" t="s">
        <v>305</v>
      </c>
      <c r="C14" s="235">
        <v>396.04799275544821</v>
      </c>
      <c r="D14" s="287">
        <v>305.34101732830737</v>
      </c>
      <c r="E14" s="234">
        <v>19.670828375539188</v>
      </c>
      <c r="F14" s="234">
        <v>-22.903026170151708</v>
      </c>
      <c r="G14" s="218"/>
      <c r="H14" s="235">
        <v>215.54333175258404</v>
      </c>
      <c r="I14" s="287">
        <v>178.21024347051718</v>
      </c>
      <c r="J14" s="234">
        <v>9.1438612495762168</v>
      </c>
      <c r="K14" s="234">
        <v>-17.320456160026531</v>
      </c>
      <c r="L14" s="242"/>
      <c r="M14" s="74"/>
      <c r="N14" s="119">
        <v>396047.99275544821</v>
      </c>
      <c r="O14" s="119">
        <v>305341.01732830738</v>
      </c>
      <c r="P14" s="119">
        <v>215543.33175258402</v>
      </c>
      <c r="Q14" s="119">
        <v>178210.24347051719</v>
      </c>
      <c r="R14" s="72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303</v>
      </c>
      <c r="C15" s="235">
        <v>349.61349711562048</v>
      </c>
      <c r="D15" s="287">
        <v>293.18306825735715</v>
      </c>
      <c r="E15" s="234">
        <v>18.887583033443327</v>
      </c>
      <c r="F15" s="234">
        <v>-16.140803865933485</v>
      </c>
      <c r="G15" s="218"/>
      <c r="H15" s="235">
        <v>468.85250202670903</v>
      </c>
      <c r="I15" s="287">
        <v>420.02653089406425</v>
      </c>
      <c r="J15" s="234">
        <v>21.551310658927161</v>
      </c>
      <c r="K15" s="234">
        <v>-10.413929950588873</v>
      </c>
      <c r="L15" s="242"/>
      <c r="M15" s="74"/>
      <c r="N15" s="119">
        <v>349613.49711562047</v>
      </c>
      <c r="O15" s="119">
        <v>293183.06825735717</v>
      </c>
      <c r="P15" s="119">
        <v>468852.50202670903</v>
      </c>
      <c r="Q15" s="119">
        <v>420026.53089406423</v>
      </c>
      <c r="R15" s="72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296</v>
      </c>
      <c r="C16" s="235">
        <v>279.26792865916815</v>
      </c>
      <c r="D16" s="287">
        <v>192.63146556777303</v>
      </c>
      <c r="E16" s="234">
        <v>12.409798500271654</v>
      </c>
      <c r="F16" s="234">
        <v>-31.022704077534936</v>
      </c>
      <c r="G16" s="218"/>
      <c r="H16" s="235">
        <v>118.02909731950851</v>
      </c>
      <c r="I16" s="287">
        <v>108.09304584318298</v>
      </c>
      <c r="J16" s="234">
        <v>5.5461896801553028</v>
      </c>
      <c r="K16" s="234">
        <v>-8.4183067582295656</v>
      </c>
      <c r="L16" s="242"/>
      <c r="M16" s="74"/>
      <c r="N16" s="119">
        <v>279267.92865916813</v>
      </c>
      <c r="O16" s="119">
        <v>192631.46556777303</v>
      </c>
      <c r="P16" s="119">
        <v>118029.09731950851</v>
      </c>
      <c r="Q16" s="119">
        <v>108093.04584318298</v>
      </c>
      <c r="R16" s="72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297</v>
      </c>
      <c r="C17" s="235">
        <v>257.94326694894033</v>
      </c>
      <c r="D17" s="287">
        <v>196.68544912166502</v>
      </c>
      <c r="E17" s="234">
        <v>12.670966211781975</v>
      </c>
      <c r="F17" s="234">
        <v>-23.748562446253441</v>
      </c>
      <c r="G17" s="218"/>
      <c r="H17" s="235">
        <v>220.46613379940291</v>
      </c>
      <c r="I17" s="287">
        <v>203.87107288173104</v>
      </c>
      <c r="J17" s="234">
        <v>10.46050309415123</v>
      </c>
      <c r="K17" s="234">
        <v>-7.5272608230937399</v>
      </c>
      <c r="L17" s="242"/>
      <c r="M17" s="74"/>
      <c r="N17" s="119">
        <v>257943.26694894035</v>
      </c>
      <c r="O17" s="119">
        <v>196685.44912166501</v>
      </c>
      <c r="P17" s="119">
        <v>220466.13379940292</v>
      </c>
      <c r="Q17" s="119">
        <v>203871.07288173103</v>
      </c>
      <c r="R17" s="72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298</v>
      </c>
      <c r="C18" s="235">
        <v>247.26639557896158</v>
      </c>
      <c r="D18" s="287">
        <v>214.8585441256383</v>
      </c>
      <c r="E18" s="234">
        <v>13.841722227476911</v>
      </c>
      <c r="F18" s="234">
        <v>-13.106452001875123</v>
      </c>
      <c r="G18" s="218"/>
      <c r="H18" s="235">
        <v>313.54994858359959</v>
      </c>
      <c r="I18" s="287">
        <v>304.81873208198095</v>
      </c>
      <c r="J18" s="234">
        <v>15.640067249504058</v>
      </c>
      <c r="K18" s="234">
        <v>-2.7846333705555337</v>
      </c>
      <c r="L18" s="242"/>
      <c r="M18" s="74"/>
      <c r="N18" s="119">
        <v>247266.39557896159</v>
      </c>
      <c r="O18" s="119">
        <v>214858.54412563829</v>
      </c>
      <c r="P18" s="119">
        <v>313549.94858359959</v>
      </c>
      <c r="Q18" s="119">
        <v>304818.73208198097</v>
      </c>
      <c r="R18" s="72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299</v>
      </c>
      <c r="C19" s="235">
        <v>176.43168653946236</v>
      </c>
      <c r="D19" s="287">
        <v>118.29718541543203</v>
      </c>
      <c r="E19" s="234">
        <v>7.6209991437680662</v>
      </c>
      <c r="F19" s="234">
        <v>-32.950147597794135</v>
      </c>
      <c r="G19" s="218"/>
      <c r="H19" s="235">
        <v>127.91849743123836</v>
      </c>
      <c r="I19" s="287">
        <v>69.590290750314807</v>
      </c>
      <c r="J19" s="234">
        <v>3.5706362919807026</v>
      </c>
      <c r="K19" s="234">
        <v>-45.597945451382003</v>
      </c>
      <c r="L19" s="242"/>
      <c r="M19" s="74"/>
      <c r="N19" s="119">
        <v>176431.68653946236</v>
      </c>
      <c r="O19" s="119">
        <v>118297.18541543203</v>
      </c>
      <c r="P19" s="119">
        <v>127918.49743123837</v>
      </c>
      <c r="Q19" s="119">
        <v>69590.290750314802</v>
      </c>
      <c r="R19" s="72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300</v>
      </c>
      <c r="C20" s="235">
        <v>72.503763277853182</v>
      </c>
      <c r="D20" s="287">
        <v>67.856544897479594</v>
      </c>
      <c r="E20" s="234">
        <v>4.3714875273379956</v>
      </c>
      <c r="F20" s="234">
        <v>-6.4096236805864066</v>
      </c>
      <c r="G20" s="218"/>
      <c r="H20" s="235">
        <v>62.805548633904927</v>
      </c>
      <c r="I20" s="287">
        <v>43.991334661780037</v>
      </c>
      <c r="J20" s="234">
        <v>2.2571691306708597</v>
      </c>
      <c r="K20" s="234">
        <v>-29.956292686484442</v>
      </c>
      <c r="L20" s="242"/>
      <c r="M20" s="74"/>
      <c r="N20" s="119">
        <v>72503.763277853184</v>
      </c>
      <c r="O20" s="119">
        <v>67856.544897479587</v>
      </c>
      <c r="P20" s="119">
        <v>62805.548633904924</v>
      </c>
      <c r="Q20" s="119">
        <v>43991.334661780034</v>
      </c>
      <c r="R20" s="72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301</v>
      </c>
      <c r="C21" s="235">
        <v>50.553406000307753</v>
      </c>
      <c r="D21" s="287">
        <v>29.295771206881465</v>
      </c>
      <c r="E21" s="234">
        <v>1.8873065026832316</v>
      </c>
      <c r="F21" s="234">
        <v>-42.049856726363558</v>
      </c>
      <c r="G21" s="218"/>
      <c r="H21" s="235">
        <v>266.7086577366714</v>
      </c>
      <c r="I21" s="287">
        <v>245.87764039457275</v>
      </c>
      <c r="J21" s="234">
        <v>12.615835006774567</v>
      </c>
      <c r="K21" s="234">
        <v>-7.8104016265814868</v>
      </c>
      <c r="L21" s="242"/>
      <c r="M21" s="74"/>
      <c r="N21" s="119">
        <v>50553.406000307754</v>
      </c>
      <c r="O21" s="119">
        <v>29295.771206881465</v>
      </c>
      <c r="P21" s="119">
        <v>266708.65773667139</v>
      </c>
      <c r="Q21" s="119">
        <v>245877.64039457275</v>
      </c>
      <c r="R21" s="72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302</v>
      </c>
      <c r="C22" s="235">
        <v>39.010852844187923</v>
      </c>
      <c r="D22" s="287">
        <v>38.555291913390064</v>
      </c>
      <c r="E22" s="234">
        <v>2.4838278749220608</v>
      </c>
      <c r="F22" s="234">
        <v>-1.1677799832200519</v>
      </c>
      <c r="G22" s="304"/>
      <c r="H22" s="235">
        <v>66.928823089997053</v>
      </c>
      <c r="I22" s="287">
        <v>68.013380558381954</v>
      </c>
      <c r="J22" s="234">
        <v>3.4897259710177999</v>
      </c>
      <c r="K22" s="234">
        <v>1.620463976972264</v>
      </c>
      <c r="L22" s="242"/>
      <c r="M22" s="74"/>
      <c r="N22" s="119">
        <v>39010.852844187924</v>
      </c>
      <c r="O22" s="119">
        <v>38555.291913390065</v>
      </c>
      <c r="P22" s="119">
        <v>66928.823089997051</v>
      </c>
      <c r="Q22" s="119">
        <v>68013.380558381949</v>
      </c>
      <c r="R22" s="72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22</v>
      </c>
      <c r="C23" s="235">
        <v>31.060677989052913</v>
      </c>
      <c r="D23" s="287">
        <v>30.641395302309004</v>
      </c>
      <c r="E23" s="234">
        <v>1.9739949563693764</v>
      </c>
      <c r="F23" s="234">
        <v>-1.3498825971914763</v>
      </c>
      <c r="G23" s="304"/>
      <c r="H23" s="235">
        <v>271.54893835615354</v>
      </c>
      <c r="I23" s="287">
        <v>202.38872816308663</v>
      </c>
      <c r="J23" s="234">
        <v>10.384444871192969</v>
      </c>
      <c r="K23" s="234">
        <v>-25.468783126803807</v>
      </c>
      <c r="L23" s="242"/>
      <c r="M23" s="74"/>
      <c r="N23" s="119">
        <v>31060.677989052914</v>
      </c>
      <c r="O23" s="119">
        <v>30641.395302309003</v>
      </c>
      <c r="P23" s="119">
        <v>271548.93835615355</v>
      </c>
      <c r="Q23" s="119">
        <v>202388.72816308663</v>
      </c>
      <c r="R23" s="72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306</v>
      </c>
      <c r="C24" s="235">
        <v>53.729291953997972</v>
      </c>
      <c r="D24" s="287">
        <v>64.907235061085174</v>
      </c>
      <c r="E24" s="234">
        <v>4.1814856464062071</v>
      </c>
      <c r="F24" s="234">
        <v>20.804188368343944</v>
      </c>
      <c r="G24" s="304"/>
      <c r="H24" s="235">
        <v>127.30338829450008</v>
      </c>
      <c r="I24" s="287">
        <v>104.0794952857697</v>
      </c>
      <c r="J24" s="234">
        <v>5.3402567960491334</v>
      </c>
      <c r="K24" s="234">
        <v>-18.242949633834481</v>
      </c>
      <c r="L24" s="242"/>
      <c r="M24" s="74"/>
      <c r="N24" s="119">
        <v>53729.29195399797</v>
      </c>
      <c r="O24" s="119">
        <v>64907.235061085172</v>
      </c>
      <c r="P24" s="119">
        <v>127303.38829450008</v>
      </c>
      <c r="Q24" s="119">
        <v>104079.49528576969</v>
      </c>
      <c r="R24" s="72"/>
      <c r="S24" s="75"/>
      <c r="T24" s="75"/>
      <c r="U24" s="75"/>
      <c r="V24" s="75"/>
      <c r="W24" s="75"/>
      <c r="X24" s="75"/>
      <c r="Y24" s="75"/>
    </row>
    <row r="25" spans="1:25" s="61" customFormat="1" ht="14.25" x14ac:dyDescent="0.2">
      <c r="A25" s="58"/>
      <c r="L25" s="242"/>
      <c r="M25" s="74"/>
      <c r="N25" s="119"/>
      <c r="O25" s="119"/>
      <c r="P25" s="119"/>
      <c r="Q25" s="119"/>
      <c r="R25" s="72"/>
      <c r="S25" s="75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42"/>
      <c r="M26" s="74"/>
      <c r="N26" s="72"/>
      <c r="O26" s="341"/>
      <c r="P26" s="72"/>
      <c r="Q26" s="72"/>
      <c r="R26" s="72"/>
      <c r="S26" s="75"/>
      <c r="T26" s="75"/>
      <c r="U26" s="75"/>
      <c r="V26" s="75"/>
      <c r="W26" s="75"/>
      <c r="X26" s="75"/>
      <c r="Y26" s="75"/>
    </row>
    <row r="27" spans="1:25" s="61" customFormat="1" x14ac:dyDescent="0.25">
      <c r="A27" s="58"/>
      <c r="B27" s="59"/>
      <c r="C27" s="365" t="s">
        <v>334</v>
      </c>
      <c r="D27" s="365"/>
      <c r="E27" s="365"/>
      <c r="F27" s="365"/>
      <c r="G27" s="365"/>
      <c r="H27" s="365"/>
      <c r="I27" s="365"/>
      <c r="J27" s="365"/>
      <c r="K27" s="365"/>
      <c r="L27" s="242"/>
      <c r="M27" s="74"/>
      <c r="N27" s="72"/>
      <c r="O27" s="341"/>
      <c r="P27" s="72"/>
      <c r="Q27" s="72"/>
      <c r="R27" s="72"/>
      <c r="S27" s="75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216"/>
      <c r="D28" s="216"/>
      <c r="E28" s="216"/>
      <c r="F28" s="216"/>
      <c r="G28" s="216"/>
      <c r="H28" s="216"/>
      <c r="I28" s="216"/>
      <c r="J28" s="216"/>
      <c r="K28" s="216"/>
      <c r="L28" s="242"/>
      <c r="M28" s="74"/>
      <c r="N28" s="72"/>
      <c r="O28" s="341"/>
      <c r="P28" s="72"/>
      <c r="Q28" s="72"/>
      <c r="R28" s="72"/>
      <c r="S28" s="75"/>
      <c r="T28" s="75"/>
      <c r="U28" s="75"/>
      <c r="V28" s="75"/>
      <c r="W28" s="75"/>
      <c r="X28" s="75"/>
      <c r="Y28" s="75"/>
    </row>
    <row r="29" spans="1:25" s="61" customFormat="1" ht="15" customHeight="1" x14ac:dyDescent="0.25">
      <c r="A29" s="58"/>
      <c r="B29" s="59"/>
      <c r="C29" s="365" t="s">
        <v>30</v>
      </c>
      <c r="D29" s="365"/>
      <c r="E29" s="369" t="s">
        <v>325</v>
      </c>
      <c r="F29" s="369" t="s">
        <v>326</v>
      </c>
      <c r="G29" s="218"/>
      <c r="H29" s="365" t="s">
        <v>53</v>
      </c>
      <c r="I29" s="365"/>
      <c r="J29" s="369" t="s">
        <v>325</v>
      </c>
      <c r="K29" s="369" t="s">
        <v>326</v>
      </c>
      <c r="L29" s="242"/>
      <c r="M29" s="74"/>
      <c r="N29" s="72"/>
      <c r="O29" s="72"/>
      <c r="P29" s="72"/>
      <c r="Q29" s="72"/>
      <c r="R29" s="72"/>
      <c r="S29" s="75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16">
        <v>2019</v>
      </c>
      <c r="D30" s="216">
        <v>2020</v>
      </c>
      <c r="E30" s="369"/>
      <c r="F30" s="369"/>
      <c r="G30" s="218"/>
      <c r="H30" s="216">
        <v>2019</v>
      </c>
      <c r="I30" s="216">
        <v>2020</v>
      </c>
      <c r="J30" s="369"/>
      <c r="K30" s="369"/>
      <c r="L30" s="242"/>
      <c r="M30" s="74"/>
      <c r="N30" s="376" t="s">
        <v>30</v>
      </c>
      <c r="O30" s="376"/>
      <c r="P30" s="376" t="s">
        <v>53</v>
      </c>
      <c r="Q30" s="376"/>
      <c r="R30" s="72"/>
      <c r="S30" s="75"/>
      <c r="T30" s="75"/>
      <c r="U30" s="75"/>
      <c r="V30" s="75"/>
      <c r="W30" s="75"/>
      <c r="X30" s="75"/>
      <c r="Y30" s="75"/>
    </row>
    <row r="31" spans="1:25" s="61" customFormat="1" ht="6" customHeight="1" x14ac:dyDescent="0.25">
      <c r="A31" s="58"/>
      <c r="B31" s="59"/>
      <c r="C31" s="90"/>
      <c r="D31" s="90"/>
      <c r="E31" s="216"/>
      <c r="F31" s="218"/>
      <c r="G31" s="218"/>
      <c r="H31" s="90"/>
      <c r="I31" s="90"/>
      <c r="J31" s="216"/>
      <c r="K31" s="216"/>
      <c r="L31" s="242"/>
      <c r="M31" s="74"/>
      <c r="N31" s="72"/>
      <c r="O31" s="72"/>
      <c r="P31" s="72"/>
      <c r="Q31" s="72"/>
      <c r="R31" s="72"/>
      <c r="S31" s="75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80" t="s">
        <v>33</v>
      </c>
      <c r="C32" s="233">
        <v>1946.8013087249456</v>
      </c>
      <c r="D32" s="233">
        <v>1591.309848077866</v>
      </c>
      <c r="E32" s="233">
        <v>100</v>
      </c>
      <c r="F32" s="248">
        <v>-18.260284655341032</v>
      </c>
      <c r="G32" s="218"/>
      <c r="H32" s="233">
        <v>2215.5428383104668</v>
      </c>
      <c r="I32" s="233">
        <v>1948.5617343770577</v>
      </c>
      <c r="J32" s="233">
        <v>100</v>
      </c>
      <c r="K32" s="248">
        <v>-12.050369747623746</v>
      </c>
      <c r="L32" s="242"/>
      <c r="M32" s="74"/>
      <c r="N32" s="72">
        <v>2019</v>
      </c>
      <c r="O32" s="72">
        <v>2020</v>
      </c>
      <c r="P32" s="72">
        <v>2019</v>
      </c>
      <c r="Q32" s="72">
        <v>2020</v>
      </c>
      <c r="R32" s="72"/>
      <c r="S32" s="75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59" t="s">
        <v>305</v>
      </c>
      <c r="C33" s="235">
        <v>384.89324452058946</v>
      </c>
      <c r="D33" s="287">
        <v>313.04117768842093</v>
      </c>
      <c r="E33" s="234">
        <v>19.671918581195332</v>
      </c>
      <c r="F33" s="234">
        <v>-18.66805090893844</v>
      </c>
      <c r="G33" s="218"/>
      <c r="H33" s="235">
        <v>216.4036602335043</v>
      </c>
      <c r="I33" s="287">
        <v>193.66296117868353</v>
      </c>
      <c r="J33" s="234">
        <v>9.9387644621173017</v>
      </c>
      <c r="K33" s="234">
        <v>-10.508463225752774</v>
      </c>
      <c r="L33" s="242"/>
      <c r="M33" s="74"/>
      <c r="N33" s="119">
        <v>384893.24452058948</v>
      </c>
      <c r="O33" s="119">
        <v>313041.17768842092</v>
      </c>
      <c r="P33" s="119">
        <v>216403.66023350428</v>
      </c>
      <c r="Q33" s="119">
        <v>193662.96117868353</v>
      </c>
      <c r="R33" s="72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303</v>
      </c>
      <c r="C34" s="235">
        <v>360.35470494492733</v>
      </c>
      <c r="D34" s="287">
        <v>303.90446571261197</v>
      </c>
      <c r="E34" s="234">
        <v>19.097755605528139</v>
      </c>
      <c r="F34" s="234">
        <v>-15.665187232935562</v>
      </c>
      <c r="G34" s="218"/>
      <c r="H34" s="235">
        <v>474.80749152547037</v>
      </c>
      <c r="I34" s="287">
        <v>382.37794758726881</v>
      </c>
      <c r="J34" s="234">
        <v>19.623599336949543</v>
      </c>
      <c r="K34" s="234">
        <v>-19.466740855592267</v>
      </c>
      <c r="L34" s="242"/>
      <c r="M34" s="74"/>
      <c r="N34" s="119">
        <v>360354.70494492736</v>
      </c>
      <c r="O34" s="119">
        <v>303904.46571261197</v>
      </c>
      <c r="P34" s="119">
        <v>474807.4915254704</v>
      </c>
      <c r="Q34" s="119">
        <v>382377.94758726883</v>
      </c>
      <c r="R34" s="72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296</v>
      </c>
      <c r="C35" s="235">
        <v>277.011488912321</v>
      </c>
      <c r="D35" s="287">
        <v>185.4976047569985</v>
      </c>
      <c r="E35" s="234">
        <v>11.656913012953448</v>
      </c>
      <c r="F35" s="234">
        <v>-33.036133091320352</v>
      </c>
      <c r="G35" s="218"/>
      <c r="H35" s="235">
        <v>127.4524968485804</v>
      </c>
      <c r="I35" s="287">
        <v>105.43115712292048</v>
      </c>
      <c r="J35" s="234">
        <v>5.410716800133927</v>
      </c>
      <c r="K35" s="234">
        <v>-17.27807635798796</v>
      </c>
      <c r="L35" s="242"/>
      <c r="M35" s="74"/>
      <c r="N35" s="119">
        <v>277011.48891232099</v>
      </c>
      <c r="O35" s="119">
        <v>185497.60475699851</v>
      </c>
      <c r="P35" s="119">
        <v>127452.4968485804</v>
      </c>
      <c r="Q35" s="119">
        <v>105431.15712292049</v>
      </c>
      <c r="R35" s="72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297</v>
      </c>
      <c r="C36" s="235">
        <v>254.83793523542693</v>
      </c>
      <c r="D36" s="287">
        <v>230.19316754534853</v>
      </c>
      <c r="E36" s="234">
        <v>14.465640857020871</v>
      </c>
      <c r="F36" s="234">
        <v>-9.6707610141758664</v>
      </c>
      <c r="G36" s="218"/>
      <c r="H36" s="235">
        <v>198.19411225887632</v>
      </c>
      <c r="I36" s="287">
        <v>201.53376792068093</v>
      </c>
      <c r="J36" s="234">
        <v>10.342693503888905</v>
      </c>
      <c r="K36" s="234">
        <v>1.6850428217778823</v>
      </c>
      <c r="L36" s="242"/>
      <c r="M36" s="74"/>
      <c r="N36" s="119">
        <v>254837.93523542694</v>
      </c>
      <c r="O36" s="119">
        <v>230193.16754534852</v>
      </c>
      <c r="P36" s="119">
        <v>198194.11225887632</v>
      </c>
      <c r="Q36" s="119">
        <v>201533.76792068093</v>
      </c>
      <c r="R36" s="72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298</v>
      </c>
      <c r="C37" s="235">
        <v>241.37866847463494</v>
      </c>
      <c r="D37" s="287">
        <v>196.00863879178456</v>
      </c>
      <c r="E37" s="234">
        <v>12.317440191081722</v>
      </c>
      <c r="F37" s="234">
        <v>-18.796205136750942</v>
      </c>
      <c r="G37" s="218"/>
      <c r="H37" s="235">
        <v>312.09059499163635</v>
      </c>
      <c r="I37" s="287">
        <v>301.78991192428714</v>
      </c>
      <c r="J37" s="234">
        <v>15.487829130585251</v>
      </c>
      <c r="K37" s="234">
        <v>-3.300542609310364</v>
      </c>
      <c r="L37" s="242"/>
      <c r="M37" s="74"/>
      <c r="N37" s="119">
        <v>241378.66847463493</v>
      </c>
      <c r="O37" s="119">
        <v>196008.63879178456</v>
      </c>
      <c r="P37" s="119">
        <v>312090.59499163635</v>
      </c>
      <c r="Q37" s="119">
        <v>301789.91192428715</v>
      </c>
      <c r="R37" s="72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299</v>
      </c>
      <c r="C38" s="235">
        <v>180.85413059524728</v>
      </c>
      <c r="D38" s="287">
        <v>126.80088099637237</v>
      </c>
      <c r="E38" s="234">
        <v>7.9683338320022594</v>
      </c>
      <c r="F38" s="234">
        <v>-29.887760606279123</v>
      </c>
      <c r="G38" s="218"/>
      <c r="H38" s="235">
        <v>123.72646291650044</v>
      </c>
      <c r="I38" s="287">
        <v>83.885698914782736</v>
      </c>
      <c r="J38" s="234">
        <v>4.3050059659310937</v>
      </c>
      <c r="K38" s="234">
        <v>-32.200681295322511</v>
      </c>
      <c r="L38" s="242"/>
      <c r="M38" s="74"/>
      <c r="N38" s="119">
        <v>180854.13059524729</v>
      </c>
      <c r="O38" s="119">
        <v>126800.88099637238</v>
      </c>
      <c r="P38" s="119">
        <v>123726.46291650044</v>
      </c>
      <c r="Q38" s="119">
        <v>83885.698914782741</v>
      </c>
      <c r="R38" s="72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300</v>
      </c>
      <c r="C39" s="235">
        <v>75.360713214131863</v>
      </c>
      <c r="D39" s="287">
        <v>63.699701483974138</v>
      </c>
      <c r="E39" s="234">
        <v>4.0029728692320123</v>
      </c>
      <c r="F39" s="234">
        <v>-15.473595236584114</v>
      </c>
      <c r="G39" s="218"/>
      <c r="H39" s="235">
        <v>57.678088875001734</v>
      </c>
      <c r="I39" s="287">
        <v>48.599911670823388</v>
      </c>
      <c r="J39" s="234">
        <v>2.494142772764675</v>
      </c>
      <c r="K39" s="234">
        <v>-15.739386275180344</v>
      </c>
      <c r="L39" s="242"/>
      <c r="M39" s="74"/>
      <c r="N39" s="119">
        <v>75360.713214131858</v>
      </c>
      <c r="O39" s="119">
        <v>63699.701483974139</v>
      </c>
      <c r="P39" s="119">
        <v>57678.088875001733</v>
      </c>
      <c r="Q39" s="119">
        <v>48599.911670823385</v>
      </c>
      <c r="R39" s="72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301</v>
      </c>
      <c r="C40" s="235">
        <v>48.53663022051046</v>
      </c>
      <c r="D40" s="287">
        <v>40.396857971653233</v>
      </c>
      <c r="E40" s="234">
        <v>2.5385915898433207</v>
      </c>
      <c r="F40" s="234">
        <v>-16.770369537145058</v>
      </c>
      <c r="G40" s="218"/>
      <c r="H40" s="235">
        <v>259.16955686331499</v>
      </c>
      <c r="I40" s="287">
        <v>241.42849441321215</v>
      </c>
      <c r="J40" s="234">
        <v>12.390087014122509</v>
      </c>
      <c r="K40" s="234">
        <v>-6.8453496872163182</v>
      </c>
      <c r="L40" s="242"/>
      <c r="M40" s="74"/>
      <c r="N40" s="119">
        <v>48536.630220510458</v>
      </c>
      <c r="O40" s="119">
        <v>40396.857971653233</v>
      </c>
      <c r="P40" s="119">
        <v>259169.55686331497</v>
      </c>
      <c r="Q40" s="119">
        <v>241428.49441321215</v>
      </c>
      <c r="R40" s="72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302</v>
      </c>
      <c r="C41" s="235">
        <v>44.361348162624104</v>
      </c>
      <c r="D41" s="287">
        <v>41.541119544766431</v>
      </c>
      <c r="E41" s="234">
        <v>2.6104984893384349</v>
      </c>
      <c r="F41" s="234">
        <v>-6.3574006081127399</v>
      </c>
      <c r="G41" s="304"/>
      <c r="H41" s="235">
        <v>69.690524543658952</v>
      </c>
      <c r="I41" s="287">
        <v>73.300625522936215</v>
      </c>
      <c r="J41" s="234">
        <v>3.7617810218555863</v>
      </c>
      <c r="K41" s="234">
        <v>5.1801891331950678</v>
      </c>
      <c r="L41" s="242"/>
      <c r="M41" s="74"/>
      <c r="N41" s="119">
        <v>44361.348162624105</v>
      </c>
      <c r="O41" s="119">
        <v>41541.119544766429</v>
      </c>
      <c r="P41" s="119">
        <v>69690.524543658947</v>
      </c>
      <c r="Q41" s="119">
        <v>73300.625522936214</v>
      </c>
      <c r="R41" s="72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22</v>
      </c>
      <c r="C42" s="235">
        <v>24.759296823008029</v>
      </c>
      <c r="D42" s="287">
        <v>29.870313537804829</v>
      </c>
      <c r="E42" s="234">
        <v>1.8770897178751837</v>
      </c>
      <c r="F42" s="234">
        <v>20.642818539366981</v>
      </c>
      <c r="G42" s="304"/>
      <c r="H42" s="235">
        <v>266.13871346536683</v>
      </c>
      <c r="I42" s="287">
        <v>215.09586563371809</v>
      </c>
      <c r="J42" s="234">
        <v>11.03869904858225</v>
      </c>
      <c r="K42" s="234">
        <v>-19.179039068395831</v>
      </c>
      <c r="L42" s="242"/>
      <c r="M42" s="74"/>
      <c r="N42" s="119">
        <v>24759.29682300803</v>
      </c>
      <c r="O42" s="119">
        <v>29870.313537804828</v>
      </c>
      <c r="P42" s="119">
        <v>266138.71346536686</v>
      </c>
      <c r="Q42" s="119">
        <v>215095.86563371809</v>
      </c>
      <c r="R42" s="72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306</v>
      </c>
      <c r="C43" s="235">
        <v>54.453147621524074</v>
      </c>
      <c r="D43" s="287">
        <v>60.355920048130763</v>
      </c>
      <c r="E43" s="234">
        <v>3.7928452539292916</v>
      </c>
      <c r="F43" s="234">
        <v>10.840094070656559</v>
      </c>
      <c r="G43" s="304"/>
      <c r="H43" s="235">
        <v>110.19113578855604</v>
      </c>
      <c r="I43" s="287">
        <v>101.45539248774463</v>
      </c>
      <c r="J43" s="234">
        <v>5.206680943068978</v>
      </c>
      <c r="K43" s="234">
        <v>-7.9278094724191668</v>
      </c>
      <c r="L43" s="242"/>
      <c r="M43" s="74"/>
      <c r="N43" s="119">
        <v>54453.147621524076</v>
      </c>
      <c r="O43" s="119">
        <v>60355.920048130763</v>
      </c>
      <c r="P43" s="119">
        <v>110191.13578855604</v>
      </c>
      <c r="Q43" s="119">
        <v>101455.39248774463</v>
      </c>
      <c r="R43" s="72"/>
      <c r="S43" s="75"/>
      <c r="T43" s="75"/>
      <c r="U43" s="75"/>
      <c r="V43" s="75"/>
      <c r="W43" s="75"/>
      <c r="X43" s="75"/>
      <c r="Y43" s="75"/>
    </row>
    <row r="44" spans="1:25" ht="14.25" customHeight="1" x14ac:dyDescent="0.2">
      <c r="A44" s="58"/>
      <c r="B44" s="59"/>
      <c r="C44" s="103"/>
      <c r="D44" s="103"/>
      <c r="E44" s="103"/>
      <c r="F44" s="103"/>
      <c r="G44" s="103"/>
      <c r="H44" s="103"/>
      <c r="I44" s="103"/>
      <c r="J44" s="84"/>
      <c r="K44" s="84"/>
      <c r="L44" s="228"/>
      <c r="M44" s="57"/>
      <c r="S44" s="56"/>
      <c r="T44" s="56"/>
      <c r="U44" s="56"/>
      <c r="V44" s="56"/>
      <c r="W44" s="56"/>
      <c r="X44" s="56"/>
      <c r="Y44" s="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8"/>
      <c r="M45" s="57"/>
      <c r="S45" s="56"/>
      <c r="T45" s="56"/>
      <c r="U45" s="56"/>
      <c r="V45" s="56"/>
      <c r="W45" s="56"/>
      <c r="X45" s="56"/>
      <c r="Y45" s="56"/>
    </row>
    <row r="46" spans="1:25" x14ac:dyDescent="0.2">
      <c r="A46" s="101" t="s">
        <v>328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228"/>
      <c r="M46" s="57"/>
      <c r="S46" s="56"/>
      <c r="T46" s="56"/>
      <c r="U46" s="56"/>
      <c r="V46" s="56"/>
      <c r="W46" s="56"/>
      <c r="X46" s="56"/>
      <c r="Y46" s="56"/>
    </row>
    <row r="47" spans="1:25" x14ac:dyDescent="0.2">
      <c r="A47" s="109" t="s">
        <v>237</v>
      </c>
      <c r="B47" s="9"/>
      <c r="C47" s="86"/>
      <c r="D47" s="86"/>
      <c r="E47" s="86"/>
      <c r="F47" s="86"/>
      <c r="G47" s="86"/>
      <c r="H47" s="86"/>
      <c r="I47" s="86"/>
      <c r="J47" s="86"/>
      <c r="K47" s="9"/>
      <c r="L47" s="228"/>
      <c r="M47" s="57"/>
      <c r="S47" s="56"/>
      <c r="T47" s="56"/>
      <c r="U47" s="56"/>
      <c r="V47" s="56"/>
      <c r="W47" s="56"/>
      <c r="X47" s="56"/>
      <c r="Y47" s="56"/>
    </row>
    <row r="48" spans="1:25" x14ac:dyDescent="0.2">
      <c r="A48" s="101" t="s">
        <v>304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28"/>
      <c r="M48" s="57"/>
      <c r="S48" s="56"/>
      <c r="T48" s="56"/>
      <c r="U48" s="56"/>
      <c r="V48" s="56"/>
      <c r="W48" s="56"/>
      <c r="X48" s="56"/>
      <c r="Y48" s="56"/>
    </row>
    <row r="49" spans="1:25" ht="40.5" customHeight="1" x14ac:dyDescent="0.2">
      <c r="A49" s="360" t="s">
        <v>358</v>
      </c>
      <c r="B49" s="361"/>
      <c r="C49" s="361"/>
      <c r="D49" s="361"/>
      <c r="E49" s="361"/>
      <c r="F49" s="361"/>
      <c r="G49" s="361"/>
      <c r="H49" s="361"/>
      <c r="I49" s="361"/>
      <c r="J49" s="361"/>
      <c r="K49" s="361"/>
      <c r="L49" s="228"/>
      <c r="M49" s="57"/>
      <c r="S49" s="56"/>
      <c r="T49" s="56"/>
      <c r="U49" s="56"/>
      <c r="V49" s="56"/>
      <c r="W49" s="56"/>
      <c r="X49" s="56"/>
      <c r="Y49" s="56"/>
    </row>
    <row r="50" spans="1:25" x14ac:dyDescent="0.2">
      <c r="A50" s="243" t="s">
        <v>175</v>
      </c>
      <c r="B50" s="224"/>
      <c r="C50" s="224"/>
      <c r="D50" s="224"/>
      <c r="E50" s="224"/>
      <c r="F50" s="224"/>
      <c r="G50" s="224"/>
      <c r="H50" s="224"/>
      <c r="I50" s="224"/>
      <c r="J50" s="224"/>
      <c r="K50" s="224"/>
      <c r="L50" s="231"/>
      <c r="M50" s="57"/>
      <c r="S50" s="56"/>
      <c r="T50" s="56"/>
      <c r="U50" s="56"/>
      <c r="V50" s="56"/>
      <c r="W50" s="56"/>
      <c r="X50" s="56"/>
      <c r="Y50" s="56"/>
    </row>
    <row r="51" spans="1:25" x14ac:dyDescent="0.2">
      <c r="M51" s="57"/>
      <c r="S51" s="56"/>
      <c r="T51" s="56"/>
      <c r="U51" s="56"/>
      <c r="V51" s="56"/>
      <c r="W51" s="56"/>
      <c r="X51" s="56"/>
      <c r="Y51" s="56"/>
    </row>
    <row r="52" spans="1:25" x14ac:dyDescent="0.2">
      <c r="M52" s="56"/>
      <c r="S52" s="56"/>
      <c r="T52" s="56"/>
      <c r="U52" s="56"/>
      <c r="V52" s="56"/>
      <c r="W52" s="56"/>
      <c r="X52" s="56"/>
      <c r="Y52" s="56"/>
    </row>
    <row r="53" spans="1:25" x14ac:dyDescent="0.2">
      <c r="B53" s="66"/>
      <c r="C53" s="66"/>
      <c r="D53" s="66"/>
      <c r="E53" s="66"/>
      <c r="M53" s="56"/>
      <c r="S53" s="56"/>
      <c r="T53" s="56"/>
      <c r="U53" s="56"/>
      <c r="V53" s="56"/>
      <c r="W53" s="56"/>
      <c r="X53" s="56"/>
      <c r="Y53" s="56"/>
    </row>
    <row r="54" spans="1:25" x14ac:dyDescent="0.2">
      <c r="M54" s="56"/>
      <c r="S54" s="56"/>
      <c r="T54" s="56"/>
      <c r="U54" s="56"/>
      <c r="V54" s="56"/>
      <c r="W54" s="56"/>
      <c r="X54" s="56"/>
      <c r="Y54" s="56"/>
    </row>
    <row r="55" spans="1:25" x14ac:dyDescent="0.2">
      <c r="H55" s="87"/>
      <c r="M55" s="56"/>
      <c r="S55" s="56"/>
      <c r="T55" s="56"/>
      <c r="U55" s="56"/>
      <c r="V55" s="56"/>
      <c r="W55" s="56"/>
      <c r="X55" s="56"/>
      <c r="Y55" s="56"/>
    </row>
    <row r="56" spans="1:25" x14ac:dyDescent="0.2">
      <c r="G56" s="9"/>
      <c r="H56" s="87"/>
      <c r="J56" s="9"/>
      <c r="K56" s="88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</sheetData>
  <sortState ref="B28:K35">
    <sortCondition descending="1" ref="C28:C35"/>
  </sortState>
  <mergeCells count="20"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V82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5" x14ac:dyDescent="0.2"/>
  <cols>
    <col min="1" max="1" width="1.85546875" style="6" customWidth="1"/>
    <col min="2" max="2" width="24.285156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0"/>
      <c r="M1" s="59"/>
    </row>
    <row r="2" spans="1:22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28"/>
      <c r="M2" s="59"/>
    </row>
    <row r="3" spans="1:22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28"/>
      <c r="M3" s="59"/>
    </row>
    <row r="4" spans="1:22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28"/>
      <c r="M4" s="59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28"/>
      <c r="M5" s="59"/>
      <c r="U5" s="68"/>
      <c r="V5" s="68"/>
    </row>
    <row r="6" spans="1:22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28"/>
      <c r="M6" s="59"/>
      <c r="U6" s="68"/>
      <c r="V6" s="68"/>
    </row>
    <row r="7" spans="1:22" ht="15.75" x14ac:dyDescent="0.25">
      <c r="A7" s="7"/>
      <c r="B7" s="217"/>
      <c r="C7" s="362" t="s">
        <v>225</v>
      </c>
      <c r="D7" s="362"/>
      <c r="E7" s="362"/>
      <c r="F7" s="362"/>
      <c r="G7" s="362"/>
      <c r="H7" s="362"/>
      <c r="I7" s="362"/>
      <c r="J7" s="362"/>
      <c r="K7" s="362"/>
      <c r="L7" s="228"/>
      <c r="M7" s="123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17"/>
      <c r="C8" s="375" t="s">
        <v>332</v>
      </c>
      <c r="D8" s="375"/>
      <c r="E8" s="375"/>
      <c r="F8" s="375"/>
      <c r="G8" s="375"/>
      <c r="H8" s="375"/>
      <c r="I8" s="375"/>
      <c r="J8" s="375"/>
      <c r="K8" s="375"/>
      <c r="L8" s="228"/>
      <c r="M8" s="123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17"/>
      <c r="C9" s="213"/>
      <c r="D9" s="213"/>
      <c r="E9" s="213"/>
      <c r="F9" s="213"/>
      <c r="G9" s="217"/>
      <c r="H9" s="213"/>
      <c r="I9" s="217"/>
      <c r="J9" s="217"/>
      <c r="K9" s="217"/>
      <c r="L9" s="10"/>
      <c r="M9" s="123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65" t="s">
        <v>30</v>
      </c>
      <c r="D10" s="365"/>
      <c r="E10" s="369" t="s">
        <v>325</v>
      </c>
      <c r="F10" s="369" t="s">
        <v>326</v>
      </c>
      <c r="G10" s="218"/>
      <c r="H10" s="365" t="s">
        <v>53</v>
      </c>
      <c r="I10" s="365"/>
      <c r="J10" s="369" t="s">
        <v>325</v>
      </c>
      <c r="K10" s="369" t="s">
        <v>326</v>
      </c>
      <c r="L10" s="242"/>
      <c r="M10" s="123"/>
      <c r="N10" s="72"/>
      <c r="O10" s="72"/>
      <c r="P10" s="72"/>
      <c r="Q10" s="72"/>
      <c r="R10" s="72"/>
      <c r="U10" s="130"/>
      <c r="V10" s="130"/>
    </row>
    <row r="11" spans="1:22" s="61" customFormat="1" ht="15.75" customHeight="1" x14ac:dyDescent="0.25">
      <c r="A11" s="58"/>
      <c r="B11" s="59"/>
      <c r="C11" s="216">
        <v>2019</v>
      </c>
      <c r="D11" s="216">
        <v>2020</v>
      </c>
      <c r="E11" s="369"/>
      <c r="F11" s="369"/>
      <c r="G11" s="218"/>
      <c r="H11" s="216">
        <v>2019</v>
      </c>
      <c r="I11" s="216">
        <v>2020</v>
      </c>
      <c r="J11" s="369"/>
      <c r="K11" s="369"/>
      <c r="L11" s="242"/>
      <c r="M11" s="72"/>
      <c r="N11" s="377" t="s">
        <v>30</v>
      </c>
      <c r="O11" s="377"/>
      <c r="P11" s="377" t="s">
        <v>53</v>
      </c>
      <c r="Q11" s="377"/>
      <c r="R11" s="72"/>
      <c r="U11" s="130"/>
      <c r="V11" s="130"/>
    </row>
    <row r="12" spans="1:22" s="61" customFormat="1" ht="6" customHeight="1" x14ac:dyDescent="0.25">
      <c r="A12" s="58"/>
      <c r="B12" s="59"/>
      <c r="C12" s="216"/>
      <c r="D12" s="216"/>
      <c r="E12" s="216"/>
      <c r="F12" s="64"/>
      <c r="G12" s="218"/>
      <c r="H12" s="216"/>
      <c r="I12" s="216"/>
      <c r="J12" s="216"/>
      <c r="K12" s="216"/>
      <c r="L12" s="242"/>
      <c r="M12" s="123"/>
      <c r="N12" s="72"/>
      <c r="O12" s="72"/>
      <c r="P12" s="72"/>
      <c r="Q12" s="72"/>
      <c r="R12" s="72"/>
      <c r="U12" s="130"/>
      <c r="V12" s="130"/>
    </row>
    <row r="13" spans="1:22" s="61" customFormat="1" x14ac:dyDescent="0.25">
      <c r="A13" s="58"/>
      <c r="B13" s="80" t="s">
        <v>33</v>
      </c>
      <c r="C13" s="233">
        <v>1953.4287596630011</v>
      </c>
      <c r="D13" s="233">
        <v>1552.2529681973183</v>
      </c>
      <c r="E13" s="233">
        <v>100</v>
      </c>
      <c r="F13" s="248">
        <v>-20.537006506185172</v>
      </c>
      <c r="G13" s="218"/>
      <c r="H13" s="233">
        <v>2259.6548670242692</v>
      </c>
      <c r="I13" s="233">
        <v>1948.9604949853822</v>
      </c>
      <c r="J13" s="233">
        <v>100</v>
      </c>
      <c r="K13" s="248">
        <v>-13.749638344020177</v>
      </c>
      <c r="L13" s="288"/>
      <c r="M13" s="123"/>
      <c r="N13" s="210">
        <v>2019</v>
      </c>
      <c r="O13" s="210">
        <v>2020</v>
      </c>
      <c r="P13" s="210">
        <v>2019</v>
      </c>
      <c r="Q13" s="210">
        <v>2020</v>
      </c>
      <c r="R13" s="72"/>
      <c r="U13" s="130"/>
      <c r="V13" s="130"/>
    </row>
    <row r="14" spans="1:22" s="61" customFormat="1" x14ac:dyDescent="0.25">
      <c r="A14" s="58"/>
      <c r="B14" s="59" t="s">
        <v>34</v>
      </c>
      <c r="C14" s="235">
        <v>147.62815022222102</v>
      </c>
      <c r="D14" s="287">
        <v>94.255299991358157</v>
      </c>
      <c r="E14" s="234">
        <v>6.0721610409171829</v>
      </c>
      <c r="F14" s="234">
        <v>-36.153572438943407</v>
      </c>
      <c r="G14" s="218"/>
      <c r="H14" s="235">
        <v>6.802140659333074</v>
      </c>
      <c r="I14" s="287">
        <v>6.1957487546927634</v>
      </c>
      <c r="J14" s="234">
        <v>0.31790017143160376</v>
      </c>
      <c r="K14" s="234">
        <v>-8.9147216297018606</v>
      </c>
      <c r="L14" s="288"/>
      <c r="M14" s="119" t="s">
        <v>34</v>
      </c>
      <c r="N14" s="119">
        <v>147628.15022222101</v>
      </c>
      <c r="O14" s="119">
        <v>94255.299991358159</v>
      </c>
      <c r="P14" s="119">
        <v>6802.1406593330739</v>
      </c>
      <c r="Q14" s="119">
        <v>6195.7487546927632</v>
      </c>
      <c r="R14" s="72"/>
      <c r="U14" s="130"/>
      <c r="V14" s="130"/>
    </row>
    <row r="15" spans="1:22" s="61" customFormat="1" x14ac:dyDescent="0.25">
      <c r="A15" s="58"/>
      <c r="B15" s="59" t="s">
        <v>35</v>
      </c>
      <c r="C15" s="235">
        <v>1060.7471307718936</v>
      </c>
      <c r="D15" s="287">
        <v>824.31007847924877</v>
      </c>
      <c r="E15" s="234">
        <v>53.104107086137311</v>
      </c>
      <c r="F15" s="234">
        <v>-22.289671631785822</v>
      </c>
      <c r="G15" s="218"/>
      <c r="H15" s="235">
        <v>1296.1559657490261</v>
      </c>
      <c r="I15" s="287">
        <v>1086.7200007002509</v>
      </c>
      <c r="J15" s="234">
        <v>55.758954760568493</v>
      </c>
      <c r="K15" s="234">
        <v>-16.158237942279253</v>
      </c>
      <c r="L15" s="288"/>
      <c r="M15" s="119" t="s">
        <v>35</v>
      </c>
      <c r="N15" s="119">
        <v>1060747.1307718935</v>
      </c>
      <c r="O15" s="119">
        <v>824310.0784792488</v>
      </c>
      <c r="P15" s="119">
        <v>1296155.965749026</v>
      </c>
      <c r="Q15" s="119">
        <v>1086720.000700251</v>
      </c>
      <c r="R15" s="72"/>
      <c r="U15" s="130"/>
      <c r="V15" s="130"/>
    </row>
    <row r="16" spans="1:22" s="61" customFormat="1" x14ac:dyDescent="0.25">
      <c r="A16" s="58"/>
      <c r="B16" s="59" t="s">
        <v>36</v>
      </c>
      <c r="C16" s="235">
        <v>78.078102822573456</v>
      </c>
      <c r="D16" s="287">
        <v>75.573350278838731</v>
      </c>
      <c r="E16" s="234">
        <v>4.8686233382825819</v>
      </c>
      <c r="F16" s="234">
        <v>-3.2080089720245675</v>
      </c>
      <c r="G16" s="218"/>
      <c r="H16" s="235">
        <v>79.591646623768824</v>
      </c>
      <c r="I16" s="287">
        <v>70.427606162365791</v>
      </c>
      <c r="J16" s="234">
        <v>3.6135984461241741</v>
      </c>
      <c r="K16" s="234">
        <v>-11.51382192747139</v>
      </c>
      <c r="L16" s="288"/>
      <c r="M16" s="119" t="s">
        <v>36</v>
      </c>
      <c r="N16" s="119">
        <v>78078.102822573463</v>
      </c>
      <c r="O16" s="119">
        <v>75573.350278838727</v>
      </c>
      <c r="P16" s="119">
        <v>79591.646623768829</v>
      </c>
      <c r="Q16" s="119">
        <v>70427.606162365788</v>
      </c>
      <c r="R16" s="72"/>
      <c r="U16" s="130"/>
      <c r="V16" s="130"/>
    </row>
    <row r="17" spans="1:22" s="61" customFormat="1" x14ac:dyDescent="0.25">
      <c r="A17" s="58"/>
      <c r="B17" s="59" t="s">
        <v>38</v>
      </c>
      <c r="C17" s="235">
        <v>33.214998343867968</v>
      </c>
      <c r="D17" s="287">
        <v>21.769270193839386</v>
      </c>
      <c r="E17" s="234">
        <v>1.4024305728415354</v>
      </c>
      <c r="F17" s="234">
        <v>-34.459517449115431</v>
      </c>
      <c r="G17" s="218"/>
      <c r="H17" s="235">
        <v>21.365145735870744</v>
      </c>
      <c r="I17" s="287">
        <v>17.924137502176659</v>
      </c>
      <c r="J17" s="234">
        <v>0.91967679941666014</v>
      </c>
      <c r="K17" s="234">
        <v>-16.105709159366267</v>
      </c>
      <c r="L17" s="288"/>
      <c r="M17" s="119" t="s">
        <v>38</v>
      </c>
      <c r="N17" s="119">
        <v>33214.99834386797</v>
      </c>
      <c r="O17" s="119">
        <v>21769.270193839388</v>
      </c>
      <c r="P17" s="119">
        <v>21365.145735870745</v>
      </c>
      <c r="Q17" s="119">
        <v>17924.137502176658</v>
      </c>
      <c r="R17" s="72"/>
      <c r="U17" s="130"/>
      <c r="V17" s="130"/>
    </row>
    <row r="18" spans="1:22" s="61" customFormat="1" x14ac:dyDescent="0.25">
      <c r="A18" s="58"/>
      <c r="B18" s="59" t="s">
        <v>160</v>
      </c>
      <c r="C18" s="235">
        <v>42.983827896233613</v>
      </c>
      <c r="D18" s="287">
        <v>30.099584332533276</v>
      </c>
      <c r="E18" s="234">
        <v>1.9390901450482585</v>
      </c>
      <c r="F18" s="234">
        <v>-29.974630446604078</v>
      </c>
      <c r="G18" s="218"/>
      <c r="H18" s="235">
        <v>121.22384395548401</v>
      </c>
      <c r="I18" s="287">
        <v>74.151470280536898</v>
      </c>
      <c r="J18" s="234">
        <v>3.8046676918966003</v>
      </c>
      <c r="K18" s="234">
        <v>-38.830952838150466</v>
      </c>
      <c r="L18" s="288"/>
      <c r="M18" s="119" t="s">
        <v>220</v>
      </c>
      <c r="N18" s="119">
        <v>42983.827896233612</v>
      </c>
      <c r="O18" s="119">
        <v>30099.584332533275</v>
      </c>
      <c r="P18" s="119">
        <v>121223.84395548402</v>
      </c>
      <c r="Q18" s="119">
        <v>74151.470280536902</v>
      </c>
      <c r="R18" s="72"/>
      <c r="U18" s="130"/>
      <c r="V18" s="130"/>
    </row>
    <row r="19" spans="1:22" s="61" customFormat="1" x14ac:dyDescent="0.25">
      <c r="A19" s="58"/>
      <c r="B19" s="59" t="s">
        <v>37</v>
      </c>
      <c r="C19" s="235">
        <v>590.77654960621112</v>
      </c>
      <c r="D19" s="287">
        <v>506.24538492150037</v>
      </c>
      <c r="E19" s="234">
        <v>32.613587816773162</v>
      </c>
      <c r="F19" s="234">
        <v>-14.308483425934215</v>
      </c>
      <c r="G19" s="218"/>
      <c r="H19" s="235">
        <v>734.51612430078615</v>
      </c>
      <c r="I19" s="287">
        <v>693.54153158535894</v>
      </c>
      <c r="J19" s="234">
        <v>35.585202130562458</v>
      </c>
      <c r="K19" s="234">
        <v>-5.5784470020222461</v>
      </c>
      <c r="L19" s="288"/>
      <c r="M19" s="119" t="s">
        <v>37</v>
      </c>
      <c r="N19" s="119">
        <v>590776.54960621113</v>
      </c>
      <c r="O19" s="119">
        <v>506245.3849215004</v>
      </c>
      <c r="P19" s="119">
        <v>734516.12430078618</v>
      </c>
      <c r="Q19" s="119">
        <v>693541.5315853589</v>
      </c>
      <c r="R19" s="72"/>
      <c r="U19" s="130"/>
      <c r="V19" s="130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42"/>
      <c r="M20" s="123"/>
      <c r="N20" s="72"/>
      <c r="O20" s="72"/>
      <c r="P20" s="72"/>
      <c r="Q20" s="72"/>
      <c r="R20" s="72"/>
      <c r="U20" s="130"/>
      <c r="V20" s="130"/>
    </row>
    <row r="21" spans="1:22" s="61" customFormat="1" ht="14.25" x14ac:dyDescent="0.2">
      <c r="A21" s="58"/>
      <c r="B21" s="59" t="s">
        <v>55</v>
      </c>
      <c r="C21" s="235">
        <v>1138.8252335944671</v>
      </c>
      <c r="D21" s="287">
        <v>899.88342875808746</v>
      </c>
      <c r="E21" s="234">
        <v>57.972730424419879</v>
      </c>
      <c r="F21" s="234">
        <v>-20.981428737946828</v>
      </c>
      <c r="G21" s="59"/>
      <c r="H21" s="235">
        <v>1375.7476123727949</v>
      </c>
      <c r="I21" s="287">
        <v>1157.1476068626166</v>
      </c>
      <c r="J21" s="234">
        <v>59.372553206692658</v>
      </c>
      <c r="K21" s="234">
        <v>-15.889542787077938</v>
      </c>
      <c r="L21" s="242"/>
      <c r="M21" s="123"/>
      <c r="N21" s="72"/>
      <c r="O21" s="72"/>
      <c r="P21" s="72"/>
      <c r="Q21" s="72"/>
      <c r="R21" s="72"/>
      <c r="U21" s="130"/>
      <c r="V21" s="130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2"/>
      <c r="M22" s="123"/>
      <c r="N22" s="72"/>
      <c r="O22" s="72"/>
      <c r="P22" s="72"/>
      <c r="Q22" s="72"/>
      <c r="R22" s="72"/>
      <c r="U22" s="130"/>
      <c r="V22" s="130"/>
    </row>
    <row r="23" spans="1:22" s="61" customFormat="1" x14ac:dyDescent="0.25">
      <c r="A23" s="58"/>
      <c r="B23" s="59"/>
      <c r="C23" s="365" t="s">
        <v>334</v>
      </c>
      <c r="D23" s="365"/>
      <c r="E23" s="365"/>
      <c r="F23" s="365"/>
      <c r="G23" s="365"/>
      <c r="H23" s="365"/>
      <c r="I23" s="365"/>
      <c r="J23" s="365"/>
      <c r="K23" s="365"/>
      <c r="L23" s="242"/>
      <c r="M23" s="123"/>
      <c r="N23" s="72"/>
      <c r="O23" s="72"/>
      <c r="P23" s="72"/>
      <c r="Q23" s="72"/>
      <c r="R23" s="72"/>
      <c r="U23" s="130"/>
      <c r="V23" s="130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2"/>
      <c r="M24" s="123"/>
      <c r="N24" s="72"/>
      <c r="O24" s="73"/>
      <c r="P24" s="72"/>
      <c r="Q24" s="72"/>
      <c r="R24" s="72"/>
      <c r="U24" s="130"/>
      <c r="V24" s="130"/>
    </row>
    <row r="25" spans="1:22" s="61" customFormat="1" ht="15" customHeight="1" x14ac:dyDescent="0.25">
      <c r="A25" s="58"/>
      <c r="B25" s="59"/>
      <c r="C25" s="365" t="s">
        <v>30</v>
      </c>
      <c r="D25" s="365"/>
      <c r="E25" s="369" t="s">
        <v>325</v>
      </c>
      <c r="F25" s="369" t="s">
        <v>326</v>
      </c>
      <c r="G25" s="218"/>
      <c r="H25" s="365" t="s">
        <v>53</v>
      </c>
      <c r="I25" s="365"/>
      <c r="J25" s="369" t="s">
        <v>325</v>
      </c>
      <c r="K25" s="369" t="s">
        <v>326</v>
      </c>
      <c r="L25" s="242"/>
      <c r="M25" s="123"/>
      <c r="N25" s="378"/>
      <c r="O25" s="378"/>
      <c r="P25" s="378"/>
      <c r="Q25" s="378"/>
      <c r="R25" s="72"/>
      <c r="U25" s="130"/>
      <c r="V25" s="130"/>
    </row>
    <row r="26" spans="1:22" s="61" customFormat="1" x14ac:dyDescent="0.25">
      <c r="A26" s="58"/>
      <c r="B26" s="59"/>
      <c r="C26" s="216">
        <v>2019</v>
      </c>
      <c r="D26" s="216">
        <v>2020</v>
      </c>
      <c r="E26" s="369"/>
      <c r="F26" s="369"/>
      <c r="G26" s="218"/>
      <c r="H26" s="216">
        <v>2019</v>
      </c>
      <c r="I26" s="216">
        <v>2020</v>
      </c>
      <c r="J26" s="369"/>
      <c r="K26" s="369"/>
      <c r="L26" s="242"/>
      <c r="M26" s="123"/>
      <c r="N26" s="377" t="s">
        <v>30</v>
      </c>
      <c r="O26" s="377"/>
      <c r="P26" s="377" t="s">
        <v>53</v>
      </c>
      <c r="Q26" s="377"/>
      <c r="R26" s="72"/>
      <c r="U26" s="130"/>
      <c r="V26" s="130"/>
    </row>
    <row r="27" spans="1:22" s="61" customFormat="1" ht="6" customHeight="1" x14ac:dyDescent="0.25">
      <c r="A27" s="58"/>
      <c r="B27" s="59"/>
      <c r="C27" s="216"/>
      <c r="D27" s="216"/>
      <c r="E27" s="216"/>
      <c r="F27" s="218"/>
      <c r="G27" s="218"/>
      <c r="H27" s="216"/>
      <c r="I27" s="216"/>
      <c r="J27" s="216"/>
      <c r="K27" s="216"/>
      <c r="L27" s="242"/>
      <c r="M27" s="123"/>
      <c r="N27" s="72"/>
      <c r="O27" s="72"/>
      <c r="P27" s="72"/>
      <c r="Q27" s="72"/>
      <c r="R27" s="72"/>
      <c r="U27" s="130"/>
      <c r="V27" s="130"/>
    </row>
    <row r="28" spans="1:22" s="61" customFormat="1" x14ac:dyDescent="0.25">
      <c r="A28" s="58"/>
      <c r="B28" s="80" t="s">
        <v>33</v>
      </c>
      <c r="C28" s="233">
        <v>1946.8013087249456</v>
      </c>
      <c r="D28" s="233">
        <v>1591.309848077866</v>
      </c>
      <c r="E28" s="233">
        <v>100</v>
      </c>
      <c r="F28" s="248">
        <v>-18.260284655341032</v>
      </c>
      <c r="G28" s="218"/>
      <c r="H28" s="233">
        <v>2215.5428383104668</v>
      </c>
      <c r="I28" s="233">
        <v>1948.5617343770577</v>
      </c>
      <c r="J28" s="233">
        <v>100</v>
      </c>
      <c r="K28" s="248">
        <v>-12.050369747623746</v>
      </c>
      <c r="L28" s="242"/>
      <c r="M28" s="123"/>
      <c r="N28" s="210">
        <v>2019</v>
      </c>
      <c r="O28" s="210">
        <v>2020</v>
      </c>
      <c r="P28" s="210">
        <v>2019</v>
      </c>
      <c r="Q28" s="210">
        <v>2020</v>
      </c>
      <c r="R28" s="72"/>
      <c r="U28" s="130"/>
      <c r="V28" s="130"/>
    </row>
    <row r="29" spans="1:22" s="61" customFormat="1" x14ac:dyDescent="0.25">
      <c r="A29" s="58"/>
      <c r="B29" s="59" t="s">
        <v>34</v>
      </c>
      <c r="C29" s="235">
        <v>140.25454040476009</v>
      </c>
      <c r="D29" s="287">
        <v>90.749950456615167</v>
      </c>
      <c r="E29" s="234">
        <v>5.7028460275182429</v>
      </c>
      <c r="F29" s="234">
        <v>-35.296247668902417</v>
      </c>
      <c r="G29" s="218"/>
      <c r="H29" s="235">
        <v>4.9349961338648418</v>
      </c>
      <c r="I29" s="287">
        <v>4.3873645704161657</v>
      </c>
      <c r="J29" s="234">
        <v>0.22515912598575055</v>
      </c>
      <c r="K29" s="234">
        <v>-11.096899543461214</v>
      </c>
      <c r="L29" s="242"/>
      <c r="M29" s="119" t="s">
        <v>34</v>
      </c>
      <c r="N29" s="119">
        <v>139966.4348277055</v>
      </c>
      <c r="O29" s="119">
        <v>90595.623470945444</v>
      </c>
      <c r="P29" s="119">
        <v>5539.235212391889</v>
      </c>
      <c r="Q29" s="119">
        <v>4922.7765843668776</v>
      </c>
      <c r="R29" s="72"/>
      <c r="U29" s="130"/>
      <c r="V29" s="130"/>
    </row>
    <row r="30" spans="1:22" s="61" customFormat="1" x14ac:dyDescent="0.25">
      <c r="A30" s="58"/>
      <c r="B30" s="59" t="s">
        <v>35</v>
      </c>
      <c r="C30" s="235">
        <v>1050.351094547359</v>
      </c>
      <c r="D30" s="287">
        <v>892.81900524009018</v>
      </c>
      <c r="E30" s="234">
        <v>56.105918424279288</v>
      </c>
      <c r="F30" s="234">
        <v>-14.998041143105212</v>
      </c>
      <c r="G30" s="218"/>
      <c r="H30" s="235">
        <v>1278.8999147453471</v>
      </c>
      <c r="I30" s="287">
        <v>1083.3739993606316</v>
      </c>
      <c r="J30" s="234">
        <v>55.59864900595408</v>
      </c>
      <c r="K30" s="234">
        <v>-15.288601799903034</v>
      </c>
      <c r="L30" s="242"/>
      <c r="M30" s="119" t="s">
        <v>35</v>
      </c>
      <c r="N30" s="119">
        <v>1048193.5030188991</v>
      </c>
      <c r="O30" s="119">
        <v>889551.63940362516</v>
      </c>
      <c r="P30" s="119">
        <v>1275989.2812199164</v>
      </c>
      <c r="Q30" s="119">
        <v>1080220.3374878112</v>
      </c>
      <c r="R30" s="72"/>
      <c r="U30" s="130"/>
      <c r="V30" s="130"/>
    </row>
    <row r="31" spans="1:22" s="61" customFormat="1" x14ac:dyDescent="0.25">
      <c r="A31" s="58"/>
      <c r="B31" s="59" t="s">
        <v>36</v>
      </c>
      <c r="C31" s="235">
        <v>76.465539346419334</v>
      </c>
      <c r="D31" s="287">
        <v>77.72159244459192</v>
      </c>
      <c r="E31" s="234">
        <v>4.8841269057984773</v>
      </c>
      <c r="F31" s="234">
        <v>1.6426394280463663</v>
      </c>
      <c r="G31" s="218"/>
      <c r="H31" s="235">
        <v>80.984812024800746</v>
      </c>
      <c r="I31" s="287">
        <v>79.857225570369209</v>
      </c>
      <c r="J31" s="234">
        <v>4.098265102999112</v>
      </c>
      <c r="K31" s="234">
        <v>-1.3923431150105303</v>
      </c>
      <c r="L31" s="242"/>
      <c r="M31" s="119" t="s">
        <v>36</v>
      </c>
      <c r="N31" s="119">
        <v>76308.466724922546</v>
      </c>
      <c r="O31" s="119">
        <v>77589.42114286586</v>
      </c>
      <c r="P31" s="119">
        <v>80800.499627706493</v>
      </c>
      <c r="Q31" s="119">
        <v>78870.319265980637</v>
      </c>
      <c r="R31" s="72"/>
      <c r="U31" s="130"/>
      <c r="V31" s="130"/>
    </row>
    <row r="32" spans="1:22" s="61" customFormat="1" x14ac:dyDescent="0.25">
      <c r="A32" s="58"/>
      <c r="B32" s="59" t="s">
        <v>38</v>
      </c>
      <c r="C32" s="235">
        <v>41.680361204550131</v>
      </c>
      <c r="D32" s="287">
        <v>22.145716136063875</v>
      </c>
      <c r="E32" s="234">
        <v>1.3916658759331852</v>
      </c>
      <c r="F32" s="234">
        <v>-46.867744194005958</v>
      </c>
      <c r="G32" s="218"/>
      <c r="H32" s="235">
        <v>16.867037010302095</v>
      </c>
      <c r="I32" s="287">
        <v>13.95234304808368</v>
      </c>
      <c r="J32" s="234">
        <v>0.71603289759480737</v>
      </c>
      <c r="K32" s="234">
        <v>-17.280414814043333</v>
      </c>
      <c r="L32" s="242"/>
      <c r="M32" s="119" t="s">
        <v>38</v>
      </c>
      <c r="N32" s="119">
        <v>45593.788665513814</v>
      </c>
      <c r="O32" s="119">
        <v>24810.273878203279</v>
      </c>
      <c r="P32" s="119">
        <v>21255.507259525235</v>
      </c>
      <c r="Q32" s="119">
        <v>18497.897522472776</v>
      </c>
      <c r="R32" s="72"/>
      <c r="U32" s="130"/>
      <c r="V32" s="130"/>
    </row>
    <row r="33" spans="1:22" s="61" customFormat="1" x14ac:dyDescent="0.25">
      <c r="A33" s="58"/>
      <c r="B33" s="59" t="s">
        <v>160</v>
      </c>
      <c r="C33" s="235">
        <v>44.499698676536667</v>
      </c>
      <c r="D33" s="287">
        <v>31.920287251468721</v>
      </c>
      <c r="E33" s="234">
        <v>2.0059127573442126</v>
      </c>
      <c r="F33" s="234">
        <v>-28.268531696149857</v>
      </c>
      <c r="G33" s="218"/>
      <c r="H33" s="235">
        <v>112.04685254080452</v>
      </c>
      <c r="I33" s="287">
        <v>78.862330733276593</v>
      </c>
      <c r="J33" s="234">
        <v>4.0472071960547025</v>
      </c>
      <c r="K33" s="234">
        <v>-29.616647906680825</v>
      </c>
      <c r="L33" s="242"/>
      <c r="M33" s="119" t="s">
        <v>220</v>
      </c>
      <c r="N33" s="119">
        <v>44408.289077040201</v>
      </c>
      <c r="O33" s="119">
        <v>31866.004448134452</v>
      </c>
      <c r="P33" s="119">
        <v>111791.84640493387</v>
      </c>
      <c r="Q33" s="119">
        <v>78009.76429900642</v>
      </c>
      <c r="R33" s="72"/>
      <c r="U33" s="130"/>
      <c r="V33" s="130"/>
    </row>
    <row r="34" spans="1:22" s="61" customFormat="1" x14ac:dyDescent="0.25">
      <c r="A34" s="58"/>
      <c r="B34" s="59" t="s">
        <v>37</v>
      </c>
      <c r="C34" s="235">
        <v>593.55007454532029</v>
      </c>
      <c r="D34" s="287">
        <v>475.95329654903651</v>
      </c>
      <c r="E34" s="234">
        <v>29.909530009126616</v>
      </c>
      <c r="F34" s="234">
        <v>-19.812444314216783</v>
      </c>
      <c r="G34" s="218"/>
      <c r="H34" s="235">
        <v>721.80922585534734</v>
      </c>
      <c r="I34" s="287">
        <v>688.12847109428071</v>
      </c>
      <c r="J34" s="234">
        <v>35.314686671411557</v>
      </c>
      <c r="K34" s="234">
        <v>-4.6661574214647565</v>
      </c>
      <c r="L34" s="242"/>
      <c r="M34" s="119" t="s">
        <v>37</v>
      </c>
      <c r="N34" s="119">
        <v>592330.82641086483</v>
      </c>
      <c r="O34" s="119">
        <v>474590.8249079673</v>
      </c>
      <c r="P34" s="119">
        <v>720166.46858598012</v>
      </c>
      <c r="Q34" s="119">
        <v>685669.50487138052</v>
      </c>
      <c r="R34" s="72"/>
      <c r="U34" s="130"/>
      <c r="V34" s="130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42"/>
      <c r="M35" s="123"/>
      <c r="N35" s="72"/>
      <c r="O35" s="72"/>
      <c r="P35" s="72"/>
      <c r="Q35" s="72"/>
      <c r="R35" s="72"/>
      <c r="U35" s="130"/>
      <c r="V35" s="130"/>
    </row>
    <row r="36" spans="1:22" s="61" customFormat="1" ht="14.25" x14ac:dyDescent="0.2">
      <c r="A36" s="58"/>
      <c r="B36" s="59" t="s">
        <v>55</v>
      </c>
      <c r="C36" s="235">
        <v>1126.8166338937783</v>
      </c>
      <c r="D36" s="287">
        <v>970.5405976846821</v>
      </c>
      <c r="E36" s="234">
        <v>60.99004533007777</v>
      </c>
      <c r="F36" s="234">
        <v>-13.868808065876303</v>
      </c>
      <c r="G36" s="59"/>
      <c r="H36" s="235">
        <v>1359.8847267701478</v>
      </c>
      <c r="I36" s="287">
        <v>1163.2312249310007</v>
      </c>
      <c r="J36" s="234">
        <v>59.696914108953194</v>
      </c>
      <c r="K36" s="234">
        <v>-14.461042025688265</v>
      </c>
      <c r="L36" s="242"/>
      <c r="M36" s="123"/>
      <c r="N36" s="72"/>
      <c r="O36" s="72"/>
      <c r="P36" s="72"/>
      <c r="Q36" s="72"/>
      <c r="R36" s="72"/>
      <c r="U36" s="130"/>
      <c r="V36" s="130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28"/>
      <c r="M37" s="123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70" t="s">
        <v>216</v>
      </c>
      <c r="C38" s="370"/>
      <c r="D38" s="370"/>
      <c r="E38" s="370"/>
      <c r="F38" s="370"/>
      <c r="G38" s="370" t="s">
        <v>217</v>
      </c>
      <c r="H38" s="370"/>
      <c r="I38" s="370"/>
      <c r="J38" s="370"/>
      <c r="K38" s="370"/>
      <c r="L38" s="228"/>
      <c r="M38" s="123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70" t="s">
        <v>192</v>
      </c>
      <c r="C39" s="370"/>
      <c r="D39" s="370"/>
      <c r="E39" s="370"/>
      <c r="F39" s="370"/>
      <c r="G39" s="370" t="s">
        <v>192</v>
      </c>
      <c r="H39" s="370"/>
      <c r="I39" s="370"/>
      <c r="J39" s="370"/>
      <c r="K39" s="370"/>
      <c r="L39" s="228"/>
      <c r="M39" s="123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79" t="s">
        <v>335</v>
      </c>
      <c r="C40" s="379"/>
      <c r="D40" s="379"/>
      <c r="E40" s="379"/>
      <c r="F40" s="379"/>
      <c r="G40" s="379" t="s">
        <v>335</v>
      </c>
      <c r="H40" s="379"/>
      <c r="I40" s="379"/>
      <c r="J40" s="379"/>
      <c r="K40" s="379"/>
      <c r="L40" s="228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8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8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8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8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8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8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8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8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8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28"/>
      <c r="M50" s="59"/>
    </row>
    <row r="51" spans="1:13" x14ac:dyDescent="0.2">
      <c r="A51" s="101" t="s">
        <v>328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8"/>
      <c r="M51" s="59"/>
    </row>
    <row r="52" spans="1:13" x14ac:dyDescent="0.2">
      <c r="A52" s="109" t="s">
        <v>211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28"/>
      <c r="M52" s="59"/>
    </row>
    <row r="53" spans="1:13" x14ac:dyDescent="0.2">
      <c r="A53" s="101" t="s">
        <v>150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28"/>
      <c r="M53" s="59"/>
    </row>
    <row r="54" spans="1:13" x14ac:dyDescent="0.2">
      <c r="A54" s="101" t="s">
        <v>193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28"/>
      <c r="M54" s="59"/>
    </row>
    <row r="55" spans="1:13" ht="42.75" customHeight="1" x14ac:dyDescent="0.2">
      <c r="A55" s="360" t="s">
        <v>358</v>
      </c>
      <c r="B55" s="361"/>
      <c r="C55" s="361"/>
      <c r="D55" s="361"/>
      <c r="E55" s="361"/>
      <c r="F55" s="361"/>
      <c r="G55" s="361"/>
      <c r="H55" s="361"/>
      <c r="I55" s="361"/>
      <c r="J55" s="361"/>
      <c r="K55" s="361"/>
      <c r="L55" s="228"/>
      <c r="M55" s="59"/>
    </row>
    <row r="56" spans="1:13" x14ac:dyDescent="0.2">
      <c r="A56" s="243" t="s">
        <v>175</v>
      </c>
      <c r="B56" s="224"/>
      <c r="C56" s="224"/>
      <c r="D56" s="224"/>
      <c r="E56" s="224"/>
      <c r="F56" s="224"/>
      <c r="G56" s="224"/>
      <c r="H56" s="224"/>
      <c r="I56" s="224"/>
      <c r="J56" s="224"/>
      <c r="K56" s="224"/>
      <c r="L56" s="231"/>
      <c r="M56" s="59"/>
    </row>
    <row r="57" spans="1:13" x14ac:dyDescent="0.2">
      <c r="A57" s="61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</row>
    <row r="58" spans="1:13" s="61" customFormat="1" ht="14.25" x14ac:dyDescent="0.2">
      <c r="F58" s="72"/>
      <c r="G58" s="72"/>
      <c r="H58" s="72"/>
      <c r="I58" s="72"/>
    </row>
    <row r="59" spans="1:13" s="61" customFormat="1" ht="14.25" x14ac:dyDescent="0.2">
      <c r="F59" s="72"/>
      <c r="G59" s="72" t="s">
        <v>30</v>
      </c>
      <c r="H59" s="72" t="s">
        <v>53</v>
      </c>
      <c r="I59" s="72"/>
    </row>
    <row r="60" spans="1:13" s="61" customFormat="1" ht="14.25" x14ac:dyDescent="0.2"/>
    <row r="61" spans="1:13" s="61" customFormat="1" ht="14.25" x14ac:dyDescent="0.2">
      <c r="F61" s="72" t="s">
        <v>55</v>
      </c>
      <c r="G61" s="121">
        <v>60.864616453759858</v>
      </c>
      <c r="H61" s="121">
        <v>59.556893180725382</v>
      </c>
      <c r="I61" s="72"/>
    </row>
    <row r="62" spans="1:13" s="61" customFormat="1" ht="14.25" x14ac:dyDescent="0.2">
      <c r="F62" s="72" t="s">
        <v>66</v>
      </c>
      <c r="G62" s="121">
        <v>39.135383546240142</v>
      </c>
      <c r="H62" s="121">
        <v>40.443106819274618</v>
      </c>
      <c r="I62" s="72"/>
    </row>
    <row r="63" spans="1:13" s="61" customFormat="1" ht="14.25" x14ac:dyDescent="0.2">
      <c r="F63" s="72"/>
      <c r="G63" s="72"/>
      <c r="H63" s="72"/>
      <c r="I63" s="72"/>
    </row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  <row r="82" s="61" customFormat="1" ht="14.25" x14ac:dyDescent="0.2"/>
  </sheetData>
  <mergeCells count="28"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U188"/>
  <sheetViews>
    <sheetView showGridLines="0" zoomScale="80" zoomScaleNormal="80" zoomScaleSheetLayoutView="100" workbookViewId="0">
      <selection activeCell="B13" sqref="B13:K20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2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0"/>
      <c r="M1" s="59"/>
    </row>
    <row r="2" spans="1:20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28"/>
      <c r="M2" s="59"/>
    </row>
    <row r="3" spans="1:20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28"/>
      <c r="M3" s="59"/>
    </row>
    <row r="4" spans="1:20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28"/>
      <c r="M4" s="59"/>
    </row>
    <row r="5" spans="1:20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28"/>
      <c r="M5" s="59"/>
    </row>
    <row r="6" spans="1:20" ht="39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28"/>
      <c r="M6" s="143"/>
      <c r="N6" s="130"/>
      <c r="O6" s="130"/>
      <c r="P6" s="130"/>
      <c r="Q6" s="130"/>
      <c r="R6" s="130"/>
      <c r="S6" s="130"/>
      <c r="T6" s="130"/>
    </row>
    <row r="7" spans="1:20" ht="15.75" x14ac:dyDescent="0.25">
      <c r="A7" s="7"/>
      <c r="B7" s="217"/>
      <c r="C7" s="362" t="s">
        <v>226</v>
      </c>
      <c r="D7" s="362"/>
      <c r="E7" s="362"/>
      <c r="F7" s="362"/>
      <c r="G7" s="362"/>
      <c r="H7" s="362"/>
      <c r="I7" s="362"/>
      <c r="J7" s="362"/>
      <c r="K7" s="362"/>
      <c r="L7" s="228"/>
      <c r="M7" s="143"/>
      <c r="N7" s="130"/>
      <c r="O7" s="130"/>
      <c r="P7" s="130"/>
      <c r="Q7" s="130"/>
      <c r="R7" s="130"/>
      <c r="S7" s="130"/>
      <c r="T7" s="130"/>
    </row>
    <row r="8" spans="1:20" s="61" customFormat="1" x14ac:dyDescent="0.25">
      <c r="A8" s="58"/>
      <c r="B8" s="59"/>
      <c r="C8" s="365" t="s">
        <v>334</v>
      </c>
      <c r="D8" s="365"/>
      <c r="E8" s="365"/>
      <c r="F8" s="365"/>
      <c r="G8" s="365"/>
      <c r="H8" s="365"/>
      <c r="I8" s="365"/>
      <c r="J8" s="365"/>
      <c r="K8" s="365"/>
      <c r="L8" s="242"/>
      <c r="M8" s="123"/>
      <c r="N8" s="72"/>
      <c r="O8" s="72"/>
      <c r="P8" s="72"/>
      <c r="Q8" s="72"/>
      <c r="R8" s="130"/>
      <c r="S8" s="130"/>
      <c r="T8" s="130"/>
    </row>
    <row r="9" spans="1:20" s="61" customFormat="1" ht="14.25" x14ac:dyDescent="0.2">
      <c r="A9" s="58"/>
      <c r="B9" s="59"/>
      <c r="C9" s="59"/>
      <c r="D9" s="59"/>
      <c r="E9" s="59"/>
      <c r="F9" s="59"/>
      <c r="G9" s="59"/>
      <c r="H9" s="59"/>
      <c r="I9" s="59"/>
      <c r="J9" s="59"/>
      <c r="K9" s="59"/>
      <c r="L9" s="242"/>
      <c r="M9" s="123"/>
      <c r="N9" s="72"/>
      <c r="O9" s="73"/>
      <c r="P9" s="72"/>
      <c r="Q9" s="72"/>
      <c r="R9" s="130"/>
      <c r="S9" s="130"/>
      <c r="T9" s="130"/>
    </row>
    <row r="10" spans="1:20" s="61" customFormat="1" ht="15" customHeight="1" x14ac:dyDescent="0.25">
      <c r="A10" s="58"/>
      <c r="B10" s="59"/>
      <c r="C10" s="365" t="s">
        <v>30</v>
      </c>
      <c r="D10" s="365"/>
      <c r="E10" s="369" t="s">
        <v>325</v>
      </c>
      <c r="F10" s="369" t="s">
        <v>326</v>
      </c>
      <c r="G10" s="218"/>
      <c r="H10" s="365" t="s">
        <v>53</v>
      </c>
      <c r="I10" s="365"/>
      <c r="J10" s="369" t="s">
        <v>325</v>
      </c>
      <c r="K10" s="369" t="s">
        <v>326</v>
      </c>
      <c r="L10" s="242"/>
      <c r="M10" s="123"/>
      <c r="N10" s="72"/>
      <c r="O10" s="73"/>
      <c r="P10" s="72"/>
      <c r="Q10" s="72"/>
      <c r="R10" s="130"/>
      <c r="S10" s="130"/>
      <c r="T10" s="130"/>
    </row>
    <row r="11" spans="1:20" s="61" customFormat="1" x14ac:dyDescent="0.25">
      <c r="A11" s="58"/>
      <c r="B11" s="59"/>
      <c r="C11" s="216">
        <v>2019</v>
      </c>
      <c r="D11" s="216">
        <v>2020</v>
      </c>
      <c r="E11" s="369"/>
      <c r="F11" s="369"/>
      <c r="G11" s="218"/>
      <c r="H11" s="216">
        <v>2019</v>
      </c>
      <c r="I11" s="216">
        <v>2020</v>
      </c>
      <c r="J11" s="369"/>
      <c r="K11" s="369"/>
      <c r="L11" s="242"/>
      <c r="M11" s="123"/>
      <c r="N11" s="380" t="s">
        <v>30</v>
      </c>
      <c r="O11" s="380"/>
      <c r="P11" s="376" t="s">
        <v>53</v>
      </c>
      <c r="Q11" s="376"/>
      <c r="R11" s="130"/>
      <c r="S11" s="130"/>
      <c r="T11" s="130"/>
    </row>
    <row r="12" spans="1:20" s="61" customFormat="1" x14ac:dyDescent="0.25">
      <c r="A12" s="58"/>
      <c r="B12" s="59"/>
      <c r="C12" s="216"/>
      <c r="D12" s="216"/>
      <c r="E12" s="216"/>
      <c r="F12" s="218"/>
      <c r="G12" s="218"/>
      <c r="H12" s="216"/>
      <c r="I12" s="216"/>
      <c r="J12" s="216"/>
      <c r="K12" s="216"/>
      <c r="L12" s="242"/>
      <c r="M12" s="123"/>
      <c r="N12" s="72"/>
      <c r="O12" s="72"/>
      <c r="P12" s="72"/>
      <c r="Q12" s="72"/>
      <c r="R12" s="130"/>
      <c r="S12" s="130"/>
      <c r="T12" s="130"/>
    </row>
    <row r="13" spans="1:20" s="61" customFormat="1" x14ac:dyDescent="0.25">
      <c r="A13" s="58"/>
      <c r="B13" s="80" t="s">
        <v>73</v>
      </c>
      <c r="C13" s="233">
        <v>1946.8013087249456</v>
      </c>
      <c r="D13" s="233">
        <v>1591.309848077866</v>
      </c>
      <c r="E13" s="233">
        <v>100</v>
      </c>
      <c r="F13" s="248">
        <v>-18.260284655341032</v>
      </c>
      <c r="G13" s="218"/>
      <c r="H13" s="233">
        <v>2215.5428383104668</v>
      </c>
      <c r="I13" s="233">
        <v>1948.5617343770577</v>
      </c>
      <c r="J13" s="233">
        <v>100</v>
      </c>
      <c r="K13" s="248">
        <v>-12.050369747623746</v>
      </c>
      <c r="L13" s="242"/>
      <c r="M13" s="123"/>
      <c r="N13" s="72">
        <v>2019</v>
      </c>
      <c r="O13" s="72">
        <v>2020</v>
      </c>
      <c r="P13" s="72">
        <v>2019</v>
      </c>
      <c r="Q13" s="72">
        <v>2020</v>
      </c>
      <c r="R13" s="130"/>
      <c r="S13" s="130"/>
      <c r="T13" s="130"/>
    </row>
    <row r="14" spans="1:20" s="61" customFormat="1" x14ac:dyDescent="0.25">
      <c r="A14" s="58"/>
      <c r="B14" s="59" t="s">
        <v>39</v>
      </c>
      <c r="C14" s="235">
        <v>19.12396349599419</v>
      </c>
      <c r="D14" s="287">
        <v>3.9094136534731763</v>
      </c>
      <c r="E14" s="234">
        <v>0.2456726864472896</v>
      </c>
      <c r="F14" s="234">
        <v>-79.557513512865356</v>
      </c>
      <c r="G14" s="218"/>
      <c r="H14" s="235">
        <v>18.440175515327557</v>
      </c>
      <c r="I14" s="287">
        <v>10.064065503319542</v>
      </c>
      <c r="J14" s="234">
        <v>0.51648686955956036</v>
      </c>
      <c r="K14" s="234">
        <v>-45.423157740802168</v>
      </c>
      <c r="L14" s="242"/>
      <c r="M14" s="123"/>
      <c r="N14" s="119">
        <v>19123.963495994201</v>
      </c>
      <c r="O14" s="119">
        <v>4255.9313706673929</v>
      </c>
      <c r="P14" s="119">
        <v>18418.047523421796</v>
      </c>
      <c r="Q14" s="119">
        <v>7942.8382228825467</v>
      </c>
      <c r="R14" s="72"/>
      <c r="S14" s="130"/>
      <c r="T14" s="130"/>
    </row>
    <row r="15" spans="1:20" s="61" customFormat="1" x14ac:dyDescent="0.25">
      <c r="A15" s="58"/>
      <c r="B15" s="59" t="s">
        <v>67</v>
      </c>
      <c r="C15" s="235">
        <v>0</v>
      </c>
      <c r="D15" s="287">
        <v>341.98893441834826</v>
      </c>
      <c r="E15" s="234">
        <v>21.491033618087307</v>
      </c>
      <c r="F15" s="234" t="s">
        <v>27</v>
      </c>
      <c r="G15" s="218"/>
      <c r="H15" s="235">
        <v>0.33272740996540956</v>
      </c>
      <c r="I15" s="287">
        <v>392.18575204364311</v>
      </c>
      <c r="J15" s="234">
        <v>20.126934914331688</v>
      </c>
      <c r="K15" s="234">
        <v>117769.98615004843</v>
      </c>
      <c r="L15" s="242"/>
      <c r="M15" s="123"/>
      <c r="N15" s="119">
        <v>0</v>
      </c>
      <c r="O15" s="119">
        <v>616318.76539645228</v>
      </c>
      <c r="P15" s="119">
        <v>2990.9532691783561</v>
      </c>
      <c r="Q15" s="119">
        <v>717855.72506654984</v>
      </c>
      <c r="R15" s="72"/>
      <c r="S15" s="130"/>
      <c r="T15" s="130"/>
    </row>
    <row r="16" spans="1:20" s="61" customFormat="1" x14ac:dyDescent="0.25">
      <c r="A16" s="58"/>
      <c r="B16" s="59" t="s">
        <v>40</v>
      </c>
      <c r="C16" s="235">
        <v>172.63909025837515</v>
      </c>
      <c r="D16" s="287">
        <v>112.61492545544839</v>
      </c>
      <c r="E16" s="234">
        <v>7.0768697618176182</v>
      </c>
      <c r="F16" s="234">
        <v>-34.768582661721268</v>
      </c>
      <c r="G16" s="218"/>
      <c r="H16" s="235">
        <v>156.52257405573528</v>
      </c>
      <c r="I16" s="287">
        <v>119.56114254047016</v>
      </c>
      <c r="J16" s="234">
        <v>6.1358662869715577</v>
      </c>
      <c r="K16" s="234">
        <v>-23.61412194901914</v>
      </c>
      <c r="L16" s="242"/>
      <c r="M16" s="123"/>
      <c r="N16" s="119">
        <v>172639.09025837513</v>
      </c>
      <c r="O16" s="119">
        <v>87569.104535556296</v>
      </c>
      <c r="P16" s="119">
        <v>156334.74882332922</v>
      </c>
      <c r="Q16" s="119">
        <v>94360.95309879689</v>
      </c>
      <c r="R16" s="72"/>
      <c r="S16" s="130"/>
      <c r="T16" s="130"/>
    </row>
    <row r="17" spans="1:20" s="61" customFormat="1" x14ac:dyDescent="0.25">
      <c r="A17" s="58"/>
      <c r="B17" s="59" t="s">
        <v>41</v>
      </c>
      <c r="C17" s="235">
        <v>217.65608051330275</v>
      </c>
      <c r="D17" s="287">
        <v>123.25448949815551</v>
      </c>
      <c r="E17" s="234">
        <v>7.7454739343839227</v>
      </c>
      <c r="F17" s="234">
        <v>-43.371906170743337</v>
      </c>
      <c r="G17" s="218"/>
      <c r="H17" s="235">
        <v>290.85967018790706</v>
      </c>
      <c r="I17" s="287">
        <v>203.43597531991063</v>
      </c>
      <c r="J17" s="234">
        <v>10.440314603886428</v>
      </c>
      <c r="K17" s="234">
        <v>-30.057001306340336</v>
      </c>
      <c r="L17" s="242"/>
      <c r="M17" s="123"/>
      <c r="N17" s="119">
        <v>217656.08051330282</v>
      </c>
      <c r="O17" s="119">
        <v>95842.404829460414</v>
      </c>
      <c r="P17" s="119">
        <v>290510.64203346893</v>
      </c>
      <c r="Q17" s="119">
        <v>160557.28573580924</v>
      </c>
      <c r="R17" s="72"/>
      <c r="S17" s="130"/>
      <c r="T17" s="130"/>
    </row>
    <row r="18" spans="1:20" s="61" customFormat="1" x14ac:dyDescent="0.25">
      <c r="A18" s="58"/>
      <c r="B18" s="59" t="s">
        <v>42</v>
      </c>
      <c r="C18" s="235">
        <v>947.11315008974088</v>
      </c>
      <c r="D18" s="287">
        <v>594.69788093121645</v>
      </c>
      <c r="E18" s="234">
        <v>37.371595585206023</v>
      </c>
      <c r="F18" s="234">
        <v>-37.209415699183602</v>
      </c>
      <c r="G18" s="218"/>
      <c r="H18" s="235">
        <v>1215.3546212082313</v>
      </c>
      <c r="I18" s="287">
        <v>858.15458730860769</v>
      </c>
      <c r="J18" s="234">
        <v>44.040410533000326</v>
      </c>
      <c r="K18" s="234">
        <v>-29.390601530318548</v>
      </c>
      <c r="L18" s="242"/>
      <c r="M18" s="123"/>
      <c r="N18" s="119">
        <v>947113.15008974075</v>
      </c>
      <c r="O18" s="119">
        <v>462435.69128802378</v>
      </c>
      <c r="P18" s="119">
        <v>1213896.2100776907</v>
      </c>
      <c r="Q18" s="119">
        <v>677279.28191331355</v>
      </c>
      <c r="R18" s="72"/>
      <c r="S18" s="130"/>
      <c r="T18" s="130"/>
    </row>
    <row r="19" spans="1:20" s="61" customFormat="1" x14ac:dyDescent="0.25">
      <c r="A19" s="58"/>
      <c r="B19" s="59" t="s">
        <v>43</v>
      </c>
      <c r="C19" s="235">
        <v>302.62956322666122</v>
      </c>
      <c r="D19" s="287">
        <v>195.70941966636204</v>
      </c>
      <c r="E19" s="234">
        <v>12.298636868411158</v>
      </c>
      <c r="F19" s="234">
        <v>-35.330369716794308</v>
      </c>
      <c r="G19" s="218"/>
      <c r="H19" s="235">
        <v>273.71638665245229</v>
      </c>
      <c r="I19" s="287">
        <v>159.9322839012338</v>
      </c>
      <c r="J19" s="234">
        <v>8.2077093622267547</v>
      </c>
      <c r="K19" s="234">
        <v>-41.570073367837615</v>
      </c>
      <c r="L19" s="242"/>
      <c r="M19" s="123"/>
      <c r="N19" s="119">
        <v>302629.56322666205</v>
      </c>
      <c r="O19" s="119">
        <v>152183.19028357137</v>
      </c>
      <c r="P19" s="119">
        <v>273387.93023492594</v>
      </c>
      <c r="Q19" s="119">
        <v>126222.97194156997</v>
      </c>
      <c r="R19" s="72"/>
      <c r="S19" s="130"/>
      <c r="T19" s="130"/>
    </row>
    <row r="20" spans="1:20" s="61" customFormat="1" x14ac:dyDescent="0.25">
      <c r="A20" s="58"/>
      <c r="B20" s="84" t="s">
        <v>44</v>
      </c>
      <c r="C20" s="235">
        <v>287.63946114087116</v>
      </c>
      <c r="D20" s="287">
        <v>219.13478445486263</v>
      </c>
      <c r="E20" s="234">
        <v>13.770717545646704</v>
      </c>
      <c r="F20" s="234">
        <v>-23.816160833529874</v>
      </c>
      <c r="G20" s="218"/>
      <c r="H20" s="235">
        <v>260.31668328084788</v>
      </c>
      <c r="I20" s="287">
        <v>205.22792775987324</v>
      </c>
      <c r="J20" s="234">
        <v>10.532277430023701</v>
      </c>
      <c r="K20" s="234">
        <v>-21.162207057448189</v>
      </c>
      <c r="L20" s="242"/>
      <c r="M20" s="123"/>
      <c r="N20" s="119">
        <v>287639.46114087122</v>
      </c>
      <c r="O20" s="119">
        <v>170398.69954801002</v>
      </c>
      <c r="P20" s="119">
        <v>260004.30634843872</v>
      </c>
      <c r="Q20" s="119">
        <v>161971.54405209608</v>
      </c>
      <c r="R20" s="72"/>
      <c r="S20" s="130"/>
      <c r="T20" s="130"/>
    </row>
    <row r="21" spans="1:20" x14ac:dyDescent="0.2">
      <c r="A21" s="7"/>
      <c r="B21" s="9"/>
      <c r="C21" s="9"/>
      <c r="D21" s="9"/>
      <c r="E21" s="9"/>
      <c r="F21" s="9"/>
      <c r="G21" s="9"/>
      <c r="H21" s="9"/>
      <c r="I21" s="9"/>
      <c r="J21" s="9"/>
      <c r="K21" s="9"/>
      <c r="L21" s="228"/>
      <c r="M21" s="123"/>
      <c r="R21" s="72"/>
      <c r="S21" s="130"/>
      <c r="T21" s="130"/>
    </row>
    <row r="22" spans="1:20" ht="15.75" x14ac:dyDescent="0.2">
      <c r="A22" s="7"/>
      <c r="B22" s="370" t="s">
        <v>218</v>
      </c>
      <c r="C22" s="370"/>
      <c r="D22" s="370"/>
      <c r="E22" s="370"/>
      <c r="F22" s="370"/>
      <c r="G22" s="370" t="s">
        <v>219</v>
      </c>
      <c r="H22" s="370"/>
      <c r="I22" s="370"/>
      <c r="J22" s="370"/>
      <c r="K22" s="370"/>
      <c r="L22" s="228"/>
      <c r="M22" s="123"/>
      <c r="R22" s="72"/>
      <c r="S22" s="130"/>
      <c r="T22" s="130"/>
    </row>
    <row r="23" spans="1:20" ht="14.25" customHeight="1" x14ac:dyDescent="0.25">
      <c r="A23" s="7"/>
      <c r="B23" s="379" t="s">
        <v>335</v>
      </c>
      <c r="C23" s="379"/>
      <c r="D23" s="379"/>
      <c r="E23" s="379"/>
      <c r="F23" s="379"/>
      <c r="G23" s="381" t="s">
        <v>335</v>
      </c>
      <c r="H23" s="381"/>
      <c r="I23" s="381"/>
      <c r="J23" s="381"/>
      <c r="K23" s="381"/>
      <c r="L23" s="228"/>
      <c r="M23" s="123"/>
      <c r="R23" s="72"/>
      <c r="S23" s="130"/>
      <c r="T23" s="130"/>
    </row>
    <row r="24" spans="1:20" ht="15.75" x14ac:dyDescent="0.25">
      <c r="A24" s="7"/>
      <c r="B24" s="9"/>
      <c r="C24" s="15"/>
      <c r="D24" s="15"/>
      <c r="E24" s="15"/>
      <c r="F24" s="36"/>
      <c r="G24" s="36"/>
      <c r="H24" s="36"/>
      <c r="I24" s="31"/>
      <c r="J24" s="31"/>
      <c r="K24" s="31"/>
      <c r="L24" s="228"/>
      <c r="M24" s="123"/>
      <c r="N24" s="72" t="s">
        <v>27</v>
      </c>
      <c r="R24" s="72"/>
      <c r="S24" s="130"/>
      <c r="T24" s="130"/>
    </row>
    <row r="25" spans="1:20" ht="15.75" x14ac:dyDescent="0.25">
      <c r="A25" s="7"/>
      <c r="B25" s="9"/>
      <c r="C25" s="15"/>
      <c r="D25" s="15"/>
      <c r="E25" s="15"/>
      <c r="F25" s="36"/>
      <c r="G25" s="36"/>
      <c r="H25" s="36"/>
      <c r="I25" s="31"/>
      <c r="J25" s="31"/>
      <c r="K25" s="31"/>
      <c r="L25" s="228"/>
      <c r="M25" s="123"/>
      <c r="N25" s="72" t="s">
        <v>27</v>
      </c>
      <c r="R25" s="72"/>
      <c r="S25" s="130"/>
      <c r="T25" s="130"/>
    </row>
    <row r="26" spans="1:20" ht="15.75" x14ac:dyDescent="0.25">
      <c r="A26" s="7"/>
      <c r="B26" s="9"/>
      <c r="C26" s="15"/>
      <c r="D26" s="15"/>
      <c r="E26" s="15"/>
      <c r="F26" s="36"/>
      <c r="G26" s="36"/>
      <c r="H26" s="36"/>
      <c r="I26" s="31"/>
      <c r="J26" s="31"/>
      <c r="K26" s="31"/>
      <c r="L26" s="228"/>
      <c r="M26" s="59"/>
      <c r="N26" s="72" t="s">
        <v>27</v>
      </c>
    </row>
    <row r="27" spans="1:20" ht="15.75" x14ac:dyDescent="0.25">
      <c r="A27" s="7"/>
      <c r="B27" s="9"/>
      <c r="C27" s="15"/>
      <c r="D27" s="15"/>
      <c r="E27" s="15"/>
      <c r="F27" s="36"/>
      <c r="G27" s="36"/>
      <c r="H27" s="36"/>
      <c r="I27" s="31"/>
      <c r="J27" s="31"/>
      <c r="K27" s="31"/>
      <c r="L27" s="228"/>
      <c r="M27" s="59"/>
      <c r="N27" s="72" t="s">
        <v>27</v>
      </c>
    </row>
    <row r="28" spans="1:20" ht="15.75" x14ac:dyDescent="0.25">
      <c r="A28" s="7"/>
      <c r="B28" s="9"/>
      <c r="C28" s="15"/>
      <c r="D28" s="15"/>
      <c r="E28" s="15"/>
      <c r="F28" s="36"/>
      <c r="G28" s="36"/>
      <c r="H28" s="36"/>
      <c r="I28" s="31"/>
      <c r="J28" s="31"/>
      <c r="K28" s="31"/>
      <c r="L28" s="228"/>
      <c r="M28" s="59"/>
      <c r="N28" s="72" t="s">
        <v>27</v>
      </c>
    </row>
    <row r="29" spans="1:20" ht="15.75" x14ac:dyDescent="0.25">
      <c r="A29" s="7"/>
      <c r="B29" s="9"/>
      <c r="C29" s="15"/>
      <c r="D29" s="15"/>
      <c r="E29" s="15"/>
      <c r="F29" s="36"/>
      <c r="G29" s="36"/>
      <c r="H29" s="36"/>
      <c r="I29" s="31"/>
      <c r="J29" s="31"/>
      <c r="K29" s="31"/>
      <c r="L29" s="228"/>
      <c r="M29" s="59"/>
    </row>
    <row r="30" spans="1:20" ht="15.75" x14ac:dyDescent="0.25">
      <c r="A30" s="7"/>
      <c r="B30" s="9"/>
      <c r="C30" s="15"/>
      <c r="D30" s="15"/>
      <c r="E30" s="15"/>
      <c r="F30" s="36"/>
      <c r="G30" s="36"/>
      <c r="H30" s="36"/>
      <c r="I30" s="31"/>
      <c r="J30" s="31"/>
      <c r="K30" s="31"/>
      <c r="L30" s="228"/>
      <c r="M30" s="59"/>
      <c r="N30" s="72" t="s">
        <v>27</v>
      </c>
    </row>
    <row r="31" spans="1:20" ht="15.75" x14ac:dyDescent="0.25">
      <c r="A31" s="7"/>
      <c r="B31" s="9"/>
      <c r="C31" s="15"/>
      <c r="D31" s="15"/>
      <c r="E31" s="15"/>
      <c r="F31" s="36"/>
      <c r="G31" s="36"/>
      <c r="H31" s="36"/>
      <c r="I31" s="31"/>
      <c r="J31" s="31"/>
      <c r="K31" s="31"/>
      <c r="L31" s="228"/>
      <c r="M31" s="59"/>
      <c r="N31" s="72" t="s">
        <v>27</v>
      </c>
    </row>
    <row r="32" spans="1:20" ht="15.75" x14ac:dyDescent="0.25">
      <c r="A32" s="7"/>
      <c r="B32" s="9"/>
      <c r="C32" s="15"/>
      <c r="D32" s="15"/>
      <c r="E32" s="15"/>
      <c r="F32" s="36"/>
      <c r="G32" s="36"/>
      <c r="H32" s="36"/>
      <c r="I32" s="31"/>
      <c r="J32" s="31"/>
      <c r="K32" s="31"/>
      <c r="L32" s="228"/>
      <c r="M32" s="59"/>
      <c r="N32" s="72" t="s">
        <v>27</v>
      </c>
    </row>
    <row r="33" spans="1:19" ht="15.75" x14ac:dyDescent="0.25">
      <c r="A33" s="7"/>
      <c r="B33" s="9"/>
      <c r="C33" s="15"/>
      <c r="D33" s="15"/>
      <c r="E33" s="15"/>
      <c r="F33" s="36"/>
      <c r="G33" s="36"/>
      <c r="H33" s="36"/>
      <c r="I33" s="31"/>
      <c r="J33" s="31"/>
      <c r="K33" s="31"/>
      <c r="L33" s="228"/>
      <c r="M33" s="59"/>
      <c r="N33" s="72" t="s">
        <v>27</v>
      </c>
    </row>
    <row r="34" spans="1:19" x14ac:dyDescent="0.2">
      <c r="A34" s="101" t="s">
        <v>328</v>
      </c>
      <c r="B34" s="9"/>
      <c r="C34" s="9"/>
      <c r="D34" s="9"/>
      <c r="E34" s="9"/>
      <c r="F34" s="9"/>
      <c r="G34" s="9"/>
      <c r="H34" s="9"/>
      <c r="I34" s="9"/>
      <c r="J34" s="9"/>
      <c r="K34" s="9"/>
      <c r="L34" s="228"/>
      <c r="M34" s="59"/>
    </row>
    <row r="35" spans="1:19" x14ac:dyDescent="0.2">
      <c r="A35" s="109" t="s">
        <v>239</v>
      </c>
      <c r="B35" s="9"/>
      <c r="C35" s="86"/>
      <c r="D35" s="86"/>
      <c r="E35" s="86"/>
      <c r="F35" s="86"/>
      <c r="G35" s="86"/>
      <c r="H35" s="86"/>
      <c r="I35" s="86"/>
      <c r="J35" s="86"/>
      <c r="K35" s="9"/>
      <c r="L35" s="228"/>
      <c r="M35" s="59"/>
    </row>
    <row r="36" spans="1:19" ht="38.25" customHeight="1" x14ac:dyDescent="0.2">
      <c r="A36" s="360" t="s">
        <v>358</v>
      </c>
      <c r="B36" s="361"/>
      <c r="C36" s="361"/>
      <c r="D36" s="361"/>
      <c r="E36" s="361"/>
      <c r="F36" s="361"/>
      <c r="G36" s="361"/>
      <c r="H36" s="361"/>
      <c r="I36" s="361"/>
      <c r="J36" s="361"/>
      <c r="K36" s="361"/>
      <c r="L36" s="228"/>
      <c r="M36" s="59"/>
    </row>
    <row r="37" spans="1:19" x14ac:dyDescent="0.2">
      <c r="A37" s="243" t="s">
        <v>175</v>
      </c>
      <c r="B37" s="224"/>
      <c r="C37" s="224"/>
      <c r="D37" s="224"/>
      <c r="E37" s="224"/>
      <c r="F37" s="224"/>
      <c r="G37" s="224"/>
      <c r="H37" s="224"/>
      <c r="I37" s="224"/>
      <c r="J37" s="224"/>
      <c r="K37" s="224"/>
      <c r="L37" s="231"/>
      <c r="M37" s="59"/>
    </row>
    <row r="38" spans="1:19" x14ac:dyDescent="0.2">
      <c r="A38" s="61"/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59"/>
    </row>
    <row r="39" spans="1:19" s="61" customFormat="1" ht="14.25" x14ac:dyDescent="0.2">
      <c r="B39" s="72"/>
      <c r="C39" s="72"/>
      <c r="D39" s="72"/>
      <c r="E39" s="72"/>
      <c r="N39" s="72"/>
      <c r="O39" s="72"/>
      <c r="P39" s="72"/>
      <c r="Q39" s="72"/>
      <c r="R39" s="132"/>
      <c r="S39" s="132"/>
    </row>
    <row r="40" spans="1:19" s="61" customFormat="1" ht="14.25" x14ac:dyDescent="0.2">
      <c r="N40" s="72"/>
      <c r="O40" s="72"/>
      <c r="P40" s="72"/>
      <c r="Q40" s="72"/>
      <c r="R40" s="132"/>
      <c r="S40" s="132"/>
    </row>
    <row r="41" spans="1:19" s="61" customFormat="1" ht="14.25" x14ac:dyDescent="0.2">
      <c r="N41" s="72"/>
      <c r="O41" s="72"/>
      <c r="P41" s="72"/>
      <c r="Q41" s="72"/>
      <c r="R41" s="132"/>
      <c r="S41" s="132"/>
    </row>
    <row r="42" spans="1:19" s="61" customFormat="1" ht="14.25" x14ac:dyDescent="0.2">
      <c r="N42" s="72"/>
      <c r="O42" s="72"/>
      <c r="P42" s="72"/>
      <c r="Q42" s="72"/>
      <c r="R42" s="132"/>
      <c r="S42" s="132"/>
    </row>
    <row r="43" spans="1:19" s="61" customFormat="1" ht="14.25" x14ac:dyDescent="0.2">
      <c r="N43" s="72"/>
      <c r="O43" s="72"/>
      <c r="P43" s="72"/>
      <c r="Q43" s="72"/>
      <c r="R43" s="132"/>
      <c r="S43" s="132"/>
    </row>
    <row r="44" spans="1:19" s="61" customFormat="1" ht="14.25" x14ac:dyDescent="0.2">
      <c r="N44" s="72"/>
      <c r="O44" s="72"/>
      <c r="P44" s="72"/>
      <c r="Q44" s="72"/>
      <c r="R44" s="132"/>
      <c r="S44" s="132"/>
    </row>
    <row r="45" spans="1:19" s="61" customFormat="1" ht="14.25" x14ac:dyDescent="0.2">
      <c r="N45" s="72"/>
      <c r="O45" s="72"/>
      <c r="P45" s="72"/>
      <c r="Q45" s="72"/>
      <c r="R45" s="132"/>
      <c r="S45" s="132"/>
    </row>
    <row r="46" spans="1:19" s="61" customFormat="1" ht="14.25" x14ac:dyDescent="0.2">
      <c r="N46" s="72"/>
      <c r="O46" s="72"/>
      <c r="P46" s="72"/>
      <c r="Q46" s="72"/>
      <c r="R46" s="132"/>
      <c r="S46" s="132"/>
    </row>
    <row r="47" spans="1:19" s="61" customFormat="1" ht="14.25" x14ac:dyDescent="0.2">
      <c r="N47" s="72"/>
      <c r="O47" s="72"/>
      <c r="P47" s="72"/>
      <c r="Q47" s="72"/>
      <c r="R47" s="132"/>
      <c r="S47" s="132"/>
    </row>
    <row r="48" spans="1:19" s="61" customFormat="1" ht="14.25" x14ac:dyDescent="0.2">
      <c r="N48" s="72"/>
      <c r="O48" s="72"/>
      <c r="P48" s="72"/>
      <c r="Q48" s="72"/>
      <c r="R48" s="132"/>
      <c r="S48" s="132"/>
    </row>
    <row r="49" spans="14:19" s="61" customFormat="1" ht="14.25" x14ac:dyDescent="0.2">
      <c r="N49" s="72"/>
      <c r="O49" s="72"/>
      <c r="P49" s="72"/>
      <c r="Q49" s="72"/>
      <c r="R49" s="132"/>
      <c r="S49" s="132"/>
    </row>
    <row r="50" spans="14:19" s="61" customFormat="1" ht="14.25" x14ac:dyDescent="0.2">
      <c r="N50" s="72"/>
      <c r="O50" s="72"/>
      <c r="P50" s="72"/>
      <c r="Q50" s="72"/>
      <c r="R50" s="132"/>
      <c r="S50" s="132"/>
    </row>
    <row r="51" spans="14:19" s="61" customFormat="1" ht="14.25" x14ac:dyDescent="0.2">
      <c r="N51" s="72"/>
      <c r="O51" s="72"/>
      <c r="P51" s="72"/>
      <c r="Q51" s="72"/>
      <c r="R51" s="132"/>
      <c r="S51" s="132"/>
    </row>
    <row r="52" spans="14:19" s="61" customFormat="1" ht="14.25" x14ac:dyDescent="0.2">
      <c r="N52" s="72"/>
      <c r="O52" s="72"/>
      <c r="P52" s="72"/>
      <c r="Q52" s="72"/>
      <c r="R52" s="132"/>
      <c r="S52" s="132"/>
    </row>
    <row r="53" spans="14:19" s="61" customFormat="1" ht="14.25" x14ac:dyDescent="0.2">
      <c r="N53" s="72"/>
      <c r="O53" s="72"/>
      <c r="P53" s="72"/>
      <c r="Q53" s="72"/>
      <c r="R53" s="132"/>
      <c r="S53" s="132"/>
    </row>
    <row r="54" spans="14:19" s="61" customFormat="1" ht="14.25" x14ac:dyDescent="0.2">
      <c r="N54" s="72"/>
      <c r="O54" s="72"/>
      <c r="P54" s="72"/>
      <c r="Q54" s="72"/>
      <c r="R54" s="132"/>
      <c r="S54" s="132"/>
    </row>
    <row r="55" spans="14:19" s="61" customFormat="1" ht="14.25" x14ac:dyDescent="0.2">
      <c r="N55" s="72"/>
      <c r="O55" s="72"/>
      <c r="P55" s="72"/>
      <c r="Q55" s="72"/>
      <c r="R55" s="132"/>
      <c r="S55" s="132"/>
    </row>
    <row r="56" spans="14:19" s="61" customFormat="1" ht="14.25" x14ac:dyDescent="0.2">
      <c r="N56" s="72"/>
      <c r="O56" s="72"/>
      <c r="P56" s="72"/>
      <c r="Q56" s="72"/>
      <c r="R56" s="132"/>
      <c r="S56" s="132"/>
    </row>
    <row r="57" spans="14:19" s="61" customFormat="1" ht="14.25" x14ac:dyDescent="0.2">
      <c r="N57" s="72"/>
      <c r="O57" s="72"/>
      <c r="P57" s="72"/>
      <c r="Q57" s="72"/>
      <c r="R57" s="132"/>
      <c r="S57" s="132"/>
    </row>
    <row r="58" spans="14:19" s="61" customFormat="1" ht="14.25" x14ac:dyDescent="0.2">
      <c r="N58" s="72"/>
      <c r="O58" s="72"/>
      <c r="P58" s="72"/>
      <c r="Q58" s="72"/>
      <c r="R58" s="132"/>
      <c r="S58" s="132"/>
    </row>
    <row r="59" spans="14:19" s="61" customFormat="1" ht="14.25" x14ac:dyDescent="0.2">
      <c r="N59" s="72"/>
      <c r="O59" s="72"/>
      <c r="P59" s="72"/>
      <c r="Q59" s="72"/>
      <c r="R59" s="132"/>
      <c r="S59" s="132"/>
    </row>
    <row r="60" spans="14:19" s="61" customFormat="1" ht="14.25" x14ac:dyDescent="0.2">
      <c r="N60" s="72"/>
      <c r="O60" s="72"/>
      <c r="P60" s="72"/>
      <c r="Q60" s="72"/>
      <c r="R60" s="132"/>
      <c r="S60" s="132"/>
    </row>
    <row r="61" spans="14:19" s="61" customFormat="1" ht="14.25" x14ac:dyDescent="0.2">
      <c r="N61" s="72"/>
      <c r="O61" s="72"/>
      <c r="P61" s="72"/>
      <c r="Q61" s="72"/>
      <c r="R61" s="132"/>
      <c r="S61" s="132"/>
    </row>
    <row r="62" spans="14:19" s="61" customFormat="1" ht="14.25" x14ac:dyDescent="0.2">
      <c r="N62" s="72"/>
      <c r="O62" s="72"/>
      <c r="P62" s="72"/>
      <c r="Q62" s="72"/>
      <c r="R62" s="132"/>
      <c r="S62" s="132"/>
    </row>
    <row r="63" spans="14:19" s="61" customFormat="1" ht="14.25" x14ac:dyDescent="0.2">
      <c r="N63" s="72"/>
      <c r="O63" s="72"/>
      <c r="P63" s="72"/>
      <c r="Q63" s="72"/>
      <c r="R63" s="132"/>
      <c r="S63" s="132"/>
    </row>
    <row r="64" spans="14:19" s="61" customFormat="1" ht="14.25" x14ac:dyDescent="0.2">
      <c r="N64" s="72"/>
      <c r="O64" s="72"/>
      <c r="P64" s="72"/>
      <c r="Q64" s="72"/>
      <c r="R64" s="132"/>
      <c r="S64" s="132"/>
    </row>
    <row r="65" spans="14:19" s="61" customFormat="1" ht="14.25" x14ac:dyDescent="0.2">
      <c r="N65" s="72"/>
      <c r="O65" s="72"/>
      <c r="P65" s="72"/>
      <c r="Q65" s="72"/>
      <c r="R65" s="132"/>
      <c r="S65" s="132"/>
    </row>
    <row r="66" spans="14:19" s="61" customFormat="1" ht="14.25" x14ac:dyDescent="0.2">
      <c r="N66" s="72"/>
      <c r="O66" s="72"/>
      <c r="P66" s="72"/>
      <c r="Q66" s="72"/>
      <c r="R66" s="132"/>
      <c r="S66" s="132"/>
    </row>
    <row r="67" spans="14:19" s="61" customFormat="1" ht="14.25" x14ac:dyDescent="0.2">
      <c r="N67" s="72"/>
      <c r="O67" s="72"/>
      <c r="P67" s="72"/>
      <c r="Q67" s="72"/>
      <c r="R67" s="132"/>
      <c r="S67" s="132"/>
    </row>
    <row r="68" spans="14:19" s="61" customFormat="1" ht="14.25" x14ac:dyDescent="0.2">
      <c r="N68" s="72"/>
      <c r="O68" s="72"/>
      <c r="P68" s="72"/>
      <c r="Q68" s="72"/>
      <c r="R68" s="132"/>
      <c r="S68" s="132"/>
    </row>
    <row r="69" spans="14:19" s="61" customFormat="1" ht="14.25" x14ac:dyDescent="0.2">
      <c r="N69" s="72"/>
      <c r="O69" s="72"/>
      <c r="P69" s="72"/>
      <c r="Q69" s="72"/>
      <c r="R69" s="132"/>
      <c r="S69" s="132"/>
    </row>
    <row r="70" spans="14:19" s="61" customFormat="1" ht="14.25" x14ac:dyDescent="0.2">
      <c r="N70" s="72"/>
      <c r="O70" s="72"/>
      <c r="P70" s="72"/>
      <c r="Q70" s="72"/>
      <c r="R70" s="132"/>
      <c r="S70" s="132"/>
    </row>
    <row r="71" spans="14:19" s="61" customFormat="1" ht="14.25" x14ac:dyDescent="0.2">
      <c r="N71" s="72"/>
      <c r="O71" s="72"/>
      <c r="P71" s="72"/>
      <c r="Q71" s="72"/>
      <c r="R71" s="132"/>
      <c r="S71" s="132"/>
    </row>
    <row r="72" spans="14:19" s="61" customFormat="1" ht="14.25" x14ac:dyDescent="0.2">
      <c r="N72" s="72"/>
      <c r="O72" s="72"/>
      <c r="P72" s="72"/>
      <c r="Q72" s="72"/>
      <c r="R72" s="132"/>
      <c r="S72" s="132"/>
    </row>
    <row r="73" spans="14:19" s="61" customFormat="1" ht="14.25" x14ac:dyDescent="0.2">
      <c r="N73" s="72"/>
      <c r="O73" s="72"/>
      <c r="P73" s="72"/>
      <c r="Q73" s="72"/>
      <c r="R73" s="132"/>
      <c r="S73" s="132"/>
    </row>
    <row r="74" spans="14:19" s="61" customFormat="1" ht="14.25" x14ac:dyDescent="0.2">
      <c r="N74" s="72"/>
      <c r="O74" s="72"/>
      <c r="P74" s="72"/>
      <c r="Q74" s="72"/>
      <c r="R74" s="132"/>
      <c r="S74" s="132"/>
    </row>
    <row r="75" spans="14:19" s="61" customFormat="1" ht="14.25" x14ac:dyDescent="0.2">
      <c r="N75" s="72"/>
      <c r="O75" s="72"/>
      <c r="P75" s="72"/>
      <c r="Q75" s="72"/>
      <c r="R75" s="132"/>
      <c r="S75" s="132"/>
    </row>
    <row r="76" spans="14:19" s="61" customFormat="1" ht="14.25" x14ac:dyDescent="0.2">
      <c r="N76" s="72"/>
      <c r="O76" s="72"/>
      <c r="P76" s="72"/>
      <c r="Q76" s="72"/>
      <c r="R76" s="132"/>
      <c r="S76" s="132"/>
    </row>
    <row r="77" spans="14:19" s="61" customFormat="1" ht="14.25" x14ac:dyDescent="0.2">
      <c r="N77" s="72"/>
      <c r="O77" s="72"/>
      <c r="P77" s="72"/>
      <c r="Q77" s="72"/>
      <c r="R77" s="132"/>
      <c r="S77" s="132"/>
    </row>
    <row r="78" spans="14:19" s="61" customFormat="1" ht="14.25" x14ac:dyDescent="0.2">
      <c r="N78" s="72"/>
      <c r="O78" s="72"/>
      <c r="P78" s="72"/>
      <c r="Q78" s="72"/>
      <c r="R78" s="132"/>
      <c r="S78" s="132"/>
    </row>
    <row r="79" spans="14:19" s="61" customFormat="1" ht="14.25" x14ac:dyDescent="0.2">
      <c r="N79" s="72"/>
      <c r="O79" s="72"/>
      <c r="P79" s="72"/>
      <c r="Q79" s="72"/>
      <c r="R79" s="132"/>
      <c r="S79" s="132"/>
    </row>
    <row r="80" spans="14:19" s="61" customFormat="1" ht="14.25" x14ac:dyDescent="0.2">
      <c r="N80" s="72"/>
      <c r="O80" s="72"/>
      <c r="P80" s="72"/>
      <c r="Q80" s="72"/>
      <c r="R80" s="132"/>
      <c r="S80" s="132"/>
    </row>
    <row r="81" spans="14:19" s="61" customFormat="1" ht="14.25" x14ac:dyDescent="0.2">
      <c r="N81" s="72"/>
      <c r="O81" s="72"/>
      <c r="P81" s="72"/>
      <c r="Q81" s="72"/>
      <c r="R81" s="132"/>
      <c r="S81" s="132"/>
    </row>
    <row r="82" spans="14:19" s="61" customFormat="1" ht="14.25" x14ac:dyDescent="0.2">
      <c r="N82" s="72"/>
      <c r="O82" s="72"/>
      <c r="P82" s="72"/>
      <c r="Q82" s="72"/>
      <c r="R82" s="132"/>
      <c r="S82" s="132"/>
    </row>
    <row r="83" spans="14:19" s="61" customFormat="1" ht="14.25" x14ac:dyDescent="0.2">
      <c r="N83" s="72"/>
      <c r="O83" s="72"/>
      <c r="P83" s="72"/>
      <c r="Q83" s="72"/>
      <c r="R83" s="132"/>
      <c r="S83" s="132"/>
    </row>
    <row r="84" spans="14:19" s="61" customFormat="1" ht="14.25" x14ac:dyDescent="0.2">
      <c r="N84" s="72"/>
      <c r="O84" s="72"/>
      <c r="P84" s="72"/>
      <c r="Q84" s="72"/>
      <c r="R84" s="132"/>
      <c r="S84" s="132"/>
    </row>
    <row r="85" spans="14:19" s="61" customFormat="1" ht="14.25" x14ac:dyDescent="0.2">
      <c r="N85" s="72"/>
      <c r="O85" s="72"/>
      <c r="P85" s="72"/>
      <c r="Q85" s="72"/>
      <c r="R85" s="132"/>
      <c r="S85" s="132"/>
    </row>
    <row r="86" spans="14:19" s="61" customFormat="1" ht="14.25" x14ac:dyDescent="0.2">
      <c r="N86" s="72"/>
      <c r="O86" s="72"/>
      <c r="P86" s="72"/>
      <c r="Q86" s="72"/>
      <c r="R86" s="132"/>
      <c r="S86" s="132"/>
    </row>
    <row r="87" spans="14:19" s="61" customFormat="1" ht="14.25" x14ac:dyDescent="0.2">
      <c r="N87" s="72"/>
      <c r="O87" s="72"/>
      <c r="P87" s="72"/>
      <c r="Q87" s="72"/>
      <c r="R87" s="132"/>
      <c r="S87" s="132"/>
    </row>
    <row r="88" spans="14:19" s="61" customFormat="1" ht="14.25" x14ac:dyDescent="0.2">
      <c r="N88" s="72"/>
      <c r="O88" s="72"/>
      <c r="P88" s="72"/>
      <c r="Q88" s="72"/>
      <c r="R88" s="132"/>
      <c r="S88" s="132"/>
    </row>
    <row r="89" spans="14:19" s="61" customFormat="1" ht="14.25" x14ac:dyDescent="0.2">
      <c r="N89" s="72"/>
      <c r="O89" s="72"/>
      <c r="P89" s="72"/>
      <c r="Q89" s="72"/>
      <c r="R89" s="132"/>
      <c r="S89" s="132"/>
    </row>
    <row r="90" spans="14:19" s="61" customFormat="1" ht="14.25" x14ac:dyDescent="0.2">
      <c r="N90" s="72"/>
      <c r="O90" s="72"/>
      <c r="P90" s="72"/>
      <c r="Q90" s="72"/>
      <c r="R90" s="132"/>
      <c r="S90" s="132"/>
    </row>
    <row r="91" spans="14:19" s="61" customFormat="1" ht="14.25" x14ac:dyDescent="0.2">
      <c r="N91" s="72"/>
      <c r="O91" s="72"/>
      <c r="P91" s="72"/>
      <c r="Q91" s="72"/>
      <c r="R91" s="132"/>
      <c r="S91" s="132"/>
    </row>
    <row r="92" spans="14:19" s="61" customFormat="1" ht="14.25" x14ac:dyDescent="0.2">
      <c r="N92" s="72"/>
      <c r="O92" s="72"/>
      <c r="P92" s="72"/>
      <c r="Q92" s="72"/>
      <c r="R92" s="132"/>
      <c r="S92" s="132"/>
    </row>
    <row r="93" spans="14:19" s="61" customFormat="1" ht="14.25" x14ac:dyDescent="0.2">
      <c r="N93" s="72"/>
      <c r="O93" s="72"/>
      <c r="P93" s="72"/>
      <c r="Q93" s="72"/>
      <c r="R93" s="132"/>
      <c r="S93" s="132"/>
    </row>
    <row r="94" spans="14:19" s="61" customFormat="1" ht="14.25" x14ac:dyDescent="0.2">
      <c r="N94" s="72"/>
      <c r="O94" s="72"/>
      <c r="P94" s="72"/>
      <c r="Q94" s="72"/>
      <c r="R94" s="132"/>
      <c r="S94" s="132"/>
    </row>
    <row r="95" spans="14:19" s="61" customFormat="1" ht="14.25" x14ac:dyDescent="0.2">
      <c r="N95" s="72"/>
      <c r="O95" s="72"/>
      <c r="P95" s="72"/>
      <c r="Q95" s="72"/>
      <c r="R95" s="132"/>
      <c r="S95" s="132"/>
    </row>
    <row r="96" spans="14:19" s="61" customFormat="1" ht="14.25" x14ac:dyDescent="0.2">
      <c r="N96" s="72"/>
      <c r="O96" s="72"/>
      <c r="P96" s="72"/>
      <c r="Q96" s="72"/>
      <c r="R96" s="132"/>
      <c r="S96" s="132"/>
    </row>
    <row r="97" spans="14:19" s="61" customFormat="1" ht="14.25" x14ac:dyDescent="0.2">
      <c r="N97" s="72"/>
      <c r="O97" s="72"/>
      <c r="P97" s="72"/>
      <c r="Q97" s="72"/>
      <c r="R97" s="132"/>
      <c r="S97" s="132"/>
    </row>
    <row r="98" spans="14:19" s="61" customFormat="1" ht="14.25" x14ac:dyDescent="0.2">
      <c r="N98" s="72"/>
      <c r="O98" s="72"/>
      <c r="P98" s="72"/>
      <c r="Q98" s="72"/>
      <c r="R98" s="132"/>
      <c r="S98" s="132"/>
    </row>
    <row r="99" spans="14:19" s="61" customFormat="1" ht="14.25" x14ac:dyDescent="0.2">
      <c r="N99" s="72"/>
      <c r="O99" s="72"/>
      <c r="P99" s="72"/>
      <c r="Q99" s="72"/>
      <c r="R99" s="132"/>
      <c r="S99" s="132"/>
    </row>
    <row r="100" spans="14:19" s="61" customFormat="1" ht="14.25" x14ac:dyDescent="0.2">
      <c r="N100" s="72"/>
      <c r="O100" s="72"/>
      <c r="P100" s="72"/>
      <c r="Q100" s="72"/>
      <c r="R100" s="132"/>
      <c r="S100" s="132"/>
    </row>
    <row r="101" spans="14:19" s="61" customFormat="1" ht="14.25" x14ac:dyDescent="0.2">
      <c r="N101" s="72"/>
      <c r="O101" s="72"/>
      <c r="P101" s="72"/>
      <c r="Q101" s="72"/>
      <c r="R101" s="132"/>
      <c r="S101" s="132"/>
    </row>
    <row r="102" spans="14:19" s="61" customFormat="1" ht="14.25" x14ac:dyDescent="0.2">
      <c r="N102" s="72"/>
      <c r="O102" s="72"/>
      <c r="P102" s="72"/>
      <c r="Q102" s="72"/>
      <c r="R102" s="132"/>
      <c r="S102" s="132"/>
    </row>
    <row r="103" spans="14:19" s="61" customFormat="1" ht="14.25" x14ac:dyDescent="0.2">
      <c r="N103" s="72"/>
      <c r="O103" s="72"/>
      <c r="P103" s="72"/>
      <c r="Q103" s="72"/>
      <c r="R103" s="132"/>
      <c r="S103" s="132"/>
    </row>
    <row r="104" spans="14:19" s="61" customFormat="1" ht="14.25" x14ac:dyDescent="0.2">
      <c r="N104" s="72"/>
      <c r="O104" s="72"/>
      <c r="P104" s="72"/>
      <c r="Q104" s="72"/>
      <c r="R104" s="132"/>
      <c r="S104" s="132"/>
    </row>
    <row r="105" spans="14:19" s="61" customFormat="1" ht="14.25" x14ac:dyDescent="0.2">
      <c r="N105" s="72"/>
      <c r="O105" s="72"/>
      <c r="P105" s="72"/>
      <c r="Q105" s="72"/>
      <c r="R105" s="132"/>
      <c r="S105" s="132"/>
    </row>
    <row r="106" spans="14:19" s="61" customFormat="1" ht="14.25" x14ac:dyDescent="0.2">
      <c r="N106" s="72"/>
      <c r="O106" s="72"/>
      <c r="P106" s="72"/>
      <c r="Q106" s="72"/>
      <c r="R106" s="132"/>
      <c r="S106" s="132"/>
    </row>
    <row r="107" spans="14:19" s="61" customFormat="1" ht="14.25" x14ac:dyDescent="0.2">
      <c r="N107" s="72"/>
      <c r="O107" s="72"/>
      <c r="P107" s="72"/>
      <c r="Q107" s="72"/>
      <c r="R107" s="132"/>
      <c r="S107" s="132"/>
    </row>
    <row r="108" spans="14:19" s="61" customFormat="1" ht="14.25" x14ac:dyDescent="0.2">
      <c r="N108" s="72"/>
      <c r="O108" s="72"/>
      <c r="P108" s="72"/>
      <c r="Q108" s="72"/>
      <c r="R108" s="132"/>
      <c r="S108" s="132"/>
    </row>
    <row r="109" spans="14:19" s="61" customFormat="1" ht="14.25" x14ac:dyDescent="0.2">
      <c r="N109" s="72"/>
      <c r="O109" s="72"/>
      <c r="P109" s="72"/>
      <c r="Q109" s="72"/>
      <c r="R109" s="132"/>
      <c r="S109" s="132"/>
    </row>
    <row r="110" spans="14:19" s="61" customFormat="1" ht="14.25" x14ac:dyDescent="0.2">
      <c r="N110" s="72"/>
      <c r="O110" s="72"/>
      <c r="P110" s="72"/>
      <c r="Q110" s="72"/>
      <c r="R110" s="132"/>
      <c r="S110" s="132"/>
    </row>
    <row r="111" spans="14:19" s="61" customFormat="1" ht="14.25" x14ac:dyDescent="0.2">
      <c r="N111" s="72"/>
      <c r="O111" s="72"/>
      <c r="P111" s="72"/>
      <c r="Q111" s="72"/>
      <c r="R111" s="132"/>
      <c r="S111" s="132"/>
    </row>
    <row r="112" spans="14:19" s="61" customFormat="1" ht="14.25" x14ac:dyDescent="0.2">
      <c r="N112" s="72"/>
      <c r="O112" s="72"/>
      <c r="P112" s="72"/>
      <c r="Q112" s="72"/>
      <c r="R112" s="132"/>
      <c r="S112" s="132"/>
    </row>
    <row r="113" spans="14:19" s="61" customFormat="1" ht="14.25" x14ac:dyDescent="0.2">
      <c r="N113" s="72"/>
      <c r="O113" s="72"/>
      <c r="P113" s="72"/>
      <c r="Q113" s="72"/>
      <c r="R113" s="132"/>
      <c r="S113" s="132"/>
    </row>
    <row r="114" spans="14:19" s="61" customFormat="1" ht="14.25" x14ac:dyDescent="0.2">
      <c r="N114" s="72"/>
      <c r="O114" s="72"/>
      <c r="P114" s="72"/>
      <c r="Q114" s="72"/>
      <c r="R114" s="132"/>
      <c r="S114" s="132"/>
    </row>
    <row r="115" spans="14:19" s="61" customFormat="1" ht="14.25" x14ac:dyDescent="0.2">
      <c r="N115" s="72"/>
      <c r="O115" s="72"/>
      <c r="P115" s="72"/>
      <c r="Q115" s="72"/>
      <c r="R115" s="132"/>
      <c r="S115" s="132"/>
    </row>
    <row r="116" spans="14:19" s="61" customFormat="1" ht="14.25" x14ac:dyDescent="0.2">
      <c r="N116" s="72"/>
      <c r="O116" s="72"/>
      <c r="P116" s="72"/>
      <c r="Q116" s="72"/>
      <c r="R116" s="132"/>
      <c r="S116" s="132"/>
    </row>
    <row r="117" spans="14:19" s="61" customFormat="1" ht="14.25" x14ac:dyDescent="0.2">
      <c r="N117" s="72"/>
      <c r="O117" s="72"/>
      <c r="P117" s="72"/>
      <c r="Q117" s="72"/>
      <c r="R117" s="132"/>
      <c r="S117" s="132"/>
    </row>
    <row r="118" spans="14:19" s="61" customFormat="1" ht="14.25" x14ac:dyDescent="0.2">
      <c r="N118" s="72"/>
      <c r="O118" s="72"/>
      <c r="P118" s="72"/>
      <c r="Q118" s="72"/>
      <c r="R118" s="132"/>
      <c r="S118" s="132"/>
    </row>
    <row r="119" spans="14:19" s="61" customFormat="1" ht="14.25" x14ac:dyDescent="0.2">
      <c r="N119" s="72"/>
      <c r="O119" s="72"/>
      <c r="P119" s="72"/>
      <c r="Q119" s="72"/>
      <c r="R119" s="132"/>
      <c r="S119" s="132"/>
    </row>
    <row r="120" spans="14:19" s="61" customFormat="1" ht="14.25" x14ac:dyDescent="0.2">
      <c r="N120" s="72"/>
      <c r="O120" s="72"/>
      <c r="P120" s="72"/>
      <c r="Q120" s="72"/>
      <c r="R120" s="132"/>
      <c r="S120" s="132"/>
    </row>
    <row r="121" spans="14:19" s="61" customFormat="1" ht="14.25" x14ac:dyDescent="0.2">
      <c r="N121" s="72"/>
      <c r="O121" s="72"/>
      <c r="P121" s="72"/>
      <c r="Q121" s="72"/>
      <c r="R121" s="132"/>
      <c r="S121" s="132"/>
    </row>
    <row r="122" spans="14:19" s="61" customFormat="1" ht="14.25" x14ac:dyDescent="0.2">
      <c r="N122" s="72"/>
      <c r="O122" s="72"/>
      <c r="P122" s="72"/>
      <c r="Q122" s="72"/>
      <c r="R122" s="132"/>
      <c r="S122" s="132"/>
    </row>
    <row r="123" spans="14:19" s="61" customFormat="1" ht="14.25" x14ac:dyDescent="0.2">
      <c r="N123" s="72"/>
      <c r="O123" s="72"/>
      <c r="P123" s="72"/>
      <c r="Q123" s="72"/>
      <c r="R123" s="132"/>
      <c r="S123" s="132"/>
    </row>
    <row r="124" spans="14:19" s="61" customFormat="1" ht="14.25" x14ac:dyDescent="0.2">
      <c r="N124" s="72"/>
      <c r="O124" s="72"/>
      <c r="P124" s="72"/>
      <c r="Q124" s="72"/>
      <c r="R124" s="132"/>
      <c r="S124" s="132"/>
    </row>
    <row r="125" spans="14:19" s="61" customFormat="1" ht="14.25" x14ac:dyDescent="0.2">
      <c r="N125" s="72"/>
      <c r="O125" s="72"/>
      <c r="P125" s="72"/>
      <c r="Q125" s="72"/>
      <c r="R125" s="132"/>
      <c r="S125" s="132"/>
    </row>
    <row r="126" spans="14:19" s="61" customFormat="1" ht="14.25" x14ac:dyDescent="0.2">
      <c r="N126" s="72"/>
      <c r="O126" s="72"/>
      <c r="P126" s="72"/>
      <c r="Q126" s="72"/>
      <c r="R126" s="132"/>
      <c r="S126" s="132"/>
    </row>
    <row r="127" spans="14:19" s="61" customFormat="1" ht="14.25" x14ac:dyDescent="0.2">
      <c r="N127" s="72"/>
      <c r="O127" s="72"/>
      <c r="P127" s="72"/>
      <c r="Q127" s="72"/>
      <c r="R127" s="132"/>
      <c r="S127" s="132"/>
    </row>
    <row r="128" spans="14:19" s="61" customFormat="1" ht="14.25" x14ac:dyDescent="0.2">
      <c r="N128" s="72"/>
      <c r="O128" s="72"/>
      <c r="P128" s="72"/>
      <c r="Q128" s="72"/>
      <c r="R128" s="132"/>
      <c r="S128" s="132"/>
    </row>
    <row r="129" spans="14:19" s="61" customFormat="1" ht="14.25" x14ac:dyDescent="0.2">
      <c r="N129" s="72"/>
      <c r="O129" s="72"/>
      <c r="P129" s="72"/>
      <c r="Q129" s="72"/>
      <c r="R129" s="132"/>
      <c r="S129" s="132"/>
    </row>
    <row r="130" spans="14:19" s="61" customFormat="1" ht="14.25" x14ac:dyDescent="0.2">
      <c r="N130" s="72"/>
      <c r="O130" s="72"/>
      <c r="P130" s="72"/>
      <c r="Q130" s="72"/>
      <c r="R130" s="132"/>
      <c r="S130" s="132"/>
    </row>
    <row r="131" spans="14:19" s="61" customFormat="1" ht="14.25" x14ac:dyDescent="0.2">
      <c r="N131" s="72"/>
      <c r="O131" s="72"/>
      <c r="P131" s="72"/>
      <c r="Q131" s="72"/>
      <c r="R131" s="132"/>
      <c r="S131" s="132"/>
    </row>
    <row r="132" spans="14:19" s="61" customFormat="1" ht="14.25" x14ac:dyDescent="0.2">
      <c r="N132" s="72"/>
      <c r="O132" s="72"/>
      <c r="P132" s="72"/>
      <c r="Q132" s="72"/>
      <c r="R132" s="132"/>
      <c r="S132" s="132"/>
    </row>
    <row r="133" spans="14:19" s="61" customFormat="1" ht="14.25" x14ac:dyDescent="0.2">
      <c r="N133" s="72"/>
      <c r="O133" s="72"/>
      <c r="P133" s="72"/>
      <c r="Q133" s="72"/>
      <c r="R133" s="132"/>
      <c r="S133" s="132"/>
    </row>
    <row r="134" spans="14:19" s="61" customFormat="1" ht="14.25" x14ac:dyDescent="0.2">
      <c r="N134" s="72"/>
      <c r="O134" s="72"/>
      <c r="P134" s="72"/>
      <c r="Q134" s="72"/>
      <c r="R134" s="132"/>
      <c r="S134" s="132"/>
    </row>
    <row r="135" spans="14:19" s="61" customFormat="1" ht="14.25" x14ac:dyDescent="0.2">
      <c r="N135" s="72"/>
      <c r="O135" s="72"/>
      <c r="P135" s="72"/>
      <c r="Q135" s="72"/>
      <c r="R135" s="132"/>
      <c r="S135" s="132"/>
    </row>
    <row r="136" spans="14:19" s="61" customFormat="1" ht="14.25" x14ac:dyDescent="0.2">
      <c r="N136" s="72"/>
      <c r="O136" s="72"/>
      <c r="P136" s="72"/>
      <c r="Q136" s="72"/>
      <c r="R136" s="132"/>
      <c r="S136" s="132"/>
    </row>
    <row r="137" spans="14:19" s="61" customFormat="1" ht="14.25" x14ac:dyDescent="0.2">
      <c r="N137" s="72"/>
      <c r="O137" s="72"/>
      <c r="P137" s="72"/>
      <c r="Q137" s="72"/>
      <c r="R137" s="132"/>
      <c r="S137" s="132"/>
    </row>
    <row r="138" spans="14:19" s="61" customFormat="1" ht="14.25" x14ac:dyDescent="0.2">
      <c r="N138" s="72"/>
      <c r="O138" s="72"/>
      <c r="P138" s="72"/>
      <c r="Q138" s="72"/>
      <c r="R138" s="132"/>
      <c r="S138" s="132"/>
    </row>
    <row r="139" spans="14:19" s="61" customFormat="1" ht="14.25" x14ac:dyDescent="0.2">
      <c r="N139" s="72"/>
      <c r="O139" s="72"/>
      <c r="P139" s="72"/>
      <c r="Q139" s="72"/>
      <c r="R139" s="132"/>
      <c r="S139" s="132"/>
    </row>
    <row r="140" spans="14:19" s="61" customFormat="1" ht="14.25" x14ac:dyDescent="0.2">
      <c r="N140" s="72"/>
      <c r="O140" s="72"/>
      <c r="P140" s="72"/>
      <c r="Q140" s="72"/>
      <c r="R140" s="132"/>
      <c r="S140" s="132"/>
    </row>
    <row r="141" spans="14:19" s="61" customFormat="1" ht="14.25" x14ac:dyDescent="0.2">
      <c r="N141" s="72"/>
      <c r="O141" s="72"/>
      <c r="P141" s="72"/>
      <c r="Q141" s="72"/>
      <c r="R141" s="132"/>
      <c r="S141" s="132"/>
    </row>
    <row r="142" spans="14:19" s="61" customFormat="1" ht="14.25" x14ac:dyDescent="0.2">
      <c r="N142" s="72"/>
      <c r="O142" s="72"/>
      <c r="P142" s="72"/>
      <c r="Q142" s="72"/>
      <c r="R142" s="132"/>
      <c r="S142" s="132"/>
    </row>
    <row r="143" spans="14:19" s="61" customFormat="1" ht="14.25" x14ac:dyDescent="0.2">
      <c r="N143" s="72"/>
      <c r="O143" s="72"/>
      <c r="P143" s="72"/>
      <c r="Q143" s="72"/>
      <c r="R143" s="132"/>
      <c r="S143" s="132"/>
    </row>
    <row r="144" spans="14:19" s="61" customFormat="1" ht="14.25" x14ac:dyDescent="0.2">
      <c r="N144" s="72"/>
      <c r="O144" s="72"/>
      <c r="P144" s="72"/>
      <c r="Q144" s="72"/>
      <c r="R144" s="132"/>
      <c r="S144" s="132"/>
    </row>
    <row r="145" spans="14:19" s="61" customFormat="1" ht="14.25" x14ac:dyDescent="0.2">
      <c r="N145" s="72"/>
      <c r="O145" s="72"/>
      <c r="P145" s="72"/>
      <c r="Q145" s="72"/>
      <c r="R145" s="132"/>
      <c r="S145" s="132"/>
    </row>
    <row r="146" spans="14:19" s="61" customFormat="1" ht="14.25" x14ac:dyDescent="0.2">
      <c r="N146" s="72"/>
      <c r="O146" s="72"/>
      <c r="P146" s="72"/>
      <c r="Q146" s="72"/>
      <c r="R146" s="132"/>
      <c r="S146" s="132"/>
    </row>
    <row r="147" spans="14:19" s="61" customFormat="1" ht="14.25" x14ac:dyDescent="0.2">
      <c r="N147" s="72"/>
      <c r="O147" s="72"/>
      <c r="P147" s="72"/>
      <c r="Q147" s="72"/>
      <c r="R147" s="132"/>
      <c r="S147" s="132"/>
    </row>
    <row r="148" spans="14:19" s="61" customFormat="1" ht="14.25" x14ac:dyDescent="0.2">
      <c r="N148" s="72"/>
      <c r="O148" s="72"/>
      <c r="P148" s="72"/>
      <c r="Q148" s="72"/>
      <c r="R148" s="132"/>
      <c r="S148" s="132"/>
    </row>
    <row r="149" spans="14:19" s="61" customFormat="1" ht="14.25" x14ac:dyDescent="0.2">
      <c r="N149" s="72"/>
      <c r="O149" s="72"/>
      <c r="P149" s="72"/>
      <c r="Q149" s="72"/>
      <c r="R149" s="132"/>
      <c r="S149" s="132"/>
    </row>
    <row r="150" spans="14:19" s="61" customFormat="1" ht="14.25" x14ac:dyDescent="0.2">
      <c r="N150" s="72"/>
      <c r="O150" s="72"/>
      <c r="P150" s="72"/>
      <c r="Q150" s="72"/>
      <c r="R150" s="132"/>
      <c r="S150" s="132"/>
    </row>
    <row r="151" spans="14:19" s="61" customFormat="1" ht="14.25" x14ac:dyDescent="0.2">
      <c r="N151" s="72"/>
      <c r="O151" s="72"/>
      <c r="P151" s="72"/>
      <c r="Q151" s="72"/>
      <c r="R151" s="132"/>
      <c r="S151" s="132"/>
    </row>
    <row r="152" spans="14:19" s="61" customFormat="1" ht="14.25" x14ac:dyDescent="0.2">
      <c r="N152" s="72"/>
      <c r="O152" s="72"/>
      <c r="P152" s="72"/>
      <c r="Q152" s="72"/>
      <c r="R152" s="132"/>
      <c r="S152" s="132"/>
    </row>
    <row r="153" spans="14:19" s="61" customFormat="1" ht="14.25" x14ac:dyDescent="0.2">
      <c r="N153" s="72"/>
      <c r="O153" s="72"/>
      <c r="P153" s="72"/>
      <c r="Q153" s="72"/>
      <c r="R153" s="132"/>
      <c r="S153" s="132"/>
    </row>
    <row r="154" spans="14:19" s="61" customFormat="1" ht="14.25" x14ac:dyDescent="0.2">
      <c r="N154" s="72"/>
      <c r="O154" s="72"/>
      <c r="P154" s="72"/>
      <c r="Q154" s="72"/>
      <c r="R154" s="132"/>
      <c r="S154" s="132"/>
    </row>
    <row r="155" spans="14:19" s="61" customFormat="1" ht="14.25" x14ac:dyDescent="0.2">
      <c r="N155" s="72"/>
      <c r="O155" s="72"/>
      <c r="P155" s="72"/>
      <c r="Q155" s="72"/>
      <c r="R155" s="132"/>
      <c r="S155" s="132"/>
    </row>
    <row r="156" spans="14:19" s="61" customFormat="1" ht="14.25" x14ac:dyDescent="0.2">
      <c r="N156" s="72"/>
      <c r="O156" s="72"/>
      <c r="P156" s="72"/>
      <c r="Q156" s="72"/>
      <c r="R156" s="132"/>
      <c r="S156" s="132"/>
    </row>
    <row r="157" spans="14:19" s="61" customFormat="1" ht="14.25" x14ac:dyDescent="0.2">
      <c r="N157" s="72"/>
      <c r="O157" s="72"/>
      <c r="P157" s="72"/>
      <c r="Q157" s="72"/>
      <c r="R157" s="132"/>
      <c r="S157" s="132"/>
    </row>
    <row r="158" spans="14:19" s="61" customFormat="1" ht="14.25" x14ac:dyDescent="0.2">
      <c r="N158" s="72"/>
      <c r="O158" s="72"/>
      <c r="P158" s="72"/>
      <c r="Q158" s="72"/>
      <c r="R158" s="132"/>
      <c r="S158" s="132"/>
    </row>
    <row r="159" spans="14:19" s="61" customFormat="1" ht="14.25" x14ac:dyDescent="0.2">
      <c r="N159" s="72"/>
      <c r="O159" s="72"/>
      <c r="P159" s="72"/>
      <c r="Q159" s="72"/>
      <c r="R159" s="132"/>
      <c r="S159" s="132"/>
    </row>
    <row r="160" spans="14:19" s="61" customFormat="1" ht="14.25" x14ac:dyDescent="0.2">
      <c r="N160" s="72"/>
      <c r="O160" s="72"/>
      <c r="P160" s="72"/>
      <c r="Q160" s="72"/>
      <c r="R160" s="132"/>
      <c r="S160" s="132"/>
    </row>
    <row r="161" spans="14:19" s="61" customFormat="1" ht="14.25" x14ac:dyDescent="0.2">
      <c r="N161" s="72"/>
      <c r="O161" s="72"/>
      <c r="P161" s="72"/>
      <c r="Q161" s="72"/>
      <c r="R161" s="132"/>
      <c r="S161" s="132"/>
    </row>
    <row r="162" spans="14:19" s="61" customFormat="1" ht="14.25" x14ac:dyDescent="0.2">
      <c r="N162" s="72"/>
      <c r="O162" s="72"/>
      <c r="P162" s="72"/>
      <c r="Q162" s="72"/>
      <c r="R162" s="132"/>
      <c r="S162" s="132"/>
    </row>
    <row r="163" spans="14:19" s="61" customFormat="1" ht="14.25" x14ac:dyDescent="0.2">
      <c r="N163" s="72"/>
      <c r="O163" s="72"/>
      <c r="P163" s="72"/>
      <c r="Q163" s="72"/>
      <c r="R163" s="132"/>
      <c r="S163" s="132"/>
    </row>
    <row r="164" spans="14:19" s="61" customFormat="1" ht="14.25" x14ac:dyDescent="0.2">
      <c r="N164" s="72"/>
      <c r="O164" s="72"/>
      <c r="P164" s="72"/>
      <c r="Q164" s="72"/>
      <c r="R164" s="132"/>
      <c r="S164" s="132"/>
    </row>
    <row r="165" spans="14:19" s="61" customFormat="1" ht="14.25" x14ac:dyDescent="0.2">
      <c r="N165" s="72"/>
      <c r="O165" s="72"/>
      <c r="P165" s="72"/>
      <c r="Q165" s="72"/>
      <c r="R165" s="132"/>
      <c r="S165" s="132"/>
    </row>
    <row r="166" spans="14:19" s="61" customFormat="1" ht="14.25" x14ac:dyDescent="0.2">
      <c r="N166" s="72"/>
      <c r="O166" s="72"/>
      <c r="P166" s="72"/>
      <c r="Q166" s="72"/>
      <c r="R166" s="132"/>
      <c r="S166" s="132"/>
    </row>
    <row r="167" spans="14:19" s="61" customFormat="1" ht="14.25" x14ac:dyDescent="0.2">
      <c r="N167" s="72"/>
      <c r="O167" s="72"/>
      <c r="P167" s="72"/>
      <c r="Q167" s="72"/>
      <c r="R167" s="132"/>
      <c r="S167" s="132"/>
    </row>
    <row r="168" spans="14:19" s="61" customFormat="1" ht="14.25" x14ac:dyDescent="0.2">
      <c r="N168" s="72"/>
      <c r="O168" s="72"/>
      <c r="P168" s="72"/>
      <c r="Q168" s="72"/>
      <c r="R168" s="132"/>
      <c r="S168" s="132"/>
    </row>
    <row r="169" spans="14:19" s="61" customFormat="1" ht="14.25" x14ac:dyDescent="0.2">
      <c r="N169" s="72"/>
      <c r="O169" s="72"/>
      <c r="P169" s="72"/>
      <c r="Q169" s="72"/>
      <c r="R169" s="132"/>
      <c r="S169" s="132"/>
    </row>
    <row r="170" spans="14:19" s="61" customFormat="1" ht="14.25" x14ac:dyDescent="0.2">
      <c r="N170" s="72"/>
      <c r="O170" s="72"/>
      <c r="P170" s="72"/>
      <c r="Q170" s="72"/>
      <c r="R170" s="132"/>
      <c r="S170" s="132"/>
    </row>
    <row r="171" spans="14:19" s="61" customFormat="1" ht="14.25" x14ac:dyDescent="0.2">
      <c r="N171" s="72"/>
      <c r="O171" s="72"/>
      <c r="P171" s="72"/>
      <c r="Q171" s="72"/>
      <c r="R171" s="132"/>
      <c r="S171" s="132"/>
    </row>
    <row r="172" spans="14:19" s="61" customFormat="1" ht="14.25" x14ac:dyDescent="0.2">
      <c r="N172" s="72"/>
      <c r="O172" s="72"/>
      <c r="P172" s="72"/>
      <c r="Q172" s="72"/>
      <c r="R172" s="132"/>
      <c r="S172" s="132"/>
    </row>
    <row r="173" spans="14:19" s="61" customFormat="1" ht="14.25" x14ac:dyDescent="0.2">
      <c r="N173" s="72"/>
      <c r="O173" s="72"/>
      <c r="P173" s="72"/>
      <c r="Q173" s="72"/>
      <c r="R173" s="132"/>
      <c r="S173" s="132"/>
    </row>
    <row r="174" spans="14:19" s="61" customFormat="1" ht="14.25" x14ac:dyDescent="0.2">
      <c r="N174" s="72"/>
      <c r="O174" s="72"/>
      <c r="P174" s="72"/>
      <c r="Q174" s="72"/>
      <c r="R174" s="132"/>
      <c r="S174" s="132"/>
    </row>
    <row r="175" spans="14:19" s="61" customFormat="1" ht="14.25" x14ac:dyDescent="0.2">
      <c r="N175" s="72"/>
      <c r="O175" s="72"/>
      <c r="P175" s="72"/>
      <c r="Q175" s="72"/>
      <c r="R175" s="132"/>
      <c r="S175" s="132"/>
    </row>
    <row r="176" spans="14:19" s="61" customFormat="1" ht="14.25" x14ac:dyDescent="0.2">
      <c r="N176" s="72"/>
      <c r="O176" s="72"/>
      <c r="P176" s="72"/>
      <c r="Q176" s="72"/>
      <c r="R176" s="132"/>
      <c r="S176" s="132"/>
    </row>
    <row r="177" spans="14:19" s="61" customFormat="1" ht="14.25" x14ac:dyDescent="0.2">
      <c r="N177" s="72"/>
      <c r="O177" s="72"/>
      <c r="P177" s="72"/>
      <c r="Q177" s="72"/>
      <c r="R177" s="132"/>
      <c r="S177" s="132"/>
    </row>
    <row r="178" spans="14:19" s="61" customFormat="1" ht="14.25" x14ac:dyDescent="0.2">
      <c r="N178" s="72"/>
      <c r="O178" s="72"/>
      <c r="P178" s="72"/>
      <c r="Q178" s="72"/>
      <c r="R178" s="132"/>
      <c r="S178" s="132"/>
    </row>
    <row r="179" spans="14:19" s="61" customFormat="1" ht="14.25" x14ac:dyDescent="0.2">
      <c r="N179" s="72"/>
      <c r="O179" s="72"/>
      <c r="P179" s="72"/>
      <c r="Q179" s="72"/>
      <c r="R179" s="132"/>
      <c r="S179" s="132"/>
    </row>
    <row r="180" spans="14:19" s="61" customFormat="1" ht="14.25" x14ac:dyDescent="0.2">
      <c r="N180" s="72"/>
      <c r="O180" s="72"/>
      <c r="P180" s="72"/>
      <c r="Q180" s="72"/>
      <c r="R180" s="132"/>
      <c r="S180" s="132"/>
    </row>
    <row r="181" spans="14:19" s="61" customFormat="1" ht="14.25" x14ac:dyDescent="0.2">
      <c r="N181" s="72"/>
      <c r="O181" s="72"/>
      <c r="P181" s="72"/>
      <c r="Q181" s="72"/>
      <c r="R181" s="132"/>
      <c r="S181" s="132"/>
    </row>
    <row r="182" spans="14:19" s="61" customFormat="1" ht="14.25" x14ac:dyDescent="0.2">
      <c r="N182" s="72"/>
      <c r="O182" s="72"/>
      <c r="P182" s="72"/>
      <c r="Q182" s="72"/>
      <c r="R182" s="132"/>
      <c r="S182" s="132"/>
    </row>
    <row r="183" spans="14:19" s="61" customFormat="1" ht="14.25" x14ac:dyDescent="0.2">
      <c r="N183" s="72"/>
      <c r="O183" s="72"/>
      <c r="P183" s="72"/>
      <c r="Q183" s="72"/>
      <c r="R183" s="132"/>
      <c r="S183" s="132"/>
    </row>
    <row r="184" spans="14:19" s="61" customFormat="1" ht="14.25" x14ac:dyDescent="0.2">
      <c r="N184" s="72"/>
      <c r="O184" s="72"/>
      <c r="P184" s="72"/>
      <c r="Q184" s="72"/>
      <c r="R184" s="132"/>
      <c r="S184" s="132"/>
    </row>
    <row r="185" spans="14:19" s="61" customFormat="1" ht="14.25" x14ac:dyDescent="0.2">
      <c r="N185" s="72"/>
      <c r="O185" s="72"/>
      <c r="P185" s="72"/>
      <c r="Q185" s="72"/>
      <c r="R185" s="132"/>
      <c r="S185" s="132"/>
    </row>
    <row r="186" spans="14:19" s="61" customFormat="1" ht="14.25" x14ac:dyDescent="0.2">
      <c r="N186" s="72"/>
      <c r="O186" s="72"/>
      <c r="P186" s="72"/>
      <c r="Q186" s="72"/>
      <c r="R186" s="132"/>
      <c r="S186" s="132"/>
    </row>
    <row r="187" spans="14:19" s="61" customFormat="1" ht="14.25" x14ac:dyDescent="0.2">
      <c r="N187" s="72"/>
      <c r="O187" s="72"/>
      <c r="P187" s="72"/>
      <c r="Q187" s="72"/>
      <c r="R187" s="132"/>
      <c r="S187" s="132"/>
    </row>
    <row r="188" spans="14:19" s="61" customFormat="1" ht="14.25" x14ac:dyDescent="0.2">
      <c r="N188" s="72"/>
      <c r="O188" s="72"/>
      <c r="P188" s="72"/>
      <c r="Q188" s="72"/>
      <c r="R188" s="132"/>
      <c r="S188" s="132"/>
    </row>
  </sheetData>
  <mergeCells count="15">
    <mergeCell ref="A36:K36"/>
    <mergeCell ref="N11:O11"/>
    <mergeCell ref="P11:Q11"/>
    <mergeCell ref="B23:F23"/>
    <mergeCell ref="G22:K22"/>
    <mergeCell ref="G23:K23"/>
    <mergeCell ref="B22:F22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E145"/>
  <sheetViews>
    <sheetView showGridLines="0" topLeftCell="B1" zoomScaleNormal="100" zoomScaleSheetLayoutView="100" workbookViewId="0">
      <selection activeCell="L10" sqref="L10"/>
    </sheetView>
  </sheetViews>
  <sheetFormatPr baseColWidth="10" defaultColWidth="10.85546875" defaultRowHeight="15" x14ac:dyDescent="0.2"/>
  <cols>
    <col min="1" max="1" width="1.85546875" style="6" customWidth="1"/>
    <col min="2" max="2" width="35.285156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2" bestFit="1" customWidth="1"/>
    <col min="13" max="14" width="12.42578125" style="72" customWidth="1"/>
    <col min="15" max="16" width="10.85546875" style="72"/>
    <col min="17" max="20" width="10.85546875" style="132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6"/>
      <c r="L1" s="135"/>
      <c r="M1" s="123"/>
      <c r="N1" s="123"/>
    </row>
    <row r="2" spans="1:20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27"/>
      <c r="L2" s="212" t="e">
        <v>#NAME?</v>
      </c>
      <c r="M2" s="123"/>
      <c r="N2" s="123"/>
    </row>
    <row r="3" spans="1:20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27"/>
      <c r="L3" s="135"/>
      <c r="M3" s="123"/>
      <c r="N3" s="123"/>
    </row>
    <row r="4" spans="1:20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27"/>
      <c r="L4" s="148"/>
      <c r="M4" s="143"/>
      <c r="N4" s="143"/>
      <c r="O4" s="130"/>
      <c r="P4" s="130"/>
      <c r="Q4" s="130"/>
      <c r="R4" s="130"/>
      <c r="S4" s="130"/>
    </row>
    <row r="5" spans="1:20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27"/>
      <c r="L5" s="148"/>
      <c r="M5" s="143"/>
      <c r="N5" s="143"/>
      <c r="O5" s="130"/>
      <c r="P5" s="130"/>
      <c r="Q5" s="130"/>
      <c r="R5" s="130"/>
      <c r="S5" s="130"/>
    </row>
    <row r="6" spans="1:20" ht="31.5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28"/>
      <c r="L6" s="130"/>
      <c r="M6" s="130"/>
      <c r="N6" s="130"/>
      <c r="O6" s="130"/>
      <c r="P6" s="130"/>
      <c r="Q6" s="130"/>
      <c r="R6" s="130"/>
      <c r="S6" s="130"/>
    </row>
    <row r="7" spans="1:20" ht="15.75" x14ac:dyDescent="0.25">
      <c r="A7" s="7"/>
      <c r="B7" s="11"/>
      <c r="C7" s="362" t="s">
        <v>23</v>
      </c>
      <c r="D7" s="362"/>
      <c r="E7" s="362"/>
      <c r="F7" s="362"/>
      <c r="G7" s="362"/>
      <c r="H7" s="362"/>
      <c r="I7" s="362"/>
      <c r="J7" s="362"/>
      <c r="K7" s="228"/>
      <c r="L7" s="130"/>
      <c r="M7" s="130"/>
      <c r="N7" s="130"/>
      <c r="O7" s="130"/>
      <c r="P7" s="130"/>
      <c r="Q7" s="130"/>
      <c r="R7" s="130"/>
      <c r="S7" s="130"/>
    </row>
    <row r="8" spans="1:20" ht="15.75" x14ac:dyDescent="0.25">
      <c r="A8" s="7"/>
      <c r="B8" s="11"/>
      <c r="C8" s="362" t="s">
        <v>245</v>
      </c>
      <c r="D8" s="362"/>
      <c r="E8" s="362"/>
      <c r="F8" s="362"/>
      <c r="G8" s="362"/>
      <c r="H8" s="362"/>
      <c r="I8" s="362"/>
      <c r="J8" s="362"/>
      <c r="K8" s="241"/>
      <c r="L8" s="130"/>
      <c r="M8" s="130"/>
      <c r="N8" s="130"/>
      <c r="O8" s="130"/>
      <c r="P8" s="130"/>
      <c r="Q8" s="130"/>
      <c r="R8" s="130"/>
      <c r="S8" s="130"/>
    </row>
    <row r="9" spans="1:20" ht="15.75" x14ac:dyDescent="0.25">
      <c r="A9" s="7"/>
      <c r="B9" s="217"/>
      <c r="C9" s="213"/>
      <c r="D9" s="213"/>
      <c r="E9" s="213"/>
      <c r="F9" s="213"/>
      <c r="G9" s="217"/>
      <c r="H9" s="217"/>
      <c r="I9" s="217"/>
      <c r="J9" s="217"/>
      <c r="K9" s="228"/>
      <c r="L9" s="130"/>
      <c r="M9" s="130"/>
      <c r="N9" s="130"/>
      <c r="O9" s="130"/>
      <c r="P9" s="130"/>
      <c r="Q9" s="130"/>
      <c r="R9" s="130"/>
      <c r="S9" s="130"/>
    </row>
    <row r="10" spans="1:20" s="61" customFormat="1" ht="15.75" customHeight="1" x14ac:dyDescent="0.25">
      <c r="A10" s="58"/>
      <c r="B10" s="70"/>
      <c r="C10" s="365" t="s">
        <v>329</v>
      </c>
      <c r="D10" s="365"/>
      <c r="E10" s="366" t="s">
        <v>294</v>
      </c>
      <c r="F10" s="367"/>
      <c r="G10" s="365" t="s">
        <v>330</v>
      </c>
      <c r="H10" s="365"/>
      <c r="I10" s="366" t="s">
        <v>294</v>
      </c>
      <c r="J10" s="367"/>
      <c r="K10" s="242"/>
      <c r="L10" s="130"/>
      <c r="M10" s="130"/>
      <c r="N10" s="130"/>
      <c r="O10" s="130"/>
      <c r="P10" s="130"/>
      <c r="Q10" s="130"/>
      <c r="R10" s="130"/>
      <c r="S10" s="130"/>
      <c r="T10" s="132"/>
    </row>
    <row r="11" spans="1:20" s="61" customFormat="1" x14ac:dyDescent="0.25">
      <c r="A11" s="58"/>
      <c r="B11" s="70"/>
      <c r="C11" s="216">
        <v>2019</v>
      </c>
      <c r="D11" s="216">
        <v>2020</v>
      </c>
      <c r="E11" s="215" t="s">
        <v>19</v>
      </c>
      <c r="F11" s="63" t="s">
        <v>20</v>
      </c>
      <c r="G11" s="216">
        <v>2019</v>
      </c>
      <c r="H11" s="216">
        <v>2020</v>
      </c>
      <c r="I11" s="215" t="s">
        <v>19</v>
      </c>
      <c r="J11" s="63" t="s">
        <v>20</v>
      </c>
      <c r="K11" s="242"/>
      <c r="L11" s="130"/>
      <c r="M11" s="72"/>
      <c r="N11" s="120"/>
      <c r="O11" s="72"/>
      <c r="P11" s="72"/>
      <c r="Q11" s="130"/>
      <c r="R11" s="130"/>
      <c r="S11" s="130"/>
      <c r="T11" s="132"/>
    </row>
    <row r="12" spans="1:20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15"/>
      <c r="K12" s="242"/>
      <c r="L12" s="130"/>
      <c r="M12" s="376" t="s">
        <v>329</v>
      </c>
      <c r="N12" s="376"/>
      <c r="O12" s="376" t="s">
        <v>330</v>
      </c>
      <c r="P12" s="376"/>
      <c r="Q12" s="130"/>
      <c r="R12" s="130"/>
      <c r="S12" s="130"/>
      <c r="T12" s="132"/>
    </row>
    <row r="13" spans="1:20" s="61" customFormat="1" x14ac:dyDescent="0.25">
      <c r="A13" s="58"/>
      <c r="B13" s="80" t="s">
        <v>46</v>
      </c>
      <c r="C13" s="70"/>
      <c r="D13" s="70"/>
      <c r="E13" s="70"/>
      <c r="F13" s="70"/>
      <c r="G13" s="70"/>
      <c r="H13" s="70"/>
      <c r="I13" s="70"/>
      <c r="J13" s="70"/>
      <c r="K13" s="242"/>
      <c r="L13" s="130"/>
      <c r="M13" s="72">
        <v>2019</v>
      </c>
      <c r="N13" s="72">
        <v>2020</v>
      </c>
      <c r="O13" s="72">
        <v>2019</v>
      </c>
      <c r="P13" s="72">
        <v>2020</v>
      </c>
      <c r="Q13" s="130"/>
      <c r="R13" s="130"/>
      <c r="S13" s="130"/>
      <c r="T13" s="132"/>
    </row>
    <row r="14" spans="1:20" s="61" customFormat="1" ht="14.25" x14ac:dyDescent="0.2">
      <c r="A14" s="58"/>
      <c r="B14" s="59" t="s">
        <v>1</v>
      </c>
      <c r="C14" s="235">
        <v>2090.4399359864483</v>
      </c>
      <c r="D14" s="287">
        <v>2082.3277907986944</v>
      </c>
      <c r="E14" s="234">
        <v>-0.38805923327932534</v>
      </c>
      <c r="F14" s="237">
        <v>-8.1121451877538675</v>
      </c>
      <c r="G14" s="236">
        <v>2097.4426544479256</v>
      </c>
      <c r="H14" s="287">
        <v>2116.0911663345046</v>
      </c>
      <c r="I14" s="234">
        <v>0.88910711561205336</v>
      </c>
      <c r="J14" s="235">
        <v>18.648511886578945</v>
      </c>
      <c r="K14" s="242"/>
      <c r="L14" s="130"/>
      <c r="M14" s="73">
        <v>2090439.9359864593</v>
      </c>
      <c r="N14" s="73">
        <v>2078310.9178335336</v>
      </c>
      <c r="O14" s="73">
        <v>2097442.6544479271</v>
      </c>
      <c r="P14" s="73">
        <v>2116091.1663345024</v>
      </c>
      <c r="Q14" s="130"/>
      <c r="R14" s="130"/>
      <c r="S14" s="130"/>
      <c r="T14" s="132"/>
    </row>
    <row r="15" spans="1:20" s="61" customFormat="1" ht="14.25" x14ac:dyDescent="0.2">
      <c r="A15" s="58"/>
      <c r="B15" s="59" t="s">
        <v>2</v>
      </c>
      <c r="C15" s="235">
        <v>2090.4399359864483</v>
      </c>
      <c r="D15" s="287">
        <v>2082.3277907986944</v>
      </c>
      <c r="E15" s="234">
        <v>-0.38805923327932534</v>
      </c>
      <c r="F15" s="237">
        <v>-8.1121451877538675</v>
      </c>
      <c r="G15" s="236">
        <v>2097.4426544479256</v>
      </c>
      <c r="H15" s="287">
        <v>2116.0911663345046</v>
      </c>
      <c r="I15" s="234">
        <v>0.88910711561205336</v>
      </c>
      <c r="J15" s="235">
        <v>18.648511886578945</v>
      </c>
      <c r="K15" s="242"/>
      <c r="L15" s="130"/>
      <c r="M15" s="73">
        <v>2090439.9359864593</v>
      </c>
      <c r="N15" s="73">
        <v>2078310.9178335336</v>
      </c>
      <c r="O15" s="73">
        <v>2097442.6544479271</v>
      </c>
      <c r="P15" s="73">
        <v>2116091.1663345024</v>
      </c>
      <c r="Q15" s="130"/>
      <c r="R15" s="130"/>
      <c r="S15" s="130"/>
      <c r="T15" s="132"/>
    </row>
    <row r="16" spans="1:20" s="61" customFormat="1" ht="14.25" x14ac:dyDescent="0.2">
      <c r="A16" s="58"/>
      <c r="B16" s="59" t="s">
        <v>3</v>
      </c>
      <c r="C16" s="235">
        <v>1330.2743540184024</v>
      </c>
      <c r="D16" s="287">
        <v>1219.8946165534414</v>
      </c>
      <c r="E16" s="234">
        <v>-8.297516758970314</v>
      </c>
      <c r="F16" s="237">
        <v>-110.37973746496095</v>
      </c>
      <c r="G16" s="236">
        <v>1310.3515613818188</v>
      </c>
      <c r="H16" s="287">
        <v>1293.8082239604178</v>
      </c>
      <c r="I16" s="234">
        <v>-1.2625113678618738</v>
      </c>
      <c r="J16" s="235">
        <v>-16.54333742140102</v>
      </c>
      <c r="K16" s="242"/>
      <c r="L16" s="130"/>
      <c r="M16" s="73">
        <v>1330274.3540184062</v>
      </c>
      <c r="N16" s="73">
        <v>1217175.2813319867</v>
      </c>
      <c r="O16" s="73">
        <v>1310351.5613818206</v>
      </c>
      <c r="P16" s="73">
        <v>1293808.2239604169</v>
      </c>
      <c r="Q16" s="130"/>
      <c r="R16" s="130"/>
      <c r="S16" s="130"/>
      <c r="T16" s="132"/>
    </row>
    <row r="17" spans="1:20" s="61" customFormat="1" ht="14.25" x14ac:dyDescent="0.2">
      <c r="A17" s="58"/>
      <c r="B17" s="59" t="s">
        <v>4</v>
      </c>
      <c r="C17" s="235">
        <v>1080.3979807473092</v>
      </c>
      <c r="D17" s="287">
        <v>877.51350829103637</v>
      </c>
      <c r="E17" s="234">
        <v>-18.778679345174087</v>
      </c>
      <c r="F17" s="237">
        <v>-202.88447245627287</v>
      </c>
      <c r="G17" s="289">
        <v>1110.5630767699979</v>
      </c>
      <c r="H17" s="287">
        <v>894.8827770473431</v>
      </c>
      <c r="I17" s="234">
        <v>-19.420805916755956</v>
      </c>
      <c r="J17" s="235">
        <v>-215.68029972265481</v>
      </c>
      <c r="K17" s="242"/>
      <c r="L17" s="130"/>
      <c r="M17" s="73">
        <v>1080397.9807473095</v>
      </c>
      <c r="N17" s="73">
        <v>875717.55939615914</v>
      </c>
      <c r="O17" s="73">
        <v>1110563.0767699962</v>
      </c>
      <c r="P17" s="73">
        <v>894882.7770473439</v>
      </c>
      <c r="Q17" s="130"/>
      <c r="R17" s="130"/>
      <c r="S17" s="130"/>
      <c r="T17" s="132"/>
    </row>
    <row r="18" spans="1:20" s="61" customFormat="1" ht="14.25" x14ac:dyDescent="0.2">
      <c r="A18" s="58"/>
      <c r="B18" s="59" t="s">
        <v>5</v>
      </c>
      <c r="C18" s="235">
        <v>249.87637327109624</v>
      </c>
      <c r="D18" s="287">
        <v>342.38110826240853</v>
      </c>
      <c r="E18" s="234">
        <v>37.020200741809205</v>
      </c>
      <c r="F18" s="237">
        <v>92.50473499131229</v>
      </c>
      <c r="G18" s="236">
        <v>199.7884846118244</v>
      </c>
      <c r="H18" s="287">
        <v>398.92544691307313</v>
      </c>
      <c r="I18" s="234">
        <v>99.673893962486602</v>
      </c>
      <c r="J18" s="235">
        <v>199.13696230124873</v>
      </c>
      <c r="K18" s="242"/>
      <c r="L18" s="130"/>
      <c r="M18" s="73">
        <v>249876.37327109615</v>
      </c>
      <c r="N18" s="73">
        <v>341457.72193582734</v>
      </c>
      <c r="O18" s="73">
        <v>199788.48461182427</v>
      </c>
      <c r="P18" s="73">
        <v>398925.44691307307</v>
      </c>
      <c r="Q18" s="130"/>
      <c r="R18" s="130"/>
      <c r="S18" s="130"/>
      <c r="T18" s="132"/>
    </row>
    <row r="19" spans="1:20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42"/>
      <c r="L19" s="130"/>
      <c r="M19" s="376" t="s">
        <v>329</v>
      </c>
      <c r="N19" s="376"/>
      <c r="O19" s="376" t="s">
        <v>330</v>
      </c>
      <c r="P19" s="376"/>
      <c r="Q19" s="130"/>
      <c r="R19" s="130"/>
      <c r="S19" s="130"/>
      <c r="T19" s="132"/>
    </row>
    <row r="20" spans="1:20" s="61" customFormat="1" x14ac:dyDescent="0.25">
      <c r="A20" s="58"/>
      <c r="B20" s="80" t="s">
        <v>45</v>
      </c>
      <c r="C20" s="70"/>
      <c r="D20" s="70"/>
      <c r="E20" s="70"/>
      <c r="F20" s="63"/>
      <c r="G20" s="70"/>
      <c r="H20" s="70"/>
      <c r="I20" s="70"/>
      <c r="J20" s="63"/>
      <c r="K20" s="242"/>
      <c r="L20" s="130"/>
      <c r="M20" s="72">
        <v>2019</v>
      </c>
      <c r="N20" s="72">
        <v>2020</v>
      </c>
      <c r="O20" s="72">
        <v>2019</v>
      </c>
      <c r="P20" s="72">
        <v>2020</v>
      </c>
      <c r="Q20" s="130"/>
      <c r="R20" s="130"/>
      <c r="S20" s="130"/>
      <c r="T20" s="132"/>
    </row>
    <row r="21" spans="1:20" s="61" customFormat="1" ht="14.25" x14ac:dyDescent="0.2">
      <c r="A21" s="58"/>
      <c r="B21" s="59" t="s">
        <v>1</v>
      </c>
      <c r="C21" s="235">
        <v>2079.4257756829866</v>
      </c>
      <c r="D21" s="287">
        <v>2091.7470922808602</v>
      </c>
      <c r="E21" s="234">
        <v>0.59253457093588757</v>
      </c>
      <c r="F21" s="237">
        <v>12.321316597873647</v>
      </c>
      <c r="G21" s="236">
        <v>2103.9639973766211</v>
      </c>
      <c r="H21" s="287">
        <v>2133.3252018879907</v>
      </c>
      <c r="I21" s="234">
        <v>1.3955183904277524</v>
      </c>
      <c r="J21" s="235">
        <v>29.361204511369579</v>
      </c>
      <c r="K21" s="242"/>
      <c r="L21" s="130"/>
      <c r="M21" s="73">
        <v>2079425.7756829758</v>
      </c>
      <c r="N21" s="73">
        <v>2088298.4472501497</v>
      </c>
      <c r="O21" s="73">
        <v>2103963.9973766138</v>
      </c>
      <c r="P21" s="73">
        <v>2133325.2018879945</v>
      </c>
      <c r="Q21" s="130"/>
      <c r="R21" s="130"/>
      <c r="S21" s="130"/>
      <c r="T21" s="132"/>
    </row>
    <row r="22" spans="1:20" s="61" customFormat="1" ht="14.25" x14ac:dyDescent="0.2">
      <c r="A22" s="58"/>
      <c r="B22" s="59" t="s">
        <v>2</v>
      </c>
      <c r="C22" s="235">
        <v>2079.4257756829866</v>
      </c>
      <c r="D22" s="287">
        <v>2091.7470922808602</v>
      </c>
      <c r="E22" s="234">
        <v>0.59253457093588757</v>
      </c>
      <c r="F22" s="237">
        <v>12.321316597873647</v>
      </c>
      <c r="G22" s="236">
        <v>2103.9639973766211</v>
      </c>
      <c r="H22" s="287">
        <v>2133.3252018879907</v>
      </c>
      <c r="I22" s="234">
        <v>1.3955183904277524</v>
      </c>
      <c r="J22" s="235">
        <v>29.361204511369579</v>
      </c>
      <c r="K22" s="242"/>
      <c r="L22" s="130"/>
      <c r="M22" s="73">
        <v>2079425.7756829758</v>
      </c>
      <c r="N22" s="73">
        <v>2088298.4472501497</v>
      </c>
      <c r="O22" s="73">
        <v>2103963.9973766138</v>
      </c>
      <c r="P22" s="73">
        <v>2133325.2018879945</v>
      </c>
      <c r="Q22" s="130"/>
      <c r="R22" s="130"/>
      <c r="S22" s="130"/>
      <c r="T22" s="132"/>
    </row>
    <row r="23" spans="1:20" s="61" customFormat="1" ht="14.25" x14ac:dyDescent="0.2">
      <c r="A23" s="58"/>
      <c r="B23" s="59" t="s">
        <v>3</v>
      </c>
      <c r="C23" s="235">
        <v>1912.4634079726263</v>
      </c>
      <c r="D23" s="287">
        <v>1803.3633023386683</v>
      </c>
      <c r="E23" s="234">
        <v>-5.704689835065313</v>
      </c>
      <c r="F23" s="237">
        <v>-109.10010563395804</v>
      </c>
      <c r="G23" s="236">
        <v>1925.9879954057496</v>
      </c>
      <c r="H23" s="287">
        <v>1875.465297735504</v>
      </c>
      <c r="I23" s="234">
        <v>-2.6232093756950903</v>
      </c>
      <c r="J23" s="235">
        <v>-50.522697670245634</v>
      </c>
      <c r="K23" s="242"/>
      <c r="L23" s="130"/>
      <c r="M23" s="73">
        <v>1912463.4079726222</v>
      </c>
      <c r="N23" s="73">
        <v>1801025.4816956727</v>
      </c>
      <c r="O23" s="73">
        <v>1925987.9954057441</v>
      </c>
      <c r="P23" s="73">
        <v>1875465.2977355067</v>
      </c>
      <c r="Q23" s="130"/>
      <c r="R23" s="130"/>
      <c r="S23" s="130"/>
      <c r="T23" s="132"/>
    </row>
    <row r="24" spans="1:20" s="61" customFormat="1" ht="14.25" x14ac:dyDescent="0.2">
      <c r="A24" s="58"/>
      <c r="B24" s="59" t="s">
        <v>4</v>
      </c>
      <c r="C24" s="235">
        <v>1751.9951500874749</v>
      </c>
      <c r="D24" s="287">
        <v>1506.3558783277683</v>
      </c>
      <c r="E24" s="234">
        <v>-14.020545190860956</v>
      </c>
      <c r="F24" s="237">
        <v>-245.63927175970662</v>
      </c>
      <c r="G24" s="236">
        <v>1790.665926035623</v>
      </c>
      <c r="H24" s="287">
        <v>1505.7459051503754</v>
      </c>
      <c r="I24" s="234">
        <v>-15.911400152458111</v>
      </c>
      <c r="J24" s="235">
        <v>-284.9200208852476</v>
      </c>
      <c r="K24" s="242"/>
      <c r="L24" s="130"/>
      <c r="M24" s="73">
        <v>1751995.1500874716</v>
      </c>
      <c r="N24" s="73">
        <v>1504018.0576847733</v>
      </c>
      <c r="O24" s="73">
        <v>1790665.9260356184</v>
      </c>
      <c r="P24" s="73">
        <v>1505745.9051503737</v>
      </c>
      <c r="Q24" s="130"/>
      <c r="R24" s="130"/>
      <c r="S24" s="130"/>
      <c r="T24" s="132"/>
    </row>
    <row r="25" spans="1:20" s="61" customFormat="1" ht="14.25" x14ac:dyDescent="0.2">
      <c r="A25" s="58"/>
      <c r="B25" s="59" t="s">
        <v>5</v>
      </c>
      <c r="C25" s="235">
        <v>160.46825788515014</v>
      </c>
      <c r="D25" s="287">
        <v>297.00742401089911</v>
      </c>
      <c r="E25" s="234">
        <v>85.087959404078759</v>
      </c>
      <c r="F25" s="237">
        <v>136.53916612574898</v>
      </c>
      <c r="G25" s="236">
        <v>135.32206937012523</v>
      </c>
      <c r="H25" s="287">
        <v>369.71939258513248</v>
      </c>
      <c r="I25" s="234">
        <v>173.21440937612107</v>
      </c>
      <c r="J25" s="235">
        <v>234.39732321500725</v>
      </c>
      <c r="K25" s="242"/>
      <c r="L25" s="130"/>
      <c r="M25" s="73">
        <v>160468.2578851502</v>
      </c>
      <c r="N25" s="73">
        <v>297007.42401089921</v>
      </c>
      <c r="O25" s="73">
        <v>135322.06937012533</v>
      </c>
      <c r="P25" s="73">
        <v>369719.39258513227</v>
      </c>
      <c r="Q25" s="130"/>
      <c r="R25" s="130"/>
      <c r="S25" s="130"/>
      <c r="T25" s="132"/>
    </row>
    <row r="26" spans="1:20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42"/>
      <c r="L26" s="130"/>
      <c r="M26" s="376" t="s">
        <v>329</v>
      </c>
      <c r="N26" s="376"/>
      <c r="O26" s="376" t="s">
        <v>330</v>
      </c>
      <c r="P26" s="376"/>
      <c r="Q26" s="130"/>
      <c r="R26" s="130"/>
      <c r="S26" s="130"/>
      <c r="T26" s="132"/>
    </row>
    <row r="27" spans="1:20" s="61" customFormat="1" x14ac:dyDescent="0.25">
      <c r="A27" s="58"/>
      <c r="B27" s="80" t="s">
        <v>47</v>
      </c>
      <c r="C27" s="70"/>
      <c r="D27" s="70"/>
      <c r="E27" s="70"/>
      <c r="F27" s="63"/>
      <c r="G27" s="70"/>
      <c r="H27" s="70"/>
      <c r="I27" s="70"/>
      <c r="J27" s="63"/>
      <c r="K27" s="242"/>
      <c r="L27" s="130"/>
      <c r="M27" s="72">
        <v>2019</v>
      </c>
      <c r="N27" s="72">
        <v>2020</v>
      </c>
      <c r="O27" s="72">
        <v>2019</v>
      </c>
      <c r="P27" s="72">
        <v>2020</v>
      </c>
      <c r="Q27" s="130"/>
      <c r="R27" s="130"/>
      <c r="S27" s="130"/>
      <c r="T27" s="132"/>
    </row>
    <row r="28" spans="1:20" s="61" customFormat="1" ht="14.25" x14ac:dyDescent="0.2">
      <c r="A28" s="58"/>
      <c r="B28" s="59" t="s">
        <v>1</v>
      </c>
      <c r="C28" s="232">
        <v>2416.8928466976899</v>
      </c>
      <c r="D28" s="287">
        <v>2518.7866869995455</v>
      </c>
      <c r="E28" s="234">
        <v>4.215902266460736</v>
      </c>
      <c r="F28" s="237">
        <v>101.89384030185556</v>
      </c>
      <c r="G28" s="236">
        <v>2422.4330585895641</v>
      </c>
      <c r="H28" s="287">
        <v>2480.5634455455379</v>
      </c>
      <c r="I28" s="234">
        <v>2.3996694872476576</v>
      </c>
      <c r="J28" s="235">
        <v>58.13038695597379</v>
      </c>
      <c r="K28" s="242"/>
      <c r="L28" s="130"/>
      <c r="M28" s="73">
        <v>2416892.8466976718</v>
      </c>
      <c r="N28" s="73">
        <v>2514647.7198909549</v>
      </c>
      <c r="O28" s="73">
        <v>2422433.0585895614</v>
      </c>
      <c r="P28" s="73">
        <v>2480563.4455455341</v>
      </c>
      <c r="Q28" s="130"/>
      <c r="R28" s="130"/>
      <c r="S28" s="130"/>
      <c r="T28" s="132"/>
    </row>
    <row r="29" spans="1:20" s="61" customFormat="1" ht="14.25" x14ac:dyDescent="0.2">
      <c r="A29" s="58"/>
      <c r="B29" s="59" t="s">
        <v>2</v>
      </c>
      <c r="C29" s="232">
        <v>2416.8928466976899</v>
      </c>
      <c r="D29" s="287">
        <v>2518.7866869995455</v>
      </c>
      <c r="E29" s="234">
        <v>4.215902266460736</v>
      </c>
      <c r="F29" s="237">
        <v>101.89384030185556</v>
      </c>
      <c r="G29" s="236">
        <v>2422.4330585895641</v>
      </c>
      <c r="H29" s="287">
        <v>2480.5634455455379</v>
      </c>
      <c r="I29" s="234">
        <v>2.3996694872476576</v>
      </c>
      <c r="J29" s="235">
        <v>58.13038695597379</v>
      </c>
      <c r="K29" s="242"/>
      <c r="L29" s="130"/>
      <c r="M29" s="73">
        <v>2416892.8466976718</v>
      </c>
      <c r="N29" s="73">
        <v>2514647.7198909549</v>
      </c>
      <c r="O29" s="73">
        <v>2422433.0585895614</v>
      </c>
      <c r="P29" s="73">
        <v>2480563.4455455341</v>
      </c>
      <c r="Q29" s="130"/>
      <c r="R29" s="130"/>
      <c r="S29" s="130"/>
      <c r="T29" s="132"/>
    </row>
    <row r="30" spans="1:20" s="61" customFormat="1" ht="14.25" x14ac:dyDescent="0.2">
      <c r="A30" s="58"/>
      <c r="B30" s="59" t="s">
        <v>3</v>
      </c>
      <c r="C30" s="232">
        <v>1443.9757553995271</v>
      </c>
      <c r="D30" s="287">
        <v>1342.0841180463558</v>
      </c>
      <c r="E30" s="234">
        <v>-7.0563260478690886</v>
      </c>
      <c r="F30" s="237">
        <v>-101.89163735317129</v>
      </c>
      <c r="G30" s="236">
        <v>1443.0579457299095</v>
      </c>
      <c r="H30" s="287">
        <v>1316.1913084108246</v>
      </c>
      <c r="I30" s="234">
        <v>-8.791513722265309</v>
      </c>
      <c r="J30" s="235">
        <v>-126.86663731908493</v>
      </c>
      <c r="K30" s="242"/>
      <c r="L30" s="130"/>
      <c r="M30" s="73">
        <v>1443975.7553995186</v>
      </c>
      <c r="N30" s="73">
        <v>1340735.9164560148</v>
      </c>
      <c r="O30" s="73">
        <v>1443057.9457299125</v>
      </c>
      <c r="P30" s="73">
        <v>1316191.3084108233</v>
      </c>
      <c r="Q30" s="130"/>
      <c r="R30" s="130"/>
      <c r="S30" s="130"/>
      <c r="T30" s="132"/>
    </row>
    <row r="31" spans="1:20" s="61" customFormat="1" ht="14.25" x14ac:dyDescent="0.2">
      <c r="A31" s="58"/>
      <c r="B31" s="59" t="s">
        <v>4</v>
      </c>
      <c r="C31" s="232">
        <v>1327.0139612724308</v>
      </c>
      <c r="D31" s="287">
        <v>1154.51842927643</v>
      </c>
      <c r="E31" s="234">
        <v>-12.998772961710248</v>
      </c>
      <c r="F31" s="237">
        <v>-172.49553199600086</v>
      </c>
      <c r="G31" s="236">
        <v>1310.4397423013256</v>
      </c>
      <c r="H31" s="287">
        <v>1099.2213641508492</v>
      </c>
      <c r="I31" s="234">
        <v>-16.118129764558709</v>
      </c>
      <c r="J31" s="235">
        <v>-211.21837815047638</v>
      </c>
      <c r="K31" s="242"/>
      <c r="L31" s="130"/>
      <c r="M31" s="73">
        <v>1327013.9612724278</v>
      </c>
      <c r="N31" s="73">
        <v>1153975.0036421297</v>
      </c>
      <c r="O31" s="73">
        <v>1310439.7423013274</v>
      </c>
      <c r="P31" s="73">
        <v>1099221.3641508464</v>
      </c>
      <c r="Q31" s="130"/>
      <c r="R31" s="130"/>
      <c r="S31" s="130"/>
      <c r="T31" s="132"/>
    </row>
    <row r="32" spans="1:20" s="61" customFormat="1" ht="14.25" customHeight="1" x14ac:dyDescent="0.2">
      <c r="A32" s="58"/>
      <c r="B32" s="59" t="s">
        <v>5</v>
      </c>
      <c r="C32" s="232">
        <v>116.96179412709107</v>
      </c>
      <c r="D32" s="287">
        <v>187.56568876992458</v>
      </c>
      <c r="E32" s="234">
        <v>60.36492101524631</v>
      </c>
      <c r="F32" s="237">
        <v>70.603894642833509</v>
      </c>
      <c r="G32" s="236">
        <v>132.61820342858545</v>
      </c>
      <c r="H32" s="287">
        <v>216.96994425997687</v>
      </c>
      <c r="I32" s="234">
        <v>63.604949132654042</v>
      </c>
      <c r="J32" s="235">
        <v>84.351740831391425</v>
      </c>
      <c r="K32" s="242"/>
      <c r="L32" s="130"/>
      <c r="M32" s="73">
        <v>116961.79412709101</v>
      </c>
      <c r="N32" s="73">
        <v>186760.9128138849</v>
      </c>
      <c r="O32" s="73">
        <v>132618.20342858546</v>
      </c>
      <c r="P32" s="73">
        <v>216969.94425997697</v>
      </c>
      <c r="Q32" s="130"/>
      <c r="R32" s="130"/>
      <c r="S32" s="130"/>
      <c r="T32" s="132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28"/>
      <c r="L33" s="130"/>
      <c r="M33" s="73"/>
      <c r="Q33" s="130"/>
      <c r="R33" s="130"/>
      <c r="S33" s="130"/>
    </row>
    <row r="34" spans="1:19" ht="15.75" x14ac:dyDescent="0.2">
      <c r="A34" s="7"/>
      <c r="B34" s="370" t="s">
        <v>161</v>
      </c>
      <c r="C34" s="370"/>
      <c r="D34" s="370"/>
      <c r="E34" s="94"/>
      <c r="F34" s="370" t="s">
        <v>162</v>
      </c>
      <c r="G34" s="370"/>
      <c r="H34" s="370"/>
      <c r="I34" s="370"/>
      <c r="J34" s="370"/>
      <c r="K34" s="228"/>
      <c r="L34" s="130"/>
      <c r="M34" s="73"/>
      <c r="Q34" s="130"/>
      <c r="R34" s="130"/>
      <c r="S34" s="130"/>
    </row>
    <row r="35" spans="1:19" ht="15.75" customHeight="1" x14ac:dyDescent="0.2">
      <c r="A35" s="7"/>
      <c r="B35" s="383" t="s">
        <v>335</v>
      </c>
      <c r="C35" s="370"/>
      <c r="D35" s="370"/>
      <c r="E35" s="94"/>
      <c r="F35" s="384" t="s">
        <v>335</v>
      </c>
      <c r="G35" s="384"/>
      <c r="H35" s="384"/>
      <c r="I35" s="384"/>
      <c r="J35" s="384"/>
      <c r="K35" s="228"/>
      <c r="L35" s="130"/>
      <c r="M35" s="73"/>
      <c r="Q35" s="130"/>
      <c r="R35" s="130"/>
      <c r="S35" s="130"/>
    </row>
    <row r="36" spans="1:19" ht="15.75" x14ac:dyDescent="0.2">
      <c r="A36" s="7"/>
      <c r="B36" s="214"/>
      <c r="C36" s="94"/>
      <c r="D36" s="94"/>
      <c r="E36" s="94"/>
      <c r="F36" s="214"/>
      <c r="G36" s="95"/>
      <c r="H36" s="95"/>
      <c r="I36" s="95"/>
      <c r="J36" s="95"/>
      <c r="K36" s="228"/>
      <c r="L36" s="130"/>
      <c r="M36" s="73"/>
      <c r="Q36" s="130"/>
      <c r="R36" s="130"/>
      <c r="S36" s="130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8"/>
      <c r="L37" s="130"/>
      <c r="M37" s="73"/>
      <c r="Q37" s="130"/>
      <c r="R37" s="130"/>
      <c r="S37" s="130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8"/>
      <c r="L38" s="130"/>
      <c r="M38" s="130"/>
      <c r="N38" s="130"/>
      <c r="O38" s="130"/>
      <c r="P38" s="130"/>
      <c r="Q38" s="130"/>
      <c r="R38" s="130"/>
      <c r="S38" s="130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8"/>
      <c r="L39" s="130"/>
      <c r="M39" s="130" t="s">
        <v>27</v>
      </c>
      <c r="N39" s="130"/>
      <c r="O39" s="130"/>
      <c r="P39" s="130"/>
      <c r="Q39" s="130"/>
      <c r="R39" s="130"/>
      <c r="S39" s="130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8"/>
      <c r="L40" s="130"/>
      <c r="M40" s="130" t="s">
        <v>27</v>
      </c>
      <c r="N40" s="130"/>
      <c r="O40" s="130"/>
      <c r="P40" s="130"/>
      <c r="Q40" s="130"/>
      <c r="R40" s="130"/>
      <c r="S40" s="130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8"/>
      <c r="L41" s="130"/>
      <c r="M41" s="130" t="s">
        <v>27</v>
      </c>
      <c r="N41" s="130"/>
      <c r="O41" s="130"/>
      <c r="P41" s="130"/>
      <c r="Q41" s="130"/>
      <c r="R41" s="130"/>
      <c r="S41" s="130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8"/>
      <c r="L42" s="130"/>
      <c r="M42" s="130" t="s">
        <v>27</v>
      </c>
      <c r="N42" s="130"/>
      <c r="O42" s="130"/>
      <c r="P42" s="130"/>
      <c r="Q42" s="130"/>
      <c r="R42" s="130"/>
      <c r="S42" s="130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28"/>
      <c r="L43" s="130"/>
      <c r="M43" s="130"/>
      <c r="N43" s="130"/>
      <c r="O43" s="130"/>
      <c r="P43" s="130"/>
      <c r="Q43" s="130"/>
      <c r="R43" s="130"/>
      <c r="S43" s="130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28"/>
      <c r="L44" s="130"/>
      <c r="M44" s="130"/>
      <c r="N44" s="130"/>
      <c r="O44" s="130"/>
      <c r="P44" s="130"/>
      <c r="Q44" s="130"/>
      <c r="R44" s="130"/>
      <c r="S44" s="130"/>
    </row>
    <row r="45" spans="1:19" ht="15.75" x14ac:dyDescent="0.25">
      <c r="A45" s="101" t="s">
        <v>328</v>
      </c>
      <c r="B45" s="9"/>
      <c r="C45" s="36"/>
      <c r="D45" s="36"/>
      <c r="E45" s="36"/>
      <c r="F45" s="36"/>
      <c r="G45" s="54"/>
      <c r="H45" s="54"/>
      <c r="I45" s="54"/>
      <c r="J45" s="54"/>
      <c r="K45" s="228"/>
      <c r="L45" s="130"/>
      <c r="M45" s="130"/>
      <c r="N45" s="130"/>
      <c r="O45" s="130"/>
      <c r="P45" s="130"/>
      <c r="Q45" s="130"/>
      <c r="R45" s="130"/>
      <c r="S45" s="130"/>
    </row>
    <row r="46" spans="1:19" ht="15.75" x14ac:dyDescent="0.25">
      <c r="A46" s="101" t="s">
        <v>174</v>
      </c>
      <c r="B46" s="9"/>
      <c r="C46" s="36"/>
      <c r="D46" s="36"/>
      <c r="E46" s="36"/>
      <c r="F46" s="36"/>
      <c r="G46" s="54"/>
      <c r="H46" s="54"/>
      <c r="I46" s="54"/>
      <c r="J46" s="54"/>
      <c r="K46" s="228"/>
      <c r="L46" s="130"/>
      <c r="M46" s="130"/>
      <c r="N46" s="130"/>
      <c r="O46" s="130"/>
      <c r="P46" s="130"/>
      <c r="Q46" s="130"/>
      <c r="R46" s="130"/>
      <c r="S46" s="130"/>
    </row>
    <row r="47" spans="1:19" ht="38.25" customHeight="1" x14ac:dyDescent="0.2">
      <c r="A47" s="360" t="s">
        <v>358</v>
      </c>
      <c r="B47" s="361"/>
      <c r="C47" s="361"/>
      <c r="D47" s="361"/>
      <c r="E47" s="361"/>
      <c r="F47" s="361"/>
      <c r="G47" s="361"/>
      <c r="H47" s="361"/>
      <c r="I47" s="361"/>
      <c r="J47" s="361"/>
      <c r="K47" s="382"/>
      <c r="L47" s="130"/>
      <c r="M47" s="130"/>
      <c r="N47" s="130"/>
      <c r="O47" s="130"/>
      <c r="P47" s="130"/>
      <c r="Q47" s="130"/>
      <c r="R47" s="130"/>
      <c r="S47" s="130"/>
    </row>
    <row r="48" spans="1:19" x14ac:dyDescent="0.2">
      <c r="A48" s="243" t="s">
        <v>175</v>
      </c>
      <c r="B48" s="224"/>
      <c r="C48" s="224"/>
      <c r="D48" s="224"/>
      <c r="E48" s="224"/>
      <c r="F48" s="224"/>
      <c r="G48" s="224"/>
      <c r="H48" s="224"/>
      <c r="I48" s="224"/>
      <c r="J48" s="224"/>
      <c r="K48" s="231"/>
      <c r="L48" s="130"/>
      <c r="M48" s="130"/>
      <c r="N48" s="130"/>
      <c r="O48" s="130"/>
      <c r="P48" s="130"/>
      <c r="Q48" s="130"/>
      <c r="R48" s="130"/>
      <c r="S48" s="130"/>
    </row>
    <row r="49" spans="1:20" x14ac:dyDescent="0.2">
      <c r="A49" s="61"/>
      <c r="B49" s="59"/>
      <c r="C49" s="61"/>
      <c r="D49" s="61"/>
      <c r="E49" s="61"/>
      <c r="F49" s="61"/>
      <c r="G49" s="61"/>
      <c r="H49" s="61"/>
      <c r="I49" s="61"/>
      <c r="J49" s="61"/>
      <c r="K49" s="61"/>
      <c r="L49" s="130"/>
      <c r="M49" s="130"/>
      <c r="N49" s="130"/>
      <c r="O49" s="130"/>
      <c r="P49" s="130"/>
      <c r="Q49" s="130"/>
      <c r="R49" s="130"/>
      <c r="S49" s="130"/>
    </row>
    <row r="50" spans="1:20" s="61" customFormat="1" ht="14.25" x14ac:dyDescent="0.2">
      <c r="B50" s="59"/>
      <c r="D50" s="72"/>
      <c r="E50" s="72"/>
      <c r="F50" s="72"/>
      <c r="G50" s="72"/>
      <c r="H50" s="72"/>
      <c r="I50" s="72"/>
      <c r="J50" s="72"/>
      <c r="L50" s="130"/>
      <c r="M50" s="130"/>
      <c r="N50" s="130"/>
      <c r="O50" s="130"/>
      <c r="P50" s="130"/>
      <c r="Q50" s="130"/>
      <c r="R50" s="130"/>
      <c r="S50" s="130"/>
      <c r="T50" s="132"/>
    </row>
    <row r="51" spans="1:20" s="61" customFormat="1" ht="14.25" x14ac:dyDescent="0.2">
      <c r="L51" s="130"/>
      <c r="M51" s="130"/>
      <c r="N51" s="130"/>
      <c r="O51" s="130"/>
      <c r="P51" s="130"/>
      <c r="Q51" s="130"/>
      <c r="R51" s="130"/>
      <c r="S51" s="130"/>
      <c r="T51" s="132"/>
    </row>
    <row r="52" spans="1:20" s="61" customFormat="1" ht="14.25" x14ac:dyDescent="0.2">
      <c r="D52" s="72"/>
      <c r="E52" s="72" t="s">
        <v>48</v>
      </c>
      <c r="F52" s="73">
        <v>875.71755939615912</v>
      </c>
      <c r="G52" s="72"/>
      <c r="H52" s="72" t="s">
        <v>48</v>
      </c>
      <c r="I52" s="73">
        <v>341.45772193582735</v>
      </c>
      <c r="J52" s="72"/>
      <c r="L52" s="130"/>
      <c r="M52" s="130"/>
      <c r="N52" s="130"/>
      <c r="O52" s="130"/>
      <c r="P52" s="130"/>
      <c r="Q52" s="130"/>
      <c r="R52" s="130"/>
      <c r="S52" s="130"/>
      <c r="T52" s="132"/>
    </row>
    <row r="53" spans="1:20" s="61" customFormat="1" ht="14.25" x14ac:dyDescent="0.2">
      <c r="D53" s="72"/>
      <c r="E53" s="72" t="s">
        <v>49</v>
      </c>
      <c r="F53" s="73">
        <v>1504.0180576847733</v>
      </c>
      <c r="G53" s="72"/>
      <c r="H53" s="72" t="s">
        <v>49</v>
      </c>
      <c r="I53" s="73">
        <v>297.00742401089923</v>
      </c>
      <c r="J53" s="72"/>
      <c r="L53" s="130"/>
      <c r="M53" s="130"/>
      <c r="N53" s="130"/>
      <c r="O53" s="130"/>
      <c r="P53" s="130"/>
      <c r="Q53" s="130"/>
      <c r="R53" s="130"/>
      <c r="S53" s="130"/>
      <c r="T53" s="132"/>
    </row>
    <row r="54" spans="1:20" s="61" customFormat="1" ht="14.25" x14ac:dyDescent="0.2">
      <c r="D54" s="72"/>
      <c r="E54" s="72" t="s">
        <v>50</v>
      </c>
      <c r="F54" s="73">
        <v>1153.9750036421296</v>
      </c>
      <c r="G54" s="72"/>
      <c r="H54" s="72" t="s">
        <v>50</v>
      </c>
      <c r="I54" s="73">
        <v>186.76091281388491</v>
      </c>
      <c r="J54" s="72"/>
      <c r="L54" s="130"/>
      <c r="M54" s="130"/>
      <c r="N54" s="130"/>
      <c r="O54" s="130"/>
      <c r="P54" s="130"/>
      <c r="Q54" s="130"/>
      <c r="R54" s="130"/>
      <c r="S54" s="130"/>
      <c r="T54" s="132"/>
    </row>
    <row r="55" spans="1:20" s="61" customFormat="1" ht="14.25" x14ac:dyDescent="0.2">
      <c r="D55" s="72"/>
      <c r="E55" s="72"/>
      <c r="F55" s="72"/>
      <c r="G55" s="72"/>
      <c r="H55" s="72"/>
      <c r="I55" s="72"/>
      <c r="J55" s="72"/>
      <c r="L55" s="130"/>
      <c r="M55" s="130"/>
      <c r="N55" s="130"/>
      <c r="O55" s="130"/>
      <c r="P55" s="130"/>
      <c r="Q55" s="130"/>
      <c r="R55" s="130"/>
      <c r="S55" s="130"/>
      <c r="T55" s="132"/>
    </row>
    <row r="56" spans="1:20" s="61" customFormat="1" ht="14.25" x14ac:dyDescent="0.2">
      <c r="D56" s="72"/>
      <c r="E56" s="72"/>
      <c r="F56" s="72"/>
      <c r="G56" s="72"/>
      <c r="H56" s="72"/>
      <c r="I56" s="72"/>
      <c r="J56" s="72"/>
      <c r="L56" s="130"/>
      <c r="M56" s="130"/>
      <c r="N56" s="130"/>
      <c r="O56" s="130"/>
      <c r="P56" s="130"/>
      <c r="Q56" s="130"/>
      <c r="R56" s="130"/>
      <c r="S56" s="130"/>
      <c r="T56" s="132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0"/>
      <c r="M57" s="130"/>
      <c r="N57" s="130"/>
      <c r="O57" s="130"/>
      <c r="P57" s="130"/>
      <c r="Q57" s="130"/>
      <c r="R57" s="130"/>
      <c r="S57" s="130"/>
      <c r="T57" s="132"/>
    </row>
    <row r="58" spans="1:20" s="61" customFormat="1" ht="14.25" x14ac:dyDescent="0.2">
      <c r="L58" s="132"/>
      <c r="M58" s="72"/>
      <c r="N58" s="72"/>
      <c r="O58" s="72"/>
      <c r="P58" s="72"/>
      <c r="Q58" s="132"/>
      <c r="R58" s="132"/>
      <c r="S58" s="132"/>
      <c r="T58" s="132"/>
    </row>
    <row r="59" spans="1:20" s="61" customFormat="1" ht="14.25" x14ac:dyDescent="0.2">
      <c r="L59" s="132"/>
      <c r="M59" s="72"/>
      <c r="N59" s="72"/>
      <c r="O59" s="72"/>
      <c r="P59" s="72"/>
      <c r="Q59" s="132"/>
      <c r="R59" s="132"/>
      <c r="S59" s="132"/>
      <c r="T59" s="132"/>
    </row>
    <row r="60" spans="1:20" s="61" customFormat="1" ht="14.25" x14ac:dyDescent="0.2">
      <c r="L60" s="132"/>
      <c r="M60" s="72"/>
      <c r="N60" s="72"/>
      <c r="O60" s="72"/>
      <c r="P60" s="72"/>
      <c r="Q60" s="132"/>
      <c r="R60" s="132"/>
      <c r="S60" s="132"/>
      <c r="T60" s="132"/>
    </row>
    <row r="61" spans="1:20" s="61" customFormat="1" ht="14.25" x14ac:dyDescent="0.2">
      <c r="L61" s="132"/>
      <c r="M61" s="72"/>
      <c r="N61" s="72"/>
      <c r="O61" s="72"/>
      <c r="P61" s="72"/>
      <c r="Q61" s="132"/>
      <c r="R61" s="132"/>
      <c r="S61" s="132"/>
      <c r="T61" s="132"/>
    </row>
    <row r="62" spans="1:20" s="61" customFormat="1" ht="14.25" x14ac:dyDescent="0.2">
      <c r="L62" s="132"/>
      <c r="M62" s="72"/>
      <c r="N62" s="72"/>
      <c r="O62" s="72"/>
      <c r="P62" s="72"/>
      <c r="Q62" s="132"/>
      <c r="R62" s="132"/>
      <c r="S62" s="132"/>
      <c r="T62" s="132"/>
    </row>
    <row r="63" spans="1:20" s="61" customFormat="1" ht="14.25" x14ac:dyDescent="0.2">
      <c r="L63" s="132"/>
      <c r="M63" s="72"/>
      <c r="N63" s="72"/>
      <c r="O63" s="72"/>
      <c r="P63" s="72"/>
      <c r="Q63" s="132"/>
      <c r="R63" s="132"/>
      <c r="S63" s="132"/>
      <c r="T63" s="132"/>
    </row>
    <row r="64" spans="1:20" s="61" customFormat="1" ht="14.25" x14ac:dyDescent="0.2">
      <c r="L64" s="132"/>
      <c r="M64" s="72"/>
      <c r="N64" s="72"/>
      <c r="O64" s="72"/>
      <c r="P64" s="72"/>
      <c r="Q64" s="132"/>
      <c r="R64" s="132"/>
      <c r="S64" s="132"/>
      <c r="T64" s="132"/>
    </row>
    <row r="65" spans="12:20" s="61" customFormat="1" ht="14.25" x14ac:dyDescent="0.2">
      <c r="L65" s="132"/>
      <c r="M65" s="72"/>
      <c r="N65" s="72"/>
      <c r="O65" s="72"/>
      <c r="P65" s="72"/>
      <c r="Q65" s="132"/>
      <c r="R65" s="132"/>
      <c r="S65" s="132"/>
      <c r="T65" s="132"/>
    </row>
    <row r="66" spans="12:20" s="61" customFormat="1" ht="14.25" x14ac:dyDescent="0.2">
      <c r="L66" s="132"/>
      <c r="M66" s="72"/>
      <c r="N66" s="72"/>
      <c r="O66" s="72"/>
      <c r="P66" s="72"/>
      <c r="Q66" s="132"/>
      <c r="R66" s="132"/>
      <c r="S66" s="132"/>
      <c r="T66" s="132"/>
    </row>
    <row r="67" spans="12:20" s="61" customFormat="1" ht="14.25" x14ac:dyDescent="0.2">
      <c r="L67" s="132"/>
      <c r="M67" s="72"/>
      <c r="N67" s="72"/>
      <c r="O67" s="72"/>
      <c r="P67" s="72"/>
      <c r="Q67" s="132"/>
      <c r="R67" s="132"/>
      <c r="S67" s="132"/>
      <c r="T67" s="132"/>
    </row>
    <row r="68" spans="12:20" s="61" customFormat="1" ht="14.25" x14ac:dyDescent="0.2">
      <c r="L68" s="132"/>
      <c r="M68" s="72"/>
      <c r="N68" s="72"/>
      <c r="O68" s="72"/>
      <c r="P68" s="72"/>
      <c r="Q68" s="132"/>
      <c r="R68" s="132"/>
      <c r="S68" s="132"/>
      <c r="T68" s="132"/>
    </row>
    <row r="69" spans="12:20" s="61" customFormat="1" ht="14.25" x14ac:dyDescent="0.2">
      <c r="L69" s="132"/>
      <c r="M69" s="72"/>
      <c r="N69" s="72"/>
      <c r="O69" s="72"/>
      <c r="P69" s="72"/>
      <c r="Q69" s="132"/>
      <c r="R69" s="132"/>
      <c r="S69" s="132"/>
      <c r="T69" s="132"/>
    </row>
    <row r="70" spans="12:20" s="61" customFormat="1" ht="14.25" x14ac:dyDescent="0.2">
      <c r="L70" s="132"/>
      <c r="M70" s="72"/>
      <c r="N70" s="72"/>
      <c r="O70" s="72"/>
      <c r="P70" s="72"/>
      <c r="Q70" s="132"/>
      <c r="R70" s="132"/>
      <c r="S70" s="132"/>
      <c r="T70" s="132"/>
    </row>
    <row r="71" spans="12:20" s="61" customFormat="1" ht="14.25" x14ac:dyDescent="0.2">
      <c r="L71" s="132"/>
      <c r="M71" s="72"/>
      <c r="N71" s="72"/>
      <c r="O71" s="72"/>
      <c r="P71" s="72"/>
      <c r="Q71" s="132"/>
      <c r="R71" s="132"/>
      <c r="S71" s="132"/>
      <c r="T71" s="132"/>
    </row>
    <row r="72" spans="12:20" s="61" customFormat="1" ht="14.25" x14ac:dyDescent="0.2">
      <c r="L72" s="132"/>
      <c r="M72" s="72"/>
      <c r="N72" s="72"/>
      <c r="O72" s="72"/>
      <c r="P72" s="72"/>
      <c r="Q72" s="132"/>
      <c r="R72" s="132"/>
      <c r="S72" s="132"/>
      <c r="T72" s="132"/>
    </row>
    <row r="73" spans="12:20" s="61" customFormat="1" ht="14.25" x14ac:dyDescent="0.2">
      <c r="L73" s="132"/>
      <c r="M73" s="72"/>
      <c r="N73" s="72"/>
      <c r="O73" s="72"/>
      <c r="P73" s="72"/>
      <c r="Q73" s="132"/>
      <c r="R73" s="132"/>
      <c r="S73" s="132"/>
      <c r="T73" s="132"/>
    </row>
    <row r="74" spans="12:20" s="61" customFormat="1" ht="14.25" x14ac:dyDescent="0.2">
      <c r="L74" s="132"/>
      <c r="M74" s="72"/>
      <c r="N74" s="72"/>
      <c r="O74" s="72"/>
      <c r="P74" s="72"/>
      <c r="Q74" s="132"/>
      <c r="R74" s="132"/>
      <c r="S74" s="132"/>
      <c r="T74" s="132"/>
    </row>
    <row r="75" spans="12:20" s="61" customFormat="1" ht="14.25" x14ac:dyDescent="0.2">
      <c r="L75" s="132"/>
      <c r="M75" s="72"/>
      <c r="N75" s="72"/>
      <c r="O75" s="72"/>
      <c r="P75" s="72"/>
      <c r="Q75" s="132"/>
      <c r="R75" s="132"/>
      <c r="S75" s="132"/>
      <c r="T75" s="132"/>
    </row>
    <row r="76" spans="12:20" s="61" customFormat="1" ht="14.25" x14ac:dyDescent="0.2">
      <c r="L76" s="132"/>
      <c r="M76" s="72"/>
      <c r="N76" s="72"/>
      <c r="O76" s="72"/>
      <c r="P76" s="72"/>
      <c r="Q76" s="132"/>
      <c r="R76" s="132"/>
      <c r="S76" s="132"/>
      <c r="T76" s="132"/>
    </row>
    <row r="77" spans="12:20" s="61" customFormat="1" ht="14.25" x14ac:dyDescent="0.2">
      <c r="L77" s="132"/>
      <c r="M77" s="72"/>
      <c r="N77" s="72"/>
      <c r="O77" s="72"/>
      <c r="P77" s="72"/>
      <c r="Q77" s="132"/>
      <c r="R77" s="132"/>
      <c r="S77" s="132"/>
      <c r="T77" s="132"/>
    </row>
    <row r="78" spans="12:20" s="61" customFormat="1" ht="14.25" x14ac:dyDescent="0.2">
      <c r="L78" s="132"/>
      <c r="M78" s="72"/>
      <c r="N78" s="72"/>
      <c r="O78" s="72"/>
      <c r="P78" s="72"/>
      <c r="Q78" s="132"/>
      <c r="R78" s="132"/>
      <c r="S78" s="132"/>
      <c r="T78" s="132"/>
    </row>
    <row r="79" spans="12:20" s="61" customFormat="1" ht="14.25" x14ac:dyDescent="0.2">
      <c r="L79" s="132"/>
      <c r="M79" s="72"/>
      <c r="N79" s="72"/>
      <c r="O79" s="72"/>
      <c r="P79" s="72"/>
      <c r="Q79" s="132"/>
      <c r="R79" s="132"/>
      <c r="S79" s="132"/>
      <c r="T79" s="132"/>
    </row>
    <row r="80" spans="12:20" s="61" customFormat="1" ht="14.25" x14ac:dyDescent="0.2">
      <c r="L80" s="132"/>
      <c r="M80" s="72"/>
      <c r="N80" s="72"/>
      <c r="O80" s="72"/>
      <c r="P80" s="72"/>
      <c r="Q80" s="132"/>
      <c r="R80" s="132"/>
      <c r="S80" s="132"/>
      <c r="T80" s="132"/>
    </row>
    <row r="81" spans="12:20" s="61" customFormat="1" ht="14.25" x14ac:dyDescent="0.2">
      <c r="L81" s="132"/>
      <c r="M81" s="72"/>
      <c r="N81" s="72"/>
      <c r="O81" s="72"/>
      <c r="P81" s="72"/>
      <c r="Q81" s="132"/>
      <c r="R81" s="132"/>
      <c r="S81" s="132"/>
      <c r="T81" s="132"/>
    </row>
    <row r="82" spans="12:20" s="61" customFormat="1" ht="14.25" x14ac:dyDescent="0.2">
      <c r="L82" s="132"/>
      <c r="M82" s="72"/>
      <c r="N82" s="72"/>
      <c r="O82" s="72"/>
      <c r="P82" s="72"/>
      <c r="Q82" s="132"/>
      <c r="R82" s="132"/>
      <c r="S82" s="132"/>
      <c r="T82" s="132"/>
    </row>
    <row r="83" spans="12:20" s="61" customFormat="1" ht="14.25" x14ac:dyDescent="0.2">
      <c r="L83" s="132"/>
      <c r="M83" s="72"/>
      <c r="N83" s="72"/>
      <c r="O83" s="72"/>
      <c r="P83" s="72"/>
      <c r="Q83" s="132"/>
      <c r="R83" s="132"/>
      <c r="S83" s="132"/>
      <c r="T83" s="132"/>
    </row>
    <row r="84" spans="12:20" s="61" customFormat="1" ht="14.25" x14ac:dyDescent="0.2">
      <c r="L84" s="132"/>
      <c r="M84" s="72"/>
      <c r="N84" s="72"/>
      <c r="O84" s="72"/>
      <c r="P84" s="72"/>
      <c r="Q84" s="132"/>
      <c r="R84" s="132"/>
      <c r="S84" s="132"/>
      <c r="T84" s="132"/>
    </row>
    <row r="85" spans="12:20" s="61" customFormat="1" ht="14.25" x14ac:dyDescent="0.2">
      <c r="L85" s="132"/>
      <c r="M85" s="72"/>
      <c r="N85" s="72"/>
      <c r="O85" s="72"/>
      <c r="P85" s="72"/>
      <c r="Q85" s="132"/>
      <c r="R85" s="132"/>
      <c r="S85" s="132"/>
      <c r="T85" s="132"/>
    </row>
    <row r="86" spans="12:20" s="61" customFormat="1" ht="14.25" x14ac:dyDescent="0.2">
      <c r="L86" s="132"/>
      <c r="M86" s="72"/>
      <c r="N86" s="72"/>
      <c r="O86" s="72"/>
      <c r="P86" s="72"/>
      <c r="Q86" s="132"/>
      <c r="R86" s="132"/>
      <c r="S86" s="132"/>
      <c r="T86" s="132"/>
    </row>
    <row r="87" spans="12:20" s="61" customFormat="1" ht="14.25" x14ac:dyDescent="0.2">
      <c r="L87" s="132"/>
      <c r="M87" s="72"/>
      <c r="N87" s="72"/>
      <c r="O87" s="72"/>
      <c r="P87" s="72"/>
      <c r="Q87" s="132"/>
      <c r="R87" s="132"/>
      <c r="S87" s="132"/>
      <c r="T87" s="132"/>
    </row>
    <row r="88" spans="12:20" s="61" customFormat="1" ht="14.25" x14ac:dyDescent="0.2">
      <c r="L88" s="132"/>
      <c r="M88" s="72"/>
      <c r="N88" s="72"/>
      <c r="O88" s="72"/>
      <c r="P88" s="72"/>
      <c r="Q88" s="132"/>
      <c r="R88" s="132"/>
      <c r="S88" s="132"/>
      <c r="T88" s="132"/>
    </row>
    <row r="89" spans="12:20" s="61" customFormat="1" ht="14.25" x14ac:dyDescent="0.2">
      <c r="L89" s="132"/>
      <c r="M89" s="72"/>
      <c r="N89" s="72"/>
      <c r="O89" s="72"/>
      <c r="P89" s="72"/>
      <c r="Q89" s="132"/>
      <c r="R89" s="132"/>
      <c r="S89" s="132"/>
      <c r="T89" s="132"/>
    </row>
    <row r="90" spans="12:20" s="61" customFormat="1" ht="14.25" x14ac:dyDescent="0.2">
      <c r="L90" s="132"/>
      <c r="M90" s="72"/>
      <c r="N90" s="72"/>
      <c r="O90" s="72"/>
      <c r="P90" s="72"/>
      <c r="Q90" s="132"/>
      <c r="R90" s="132"/>
      <c r="S90" s="132"/>
      <c r="T90" s="132"/>
    </row>
    <row r="91" spans="12:20" s="61" customFormat="1" ht="14.25" x14ac:dyDescent="0.2">
      <c r="L91" s="132"/>
      <c r="M91" s="72"/>
      <c r="N91" s="72"/>
      <c r="O91" s="72"/>
      <c r="P91" s="72"/>
      <c r="Q91" s="132"/>
      <c r="R91" s="132"/>
      <c r="S91" s="132"/>
      <c r="T91" s="132"/>
    </row>
    <row r="92" spans="12:20" s="61" customFormat="1" ht="14.25" x14ac:dyDescent="0.2">
      <c r="L92" s="132"/>
      <c r="M92" s="72"/>
      <c r="N92" s="72"/>
      <c r="O92" s="72"/>
      <c r="P92" s="72"/>
      <c r="Q92" s="132"/>
      <c r="R92" s="132"/>
      <c r="S92" s="132"/>
      <c r="T92" s="132"/>
    </row>
    <row r="93" spans="12:20" s="61" customFormat="1" ht="14.25" x14ac:dyDescent="0.2">
      <c r="L93" s="132"/>
      <c r="M93" s="72"/>
      <c r="N93" s="72"/>
      <c r="O93" s="72"/>
      <c r="P93" s="72"/>
      <c r="Q93" s="132"/>
      <c r="R93" s="132"/>
      <c r="S93" s="132"/>
      <c r="T93" s="132"/>
    </row>
    <row r="94" spans="12:20" s="61" customFormat="1" ht="14.25" x14ac:dyDescent="0.2">
      <c r="L94" s="132"/>
      <c r="M94" s="72"/>
      <c r="N94" s="72"/>
      <c r="O94" s="72"/>
      <c r="P94" s="72"/>
      <c r="Q94" s="132"/>
      <c r="R94" s="132"/>
      <c r="S94" s="132"/>
      <c r="T94" s="132"/>
    </row>
    <row r="95" spans="12:20" s="61" customFormat="1" ht="14.25" x14ac:dyDescent="0.2">
      <c r="L95" s="132"/>
      <c r="M95" s="72"/>
      <c r="N95" s="72"/>
      <c r="O95" s="72"/>
      <c r="P95" s="72"/>
      <c r="Q95" s="132"/>
      <c r="R95" s="132"/>
      <c r="S95" s="132"/>
      <c r="T95" s="132"/>
    </row>
    <row r="96" spans="12:20" s="61" customFormat="1" ht="14.25" x14ac:dyDescent="0.2">
      <c r="L96" s="132"/>
      <c r="M96" s="72"/>
      <c r="N96" s="72"/>
      <c r="O96" s="72"/>
      <c r="P96" s="72"/>
      <c r="Q96" s="132"/>
      <c r="R96" s="132"/>
      <c r="S96" s="132"/>
      <c r="T96" s="132"/>
    </row>
    <row r="97" spans="12:20" s="61" customFormat="1" ht="14.25" x14ac:dyDescent="0.2">
      <c r="L97" s="132"/>
      <c r="M97" s="72"/>
      <c r="N97" s="72"/>
      <c r="O97" s="72"/>
      <c r="P97" s="72"/>
      <c r="Q97" s="132"/>
      <c r="R97" s="132"/>
      <c r="S97" s="132"/>
      <c r="T97" s="132"/>
    </row>
    <row r="98" spans="12:20" s="61" customFormat="1" ht="14.25" x14ac:dyDescent="0.2">
      <c r="L98" s="132"/>
      <c r="M98" s="72"/>
      <c r="N98" s="72"/>
      <c r="O98" s="72"/>
      <c r="P98" s="72"/>
      <c r="Q98" s="132"/>
      <c r="R98" s="132"/>
      <c r="S98" s="132"/>
      <c r="T98" s="132"/>
    </row>
    <row r="99" spans="12:20" s="61" customFormat="1" ht="14.25" x14ac:dyDescent="0.2">
      <c r="L99" s="132"/>
      <c r="M99" s="72"/>
      <c r="N99" s="72"/>
      <c r="O99" s="72"/>
      <c r="P99" s="72"/>
      <c r="Q99" s="132"/>
      <c r="R99" s="132"/>
      <c r="S99" s="132"/>
      <c r="T99" s="132"/>
    </row>
    <row r="100" spans="12:20" s="61" customFormat="1" ht="14.25" x14ac:dyDescent="0.2">
      <c r="L100" s="132"/>
      <c r="M100" s="72"/>
      <c r="N100" s="72"/>
      <c r="O100" s="72"/>
      <c r="P100" s="72"/>
      <c r="Q100" s="132"/>
      <c r="R100" s="132"/>
      <c r="S100" s="132"/>
      <c r="T100" s="132"/>
    </row>
    <row r="101" spans="12:20" s="61" customFormat="1" ht="14.25" x14ac:dyDescent="0.2">
      <c r="L101" s="132"/>
      <c r="M101" s="72"/>
      <c r="N101" s="72"/>
      <c r="O101" s="72"/>
      <c r="P101" s="72"/>
      <c r="Q101" s="132"/>
      <c r="R101" s="132"/>
      <c r="S101" s="132"/>
      <c r="T101" s="132"/>
    </row>
    <row r="102" spans="12:20" s="61" customFormat="1" ht="14.25" x14ac:dyDescent="0.2">
      <c r="L102" s="132"/>
      <c r="M102" s="72"/>
      <c r="N102" s="72"/>
      <c r="O102" s="72"/>
      <c r="P102" s="72"/>
      <c r="Q102" s="132"/>
      <c r="R102" s="132"/>
      <c r="S102" s="132"/>
      <c r="T102" s="132"/>
    </row>
    <row r="103" spans="12:20" s="61" customFormat="1" ht="14.25" x14ac:dyDescent="0.2">
      <c r="L103" s="132"/>
      <c r="M103" s="72"/>
      <c r="N103" s="72"/>
      <c r="O103" s="72"/>
      <c r="P103" s="72"/>
      <c r="Q103" s="132"/>
      <c r="R103" s="132"/>
      <c r="S103" s="132"/>
      <c r="T103" s="132"/>
    </row>
    <row r="104" spans="12:20" s="61" customFormat="1" ht="14.25" x14ac:dyDescent="0.2">
      <c r="L104" s="132"/>
      <c r="M104" s="72"/>
      <c r="N104" s="72"/>
      <c r="O104" s="72"/>
      <c r="P104" s="72"/>
      <c r="Q104" s="132"/>
      <c r="R104" s="132"/>
      <c r="S104" s="132"/>
      <c r="T104" s="132"/>
    </row>
    <row r="105" spans="12:20" s="61" customFormat="1" ht="14.25" x14ac:dyDescent="0.2">
      <c r="L105" s="132"/>
      <c r="M105" s="72"/>
      <c r="N105" s="72"/>
      <c r="O105" s="72"/>
      <c r="P105" s="72"/>
      <c r="Q105" s="132"/>
      <c r="R105" s="132"/>
      <c r="S105" s="132"/>
      <c r="T105" s="132"/>
    </row>
    <row r="106" spans="12:20" s="61" customFormat="1" ht="14.25" x14ac:dyDescent="0.2">
      <c r="L106" s="132"/>
      <c r="M106" s="72"/>
      <c r="N106" s="72"/>
      <c r="O106" s="72"/>
      <c r="P106" s="72"/>
      <c r="Q106" s="132"/>
      <c r="R106" s="132"/>
      <c r="S106" s="132"/>
      <c r="T106" s="132"/>
    </row>
    <row r="107" spans="12:20" s="61" customFormat="1" ht="14.25" x14ac:dyDescent="0.2">
      <c r="L107" s="132"/>
      <c r="M107" s="72"/>
      <c r="N107" s="72"/>
      <c r="O107" s="72"/>
      <c r="P107" s="72"/>
      <c r="Q107" s="132"/>
      <c r="R107" s="132"/>
      <c r="S107" s="132"/>
      <c r="T107" s="132"/>
    </row>
    <row r="108" spans="12:20" s="61" customFormat="1" ht="14.25" x14ac:dyDescent="0.2">
      <c r="L108" s="132"/>
      <c r="M108" s="72"/>
      <c r="N108" s="72"/>
      <c r="O108" s="72"/>
      <c r="P108" s="72"/>
      <c r="Q108" s="132"/>
      <c r="R108" s="132"/>
      <c r="S108" s="132"/>
      <c r="T108" s="132"/>
    </row>
    <row r="109" spans="12:20" s="61" customFormat="1" ht="14.25" x14ac:dyDescent="0.2">
      <c r="L109" s="132"/>
      <c r="M109" s="72"/>
      <c r="N109" s="72"/>
      <c r="O109" s="72"/>
      <c r="P109" s="72"/>
      <c r="Q109" s="132"/>
      <c r="R109" s="132"/>
      <c r="S109" s="132"/>
      <c r="T109" s="132"/>
    </row>
    <row r="110" spans="12:20" s="61" customFormat="1" ht="14.25" x14ac:dyDescent="0.2">
      <c r="L110" s="132"/>
      <c r="M110" s="72"/>
      <c r="N110" s="72"/>
      <c r="O110" s="72"/>
      <c r="P110" s="72"/>
      <c r="Q110" s="132"/>
      <c r="R110" s="132"/>
      <c r="S110" s="132"/>
      <c r="T110" s="132"/>
    </row>
    <row r="111" spans="12:20" s="61" customFormat="1" ht="14.25" x14ac:dyDescent="0.2">
      <c r="L111" s="132"/>
      <c r="M111" s="72"/>
      <c r="N111" s="72"/>
      <c r="O111" s="72"/>
      <c r="P111" s="72"/>
      <c r="Q111" s="132"/>
      <c r="R111" s="132"/>
      <c r="S111" s="132"/>
      <c r="T111" s="132"/>
    </row>
    <row r="112" spans="12:20" s="61" customFormat="1" ht="14.25" x14ac:dyDescent="0.2">
      <c r="L112" s="132"/>
      <c r="M112" s="72"/>
      <c r="N112" s="72"/>
      <c r="O112" s="72"/>
      <c r="P112" s="72"/>
      <c r="Q112" s="132"/>
      <c r="R112" s="132"/>
      <c r="S112" s="132"/>
      <c r="T112" s="132"/>
    </row>
    <row r="113" spans="12:20" s="61" customFormat="1" ht="14.25" x14ac:dyDescent="0.2">
      <c r="L113" s="132"/>
      <c r="M113" s="72"/>
      <c r="N113" s="72"/>
      <c r="O113" s="72"/>
      <c r="P113" s="72"/>
      <c r="Q113" s="132"/>
      <c r="R113" s="132"/>
      <c r="S113" s="132"/>
      <c r="T113" s="132"/>
    </row>
    <row r="114" spans="12:20" s="61" customFormat="1" ht="14.25" x14ac:dyDescent="0.2">
      <c r="L114" s="132"/>
      <c r="M114" s="72"/>
      <c r="N114" s="72"/>
      <c r="O114" s="72"/>
      <c r="P114" s="72"/>
      <c r="Q114" s="132"/>
      <c r="R114" s="132"/>
      <c r="S114" s="132"/>
      <c r="T114" s="132"/>
    </row>
    <row r="115" spans="12:20" s="61" customFormat="1" ht="14.25" x14ac:dyDescent="0.2">
      <c r="L115" s="132"/>
      <c r="M115" s="72"/>
      <c r="N115" s="72"/>
      <c r="O115" s="72"/>
      <c r="P115" s="72"/>
      <c r="Q115" s="132"/>
      <c r="R115" s="132"/>
      <c r="S115" s="132"/>
      <c r="T115" s="132"/>
    </row>
    <row r="116" spans="12:20" s="61" customFormat="1" ht="14.25" x14ac:dyDescent="0.2">
      <c r="L116" s="132"/>
      <c r="M116" s="72"/>
      <c r="N116" s="72"/>
      <c r="O116" s="72"/>
      <c r="P116" s="72"/>
      <c r="Q116" s="132"/>
      <c r="R116" s="132"/>
      <c r="S116" s="132"/>
      <c r="T116" s="132"/>
    </row>
    <row r="117" spans="12:20" s="61" customFormat="1" ht="14.25" x14ac:dyDescent="0.2">
      <c r="L117" s="132"/>
      <c r="M117" s="72"/>
      <c r="N117" s="72"/>
      <c r="O117" s="72"/>
      <c r="P117" s="72"/>
      <c r="Q117" s="132"/>
      <c r="R117" s="132"/>
      <c r="S117" s="132"/>
      <c r="T117" s="132"/>
    </row>
    <row r="118" spans="12:20" s="61" customFormat="1" ht="14.25" x14ac:dyDescent="0.2">
      <c r="L118" s="132"/>
      <c r="M118" s="72"/>
      <c r="N118" s="72"/>
      <c r="O118" s="72"/>
      <c r="P118" s="72"/>
      <c r="Q118" s="132"/>
      <c r="R118" s="132"/>
      <c r="S118" s="132"/>
      <c r="T118" s="132"/>
    </row>
    <row r="119" spans="12:20" s="61" customFormat="1" ht="14.25" x14ac:dyDescent="0.2">
      <c r="L119" s="132"/>
      <c r="M119" s="72"/>
      <c r="N119" s="72"/>
      <c r="O119" s="72"/>
      <c r="P119" s="72"/>
      <c r="Q119" s="132"/>
      <c r="R119" s="132"/>
      <c r="S119" s="132"/>
      <c r="T119" s="132"/>
    </row>
    <row r="120" spans="12:20" s="61" customFormat="1" ht="14.25" x14ac:dyDescent="0.2">
      <c r="L120" s="132"/>
      <c r="M120" s="72"/>
      <c r="N120" s="72"/>
      <c r="O120" s="72"/>
      <c r="P120" s="72"/>
      <c r="Q120" s="132"/>
      <c r="R120" s="132"/>
      <c r="S120" s="132"/>
      <c r="T120" s="132"/>
    </row>
    <row r="121" spans="12:20" s="61" customFormat="1" ht="14.25" x14ac:dyDescent="0.2">
      <c r="L121" s="132"/>
      <c r="M121" s="72"/>
      <c r="N121" s="72"/>
      <c r="O121" s="72"/>
      <c r="P121" s="72"/>
      <c r="Q121" s="132"/>
      <c r="R121" s="132"/>
      <c r="S121" s="132"/>
      <c r="T121" s="132"/>
    </row>
    <row r="122" spans="12:20" s="61" customFormat="1" ht="14.25" x14ac:dyDescent="0.2">
      <c r="L122" s="132"/>
      <c r="M122" s="72"/>
      <c r="N122" s="72"/>
      <c r="O122" s="72"/>
      <c r="P122" s="72"/>
      <c r="Q122" s="132"/>
      <c r="R122" s="132"/>
      <c r="S122" s="132"/>
      <c r="T122" s="132"/>
    </row>
    <row r="123" spans="12:20" s="61" customFormat="1" ht="14.25" x14ac:dyDescent="0.2">
      <c r="L123" s="132"/>
      <c r="M123" s="72"/>
      <c r="N123" s="72"/>
      <c r="O123" s="72"/>
      <c r="P123" s="72"/>
      <c r="Q123" s="132"/>
      <c r="R123" s="132"/>
      <c r="S123" s="132"/>
      <c r="T123" s="132"/>
    </row>
    <row r="124" spans="12:20" s="61" customFormat="1" ht="14.25" x14ac:dyDescent="0.2">
      <c r="L124" s="132"/>
      <c r="M124" s="72"/>
      <c r="N124" s="72"/>
      <c r="O124" s="72"/>
      <c r="P124" s="72"/>
      <c r="Q124" s="132"/>
      <c r="R124" s="132"/>
      <c r="S124" s="132"/>
      <c r="T124" s="132"/>
    </row>
    <row r="125" spans="12:20" s="61" customFormat="1" ht="14.25" x14ac:dyDescent="0.2">
      <c r="L125" s="132"/>
      <c r="M125" s="72"/>
      <c r="N125" s="72"/>
      <c r="O125" s="72"/>
      <c r="P125" s="72"/>
      <c r="Q125" s="132"/>
      <c r="R125" s="132"/>
      <c r="S125" s="132"/>
      <c r="T125" s="132"/>
    </row>
    <row r="126" spans="12:20" s="61" customFormat="1" ht="14.25" x14ac:dyDescent="0.2">
      <c r="L126" s="132"/>
      <c r="M126" s="72"/>
      <c r="N126" s="72"/>
      <c r="O126" s="72"/>
      <c r="P126" s="72"/>
      <c r="Q126" s="132"/>
      <c r="R126" s="132"/>
      <c r="S126" s="132"/>
      <c r="T126" s="132"/>
    </row>
    <row r="127" spans="12:20" s="61" customFormat="1" ht="14.25" x14ac:dyDescent="0.2">
      <c r="L127" s="132"/>
      <c r="M127" s="72"/>
      <c r="N127" s="72"/>
      <c r="O127" s="72"/>
      <c r="P127" s="72"/>
      <c r="Q127" s="132"/>
      <c r="R127" s="132"/>
      <c r="S127" s="132"/>
      <c r="T127" s="132"/>
    </row>
    <row r="128" spans="12:20" s="61" customFormat="1" ht="14.25" x14ac:dyDescent="0.2">
      <c r="L128" s="132"/>
      <c r="M128" s="72"/>
      <c r="N128" s="72"/>
      <c r="O128" s="72"/>
      <c r="P128" s="72"/>
      <c r="Q128" s="132"/>
      <c r="R128" s="132"/>
      <c r="S128" s="132"/>
      <c r="T128" s="132"/>
    </row>
    <row r="129" spans="12:20" s="61" customFormat="1" ht="14.25" x14ac:dyDescent="0.2">
      <c r="L129" s="132"/>
      <c r="M129" s="72"/>
      <c r="N129" s="72"/>
      <c r="O129" s="72"/>
      <c r="P129" s="72"/>
      <c r="Q129" s="132"/>
      <c r="R129" s="132"/>
      <c r="S129" s="132"/>
      <c r="T129" s="132"/>
    </row>
    <row r="130" spans="12:20" s="61" customFormat="1" ht="14.25" x14ac:dyDescent="0.2">
      <c r="L130" s="132"/>
      <c r="M130" s="72"/>
      <c r="N130" s="72"/>
      <c r="O130" s="72"/>
      <c r="P130" s="72"/>
      <c r="Q130" s="132"/>
      <c r="R130" s="132"/>
      <c r="S130" s="132"/>
      <c r="T130" s="132"/>
    </row>
    <row r="131" spans="12:20" s="61" customFormat="1" ht="14.25" x14ac:dyDescent="0.2">
      <c r="L131" s="132"/>
      <c r="M131" s="72"/>
      <c r="N131" s="72"/>
      <c r="O131" s="72"/>
      <c r="P131" s="72"/>
      <c r="Q131" s="132"/>
      <c r="R131" s="132"/>
      <c r="S131" s="132"/>
      <c r="T131" s="132"/>
    </row>
    <row r="132" spans="12:20" s="61" customFormat="1" ht="14.25" x14ac:dyDescent="0.2">
      <c r="L132" s="132"/>
      <c r="M132" s="72"/>
      <c r="N132" s="72"/>
      <c r="O132" s="72"/>
      <c r="P132" s="72"/>
      <c r="Q132" s="132"/>
      <c r="R132" s="132"/>
      <c r="S132" s="132"/>
      <c r="T132" s="132"/>
    </row>
    <row r="133" spans="12:20" s="61" customFormat="1" ht="14.25" x14ac:dyDescent="0.2">
      <c r="L133" s="132"/>
      <c r="M133" s="72"/>
      <c r="N133" s="72"/>
      <c r="O133" s="72"/>
      <c r="P133" s="72"/>
      <c r="Q133" s="132"/>
      <c r="R133" s="132"/>
      <c r="S133" s="132"/>
      <c r="T133" s="132"/>
    </row>
    <row r="134" spans="12:20" s="61" customFormat="1" ht="14.25" x14ac:dyDescent="0.2">
      <c r="L134" s="132"/>
      <c r="M134" s="72"/>
      <c r="N134" s="72"/>
      <c r="O134" s="72"/>
      <c r="P134" s="72"/>
      <c r="Q134" s="132"/>
      <c r="R134" s="132"/>
      <c r="S134" s="132"/>
      <c r="T134" s="132"/>
    </row>
    <row r="135" spans="12:20" s="61" customFormat="1" ht="14.25" x14ac:dyDescent="0.2">
      <c r="L135" s="132"/>
      <c r="M135" s="72"/>
      <c r="N135" s="72"/>
      <c r="O135" s="72"/>
      <c r="P135" s="72"/>
      <c r="Q135" s="132"/>
      <c r="R135" s="132"/>
      <c r="S135" s="132"/>
      <c r="T135" s="132"/>
    </row>
    <row r="136" spans="12:20" s="61" customFormat="1" ht="14.25" x14ac:dyDescent="0.2">
      <c r="L136" s="132"/>
      <c r="M136" s="72"/>
      <c r="N136" s="72"/>
      <c r="O136" s="72"/>
      <c r="P136" s="72"/>
      <c r="Q136" s="132"/>
      <c r="R136" s="132"/>
      <c r="S136" s="132"/>
      <c r="T136" s="132"/>
    </row>
    <row r="137" spans="12:20" s="61" customFormat="1" ht="14.25" x14ac:dyDescent="0.2">
      <c r="L137" s="132"/>
      <c r="M137" s="72"/>
      <c r="N137" s="72"/>
      <c r="O137" s="72"/>
      <c r="P137" s="72"/>
      <c r="Q137" s="132"/>
      <c r="R137" s="132"/>
      <c r="S137" s="132"/>
      <c r="T137" s="132"/>
    </row>
    <row r="138" spans="12:20" s="61" customFormat="1" ht="14.25" x14ac:dyDescent="0.2">
      <c r="L138" s="132"/>
      <c r="M138" s="72"/>
      <c r="N138" s="72"/>
      <c r="O138" s="72"/>
      <c r="P138" s="72"/>
      <c r="Q138" s="132"/>
      <c r="R138" s="132"/>
      <c r="S138" s="132"/>
      <c r="T138" s="132"/>
    </row>
    <row r="139" spans="12:20" s="61" customFormat="1" ht="14.25" x14ac:dyDescent="0.2">
      <c r="L139" s="132"/>
      <c r="M139" s="72"/>
      <c r="N139" s="72"/>
      <c r="O139" s="72"/>
      <c r="P139" s="72"/>
      <c r="Q139" s="132"/>
      <c r="R139" s="132"/>
      <c r="S139" s="132"/>
      <c r="T139" s="132"/>
    </row>
    <row r="140" spans="12:20" s="61" customFormat="1" ht="14.25" x14ac:dyDescent="0.2">
      <c r="L140" s="132"/>
      <c r="M140" s="72"/>
      <c r="N140" s="72"/>
      <c r="O140" s="72"/>
      <c r="P140" s="72"/>
      <c r="Q140" s="132"/>
      <c r="R140" s="132"/>
      <c r="S140" s="132"/>
      <c r="T140" s="132"/>
    </row>
    <row r="141" spans="12:20" s="61" customFormat="1" ht="14.25" x14ac:dyDescent="0.2">
      <c r="L141" s="132"/>
      <c r="M141" s="72"/>
      <c r="N141" s="72"/>
      <c r="O141" s="72"/>
      <c r="P141" s="72"/>
      <c r="Q141" s="132"/>
      <c r="R141" s="132"/>
      <c r="S141" s="132"/>
      <c r="T141" s="132"/>
    </row>
    <row r="142" spans="12:20" s="61" customFormat="1" ht="14.25" x14ac:dyDescent="0.2">
      <c r="L142" s="132"/>
      <c r="M142" s="72"/>
      <c r="N142" s="72"/>
      <c r="O142" s="72"/>
      <c r="P142" s="72"/>
      <c r="Q142" s="132"/>
      <c r="R142" s="132"/>
      <c r="S142" s="132"/>
      <c r="T142" s="132"/>
    </row>
    <row r="143" spans="12:20" s="61" customFormat="1" ht="14.25" x14ac:dyDescent="0.2">
      <c r="L143" s="132"/>
      <c r="M143" s="72"/>
      <c r="N143" s="72"/>
      <c r="O143" s="72"/>
      <c r="P143" s="72"/>
      <c r="Q143" s="132"/>
      <c r="R143" s="132"/>
      <c r="S143" s="132"/>
      <c r="T143" s="132"/>
    </row>
    <row r="144" spans="12:20" s="61" customFormat="1" ht="14.25" x14ac:dyDescent="0.2">
      <c r="L144" s="132"/>
      <c r="M144" s="72"/>
      <c r="N144" s="72"/>
      <c r="O144" s="72"/>
      <c r="P144" s="72"/>
      <c r="Q144" s="132"/>
      <c r="R144" s="132"/>
      <c r="S144" s="132"/>
      <c r="T144" s="132"/>
    </row>
    <row r="145" spans="12:20" s="61" customFormat="1" ht="14.25" x14ac:dyDescent="0.2">
      <c r="L145" s="132"/>
      <c r="M145" s="72"/>
      <c r="N145" s="72"/>
      <c r="O145" s="72"/>
      <c r="P145" s="72"/>
      <c r="Q145" s="132"/>
      <c r="R145" s="132"/>
      <c r="S145" s="132"/>
      <c r="T145" s="132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P42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6"/>
      <c r="H1" s="4"/>
      <c r="I1" s="4"/>
      <c r="J1" s="226"/>
    </row>
    <row r="2" spans="1:13" ht="15.75" x14ac:dyDescent="0.25">
      <c r="A2" s="7"/>
      <c r="B2" s="217"/>
      <c r="C2" s="217"/>
      <c r="D2" s="217"/>
      <c r="E2" s="217"/>
      <c r="F2" s="217"/>
      <c r="G2" s="9"/>
      <c r="H2" s="217"/>
      <c r="I2" s="217"/>
      <c r="J2" s="227"/>
      <c r="K2" s="9"/>
    </row>
    <row r="3" spans="1:13" ht="15.75" x14ac:dyDescent="0.25">
      <c r="A3" s="7"/>
      <c r="B3" s="217"/>
      <c r="C3" s="217"/>
      <c r="D3" s="217"/>
      <c r="E3" s="217"/>
      <c r="F3" s="217"/>
      <c r="G3" s="9"/>
      <c r="H3" s="217"/>
      <c r="I3" s="217"/>
      <c r="J3" s="227"/>
      <c r="K3" s="9"/>
    </row>
    <row r="4" spans="1:13" ht="15.75" x14ac:dyDescent="0.25">
      <c r="A4" s="7"/>
      <c r="B4" s="217"/>
      <c r="C4" s="217"/>
      <c r="D4" s="217"/>
      <c r="E4" s="217"/>
      <c r="F4" s="217"/>
      <c r="G4" s="9"/>
      <c r="H4" s="217"/>
      <c r="I4" s="217"/>
      <c r="J4" s="228"/>
      <c r="K4" s="9"/>
    </row>
    <row r="5" spans="1:13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9"/>
    </row>
    <row r="6" spans="1:13" ht="27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9"/>
    </row>
    <row r="7" spans="1:13" ht="15.75" x14ac:dyDescent="0.25">
      <c r="A7" s="7"/>
      <c r="B7" s="217"/>
      <c r="C7" s="362" t="s">
        <v>23</v>
      </c>
      <c r="D7" s="362"/>
      <c r="E7" s="362"/>
      <c r="F7" s="362"/>
      <c r="G7" s="362"/>
      <c r="H7" s="362"/>
      <c r="I7" s="362"/>
      <c r="J7" s="228"/>
      <c r="K7" s="9"/>
    </row>
    <row r="8" spans="1:13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9"/>
    </row>
    <row r="9" spans="1:13" ht="15.75" x14ac:dyDescent="0.25">
      <c r="A9" s="7"/>
      <c r="B9" s="217"/>
      <c r="C9" s="213"/>
      <c r="D9" s="213"/>
      <c r="E9" s="213"/>
      <c r="F9" s="213"/>
      <c r="G9" s="217"/>
      <c r="H9" s="217"/>
      <c r="I9" s="217"/>
      <c r="J9" s="228"/>
      <c r="K9" s="9"/>
    </row>
    <row r="10" spans="1:13" s="61" customFormat="1" ht="15.75" customHeight="1" x14ac:dyDescent="0.25">
      <c r="A10" s="58"/>
      <c r="B10" s="59"/>
      <c r="C10" s="365" t="s">
        <v>329</v>
      </c>
      <c r="D10" s="365"/>
      <c r="E10" s="368" t="s">
        <v>295</v>
      </c>
      <c r="F10" s="216"/>
      <c r="G10" s="365" t="s">
        <v>330</v>
      </c>
      <c r="H10" s="365"/>
      <c r="I10" s="369" t="s">
        <v>295</v>
      </c>
      <c r="J10" s="242"/>
      <c r="K10" s="59"/>
    </row>
    <row r="11" spans="1:13" s="61" customFormat="1" x14ac:dyDescent="0.25">
      <c r="A11" s="58"/>
      <c r="B11" s="59"/>
      <c r="C11" s="216">
        <v>2019</v>
      </c>
      <c r="D11" s="216">
        <v>2020</v>
      </c>
      <c r="E11" s="369"/>
      <c r="F11" s="216"/>
      <c r="G11" s="216">
        <v>2019</v>
      </c>
      <c r="H11" s="216">
        <v>2020</v>
      </c>
      <c r="I11" s="369"/>
      <c r="J11" s="242"/>
      <c r="K11" s="59"/>
      <c r="M11" s="70"/>
    </row>
    <row r="12" spans="1:13" s="61" customFormat="1" ht="12" customHeight="1" x14ac:dyDescent="0.25">
      <c r="A12" s="58"/>
      <c r="B12" s="80" t="s">
        <v>46</v>
      </c>
      <c r="C12" s="216"/>
      <c r="D12" s="216"/>
      <c r="E12" s="216"/>
      <c r="F12" s="216"/>
      <c r="G12" s="216"/>
      <c r="H12" s="216"/>
      <c r="I12" s="216"/>
      <c r="J12" s="242"/>
      <c r="K12" s="59"/>
    </row>
    <row r="13" spans="1:13" s="61" customFormat="1" x14ac:dyDescent="0.25">
      <c r="A13" s="58"/>
      <c r="B13" s="59" t="s">
        <v>14</v>
      </c>
      <c r="C13" s="234">
        <v>63.636095499231139</v>
      </c>
      <c r="D13" s="284">
        <v>58.583217394680233</v>
      </c>
      <c r="E13" s="234">
        <v>-5.0528781045509064</v>
      </c>
      <c r="F13" s="216"/>
      <c r="G13" s="234">
        <v>62.473772935008817</v>
      </c>
      <c r="H13" s="284">
        <v>61.141421718684917</v>
      </c>
      <c r="I13" s="234">
        <v>-1.3323512163239002</v>
      </c>
      <c r="J13" s="242"/>
      <c r="K13" s="59"/>
      <c r="L13" s="72"/>
      <c r="M13" s="73"/>
    </row>
    <row r="14" spans="1:13" s="61" customFormat="1" x14ac:dyDescent="0.25">
      <c r="A14" s="58"/>
      <c r="B14" s="59" t="s">
        <v>13</v>
      </c>
      <c r="C14" s="234">
        <v>51.682804281936235</v>
      </c>
      <c r="D14" s="284">
        <v>42.140988184884122</v>
      </c>
      <c r="E14" s="234">
        <v>-9.5418160970521129</v>
      </c>
      <c r="F14" s="216"/>
      <c r="G14" s="234">
        <v>52.948435773196991</v>
      </c>
      <c r="H14" s="284">
        <v>42.289424542963339</v>
      </c>
      <c r="I14" s="234">
        <v>-10.659011230233652</v>
      </c>
      <c r="J14" s="242"/>
      <c r="K14" s="59"/>
      <c r="M14" s="73"/>
    </row>
    <row r="15" spans="1:13" s="61" customFormat="1" x14ac:dyDescent="0.25">
      <c r="A15" s="58"/>
      <c r="B15" s="74" t="s">
        <v>15</v>
      </c>
      <c r="C15" s="234">
        <v>18.783822488668349</v>
      </c>
      <c r="D15" s="284">
        <v>28.066449643800802</v>
      </c>
      <c r="E15" s="234">
        <v>9.2826271551324524</v>
      </c>
      <c r="F15" s="216"/>
      <c r="G15" s="234">
        <v>15.246937577663461</v>
      </c>
      <c r="H15" s="284">
        <v>30.833429524194898</v>
      </c>
      <c r="I15" s="234">
        <v>15.586491946531437</v>
      </c>
      <c r="J15" s="242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42"/>
      <c r="K16" s="59"/>
    </row>
    <row r="17" spans="1:12" s="61" customFormat="1" x14ac:dyDescent="0.25">
      <c r="A17" s="58"/>
      <c r="B17" s="96" t="s">
        <v>45</v>
      </c>
      <c r="C17" s="216"/>
      <c r="D17" s="216"/>
      <c r="E17" s="216"/>
      <c r="F17" s="216"/>
      <c r="G17" s="216"/>
      <c r="H17" s="216"/>
      <c r="I17" s="216"/>
      <c r="J17" s="242"/>
      <c r="K17" s="59"/>
    </row>
    <row r="18" spans="1:12" s="61" customFormat="1" x14ac:dyDescent="0.25">
      <c r="A18" s="58"/>
      <c r="B18" s="59" t="s">
        <v>14</v>
      </c>
      <c r="C18" s="234">
        <v>91.970746459775825</v>
      </c>
      <c r="D18" s="284">
        <v>86.213257281130694</v>
      </c>
      <c r="E18" s="234">
        <v>-5.7574891786451303</v>
      </c>
      <c r="F18" s="216"/>
      <c r="G18" s="234">
        <v>91.540919797449703</v>
      </c>
      <c r="H18" s="284">
        <v>87.912770920988464</v>
      </c>
      <c r="I18" s="234">
        <v>-3.6281488764612391</v>
      </c>
      <c r="J18" s="242"/>
      <c r="K18" s="59"/>
    </row>
    <row r="19" spans="1:12" s="61" customFormat="1" x14ac:dyDescent="0.25">
      <c r="A19" s="58"/>
      <c r="B19" s="59" t="s">
        <v>13</v>
      </c>
      <c r="C19" s="234">
        <v>84.253795955377768</v>
      </c>
      <c r="D19" s="284">
        <v>72.014245120103126</v>
      </c>
      <c r="E19" s="234">
        <v>-12.239550835274642</v>
      </c>
      <c r="F19" s="216"/>
      <c r="G19" s="234">
        <v>85.109152450724366</v>
      </c>
      <c r="H19" s="284">
        <v>70.582108335747023</v>
      </c>
      <c r="I19" s="234">
        <v>-14.527044114977343</v>
      </c>
      <c r="J19" s="242"/>
      <c r="K19" s="59"/>
    </row>
    <row r="20" spans="1:12" s="61" customFormat="1" x14ac:dyDescent="0.25">
      <c r="A20" s="58"/>
      <c r="B20" s="74" t="s">
        <v>15</v>
      </c>
      <c r="C20" s="234">
        <v>8.3906576834983806</v>
      </c>
      <c r="D20" s="284">
        <v>16.469638903360675</v>
      </c>
      <c r="E20" s="234">
        <v>8.0789812198622943</v>
      </c>
      <c r="F20" s="216"/>
      <c r="G20" s="234">
        <v>7.0261117770683095</v>
      </c>
      <c r="H20" s="284">
        <v>19.713475532260894</v>
      </c>
      <c r="I20" s="234">
        <v>12.687363755192585</v>
      </c>
      <c r="J20" s="242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42"/>
      <c r="K21" s="59"/>
    </row>
    <row r="22" spans="1:12" s="61" customFormat="1" x14ac:dyDescent="0.25">
      <c r="A22" s="58"/>
      <c r="B22" s="96" t="s">
        <v>47</v>
      </c>
      <c r="C22" s="216"/>
      <c r="D22" s="216"/>
      <c r="E22" s="216"/>
      <c r="F22" s="216"/>
      <c r="G22" s="216"/>
      <c r="H22" s="216"/>
      <c r="I22" s="216"/>
      <c r="J22" s="242"/>
      <c r="K22" s="59"/>
    </row>
    <row r="23" spans="1:12" s="61" customFormat="1" x14ac:dyDescent="0.25">
      <c r="A23" s="58"/>
      <c r="B23" s="59" t="s">
        <v>14</v>
      </c>
      <c r="C23" s="234">
        <v>59.745129262660377</v>
      </c>
      <c r="D23" s="284">
        <v>53.282960600569432</v>
      </c>
      <c r="E23" s="234">
        <v>-6.4621686620909458</v>
      </c>
      <c r="F23" s="216"/>
      <c r="G23" s="234">
        <v>59.570601574027172</v>
      </c>
      <c r="H23" s="284">
        <v>53.060175129741992</v>
      </c>
      <c r="I23" s="234">
        <v>-6.51042644428518</v>
      </c>
      <c r="J23" s="242"/>
      <c r="K23" s="59"/>
    </row>
    <row r="24" spans="1:12" s="61" customFormat="1" ht="14.25" customHeight="1" x14ac:dyDescent="0.25">
      <c r="A24" s="58"/>
      <c r="B24" s="59" t="s">
        <v>13</v>
      </c>
      <c r="C24" s="234">
        <v>54.905783807734387</v>
      </c>
      <c r="D24" s="284">
        <v>45.836292340092008</v>
      </c>
      <c r="E24" s="234">
        <v>-9.0694914676423792</v>
      </c>
      <c r="F24" s="216"/>
      <c r="G24" s="234">
        <v>54.096014651662458</v>
      </c>
      <c r="H24" s="284">
        <v>44.313374291021326</v>
      </c>
      <c r="I24" s="234">
        <v>-9.7826403606411318</v>
      </c>
      <c r="J24" s="242"/>
      <c r="K24" s="59"/>
    </row>
    <row r="25" spans="1:12" s="61" customFormat="1" x14ac:dyDescent="0.25">
      <c r="A25" s="58"/>
      <c r="B25" s="74" t="s">
        <v>15</v>
      </c>
      <c r="C25" s="234">
        <v>8.0999832365419078</v>
      </c>
      <c r="D25" s="284">
        <v>13.975702882391611</v>
      </c>
      <c r="E25" s="234">
        <v>5.8757196458497027</v>
      </c>
      <c r="F25" s="216"/>
      <c r="G25" s="234">
        <v>9.1900816471722599</v>
      </c>
      <c r="H25" s="284">
        <v>16.484681434490504</v>
      </c>
      <c r="I25" s="234">
        <v>7.2945997873182442</v>
      </c>
      <c r="J25" s="242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28"/>
      <c r="K26" s="9"/>
      <c r="L26" s="65"/>
    </row>
    <row r="27" spans="1:12" ht="15.75" x14ac:dyDescent="0.2">
      <c r="A27" s="7"/>
      <c r="B27" s="370" t="s">
        <v>265</v>
      </c>
      <c r="C27" s="370"/>
      <c r="D27" s="370"/>
      <c r="E27" s="370" t="s">
        <v>266</v>
      </c>
      <c r="F27" s="370"/>
      <c r="G27" s="370"/>
      <c r="H27" s="370"/>
      <c r="I27" s="370"/>
      <c r="J27" s="228"/>
      <c r="K27" s="9"/>
      <c r="L27" s="65"/>
    </row>
    <row r="28" spans="1:12" ht="15.75" x14ac:dyDescent="0.2">
      <c r="A28" s="7"/>
      <c r="B28" s="370" t="s">
        <v>335</v>
      </c>
      <c r="C28" s="370"/>
      <c r="D28" s="370"/>
      <c r="E28" s="370" t="s">
        <v>335</v>
      </c>
      <c r="F28" s="370"/>
      <c r="G28" s="370"/>
      <c r="H28" s="370"/>
      <c r="I28" s="370"/>
      <c r="J28" s="228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28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8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8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8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8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8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8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8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28"/>
      <c r="K37" s="9"/>
      <c r="L37" s="65"/>
    </row>
    <row r="38" spans="1:16" x14ac:dyDescent="0.2">
      <c r="A38" s="101" t="s">
        <v>328</v>
      </c>
      <c r="B38" s="9"/>
      <c r="C38" s="67"/>
      <c r="D38" s="67"/>
      <c r="E38" s="67"/>
      <c r="F38" s="67"/>
      <c r="G38" s="67"/>
      <c r="H38" s="67"/>
      <c r="I38" s="67"/>
      <c r="J38" s="254"/>
      <c r="K38" s="9"/>
      <c r="L38" s="65"/>
    </row>
    <row r="39" spans="1:16" ht="15.75" x14ac:dyDescent="0.25">
      <c r="A39" s="101" t="s">
        <v>174</v>
      </c>
      <c r="B39" s="9"/>
      <c r="C39" s="36"/>
      <c r="D39" s="36"/>
      <c r="E39" s="36"/>
      <c r="F39" s="36"/>
      <c r="G39" s="54"/>
      <c r="H39" s="54"/>
      <c r="I39" s="54"/>
      <c r="J39" s="254"/>
      <c r="K39" s="9"/>
      <c r="L39" s="68"/>
    </row>
    <row r="40" spans="1:16" ht="39.75" customHeight="1" x14ac:dyDescent="0.2">
      <c r="A40" s="360" t="s">
        <v>358</v>
      </c>
      <c r="B40" s="361"/>
      <c r="C40" s="361"/>
      <c r="D40" s="361"/>
      <c r="E40" s="361"/>
      <c r="F40" s="361"/>
      <c r="G40" s="361"/>
      <c r="H40" s="361"/>
      <c r="I40" s="361"/>
      <c r="J40" s="254"/>
      <c r="K40" s="320"/>
      <c r="L40" s="68"/>
    </row>
    <row r="41" spans="1:16" x14ac:dyDescent="0.2">
      <c r="A41" s="243" t="s">
        <v>175</v>
      </c>
      <c r="B41" s="255"/>
      <c r="C41" s="255"/>
      <c r="D41" s="255"/>
      <c r="E41" s="255"/>
      <c r="F41" s="255"/>
      <c r="G41" s="255"/>
      <c r="H41" s="256"/>
      <c r="I41" s="256"/>
      <c r="J41" s="257"/>
      <c r="K41" s="9"/>
      <c r="M41" s="66"/>
      <c r="N41" s="66"/>
      <c r="O41" s="66"/>
      <c r="P41" s="66"/>
    </row>
    <row r="42" spans="1:16" x14ac:dyDescent="0.2">
      <c r="K42" s="9"/>
      <c r="L42" s="68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Y171"/>
  <sheetViews>
    <sheetView showGridLines="0" zoomScale="80" zoomScaleNormal="80" zoomScaleSheetLayoutView="100" workbookViewId="0">
      <selection activeCell="T11" sqref="T11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2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0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8"/>
      <c r="P2" s="130"/>
      <c r="Q2" s="130"/>
      <c r="R2" s="130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8"/>
      <c r="P3" s="130"/>
      <c r="Q3" s="130"/>
      <c r="R3" s="130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8"/>
      <c r="P4" s="130"/>
      <c r="Q4" s="130"/>
      <c r="R4" s="130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8"/>
      <c r="P5" s="130"/>
      <c r="Q5" s="130"/>
      <c r="R5" s="130"/>
      <c r="S5" s="61"/>
      <c r="T5" s="61"/>
      <c r="U5" s="130"/>
      <c r="V5" s="130"/>
      <c r="W5" s="68"/>
      <c r="X5" s="68"/>
      <c r="Y5" s="68"/>
    </row>
    <row r="6" spans="1:25" ht="34.5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8"/>
      <c r="P6" s="130"/>
      <c r="Q6" s="130"/>
      <c r="R6" s="130"/>
      <c r="T6" s="72"/>
      <c r="U6" s="72"/>
      <c r="V6" s="130"/>
      <c r="W6" s="68"/>
      <c r="X6" s="68"/>
      <c r="Y6" s="68"/>
    </row>
    <row r="7" spans="1:25" ht="15.75" x14ac:dyDescent="0.25">
      <c r="A7" s="7"/>
      <c r="B7" s="217"/>
      <c r="C7" s="373" t="s">
        <v>267</v>
      </c>
      <c r="D7" s="373"/>
      <c r="E7" s="373"/>
      <c r="F7" s="373"/>
      <c r="G7" s="373"/>
      <c r="H7" s="373"/>
      <c r="I7" s="373"/>
      <c r="J7" s="373"/>
      <c r="K7" s="373"/>
      <c r="L7" s="373"/>
      <c r="M7" s="373"/>
      <c r="N7" s="373"/>
      <c r="O7" s="228"/>
      <c r="P7" s="130"/>
      <c r="Q7" s="130"/>
      <c r="R7" s="130"/>
      <c r="S7" s="61"/>
      <c r="T7" s="61"/>
      <c r="U7" s="61"/>
      <c r="X7" s="68"/>
      <c r="Y7" s="68"/>
    </row>
    <row r="8" spans="1:25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362"/>
      <c r="K8" s="362"/>
      <c r="L8" s="362"/>
      <c r="M8" s="362"/>
      <c r="N8" s="362"/>
      <c r="O8" s="228"/>
      <c r="P8" s="130"/>
      <c r="Q8" s="130"/>
      <c r="R8" s="130"/>
      <c r="S8" s="61"/>
      <c r="T8" s="61"/>
      <c r="U8" s="61"/>
      <c r="X8" s="68"/>
      <c r="Y8" s="68"/>
    </row>
    <row r="9" spans="1:25" ht="15.75" x14ac:dyDescent="0.25">
      <c r="A9" s="7"/>
      <c r="B9" s="217"/>
      <c r="C9" s="213"/>
      <c r="D9" s="213"/>
      <c r="E9" s="213"/>
      <c r="F9" s="213"/>
      <c r="G9" s="213"/>
      <c r="H9" s="213"/>
      <c r="I9" s="217"/>
      <c r="J9" s="217"/>
      <c r="K9" s="217"/>
      <c r="L9" s="217"/>
      <c r="M9" s="217"/>
      <c r="N9" s="217"/>
      <c r="O9" s="228"/>
      <c r="P9" s="130"/>
      <c r="Q9" s="130"/>
      <c r="R9" s="130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65" t="s">
        <v>151</v>
      </c>
      <c r="D10" s="365"/>
      <c r="E10" s="365"/>
      <c r="F10" s="365"/>
      <c r="G10" s="365"/>
      <c r="H10" s="365"/>
      <c r="I10" s="365"/>
      <c r="J10" s="365"/>
      <c r="K10" s="365"/>
      <c r="L10" s="365"/>
      <c r="M10" s="365"/>
      <c r="N10" s="365"/>
      <c r="O10" s="242"/>
      <c r="P10" s="130"/>
      <c r="Q10" s="130"/>
      <c r="R10" s="130"/>
      <c r="S10" s="130"/>
      <c r="T10" s="130"/>
      <c r="U10" s="130"/>
      <c r="X10" s="130"/>
      <c r="Y10" s="130"/>
    </row>
    <row r="11" spans="1:25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2"/>
      <c r="P11" s="130"/>
      <c r="Q11" s="130"/>
      <c r="R11" s="130"/>
      <c r="S11" s="130"/>
      <c r="T11" s="130"/>
      <c r="U11" s="130"/>
      <c r="X11" s="130"/>
      <c r="Y11" s="130"/>
    </row>
    <row r="12" spans="1:25" s="61" customFormat="1" ht="9.75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2"/>
      <c r="P12" s="130"/>
      <c r="Q12" s="130"/>
      <c r="R12" s="130"/>
      <c r="S12" s="130"/>
      <c r="T12" s="130"/>
      <c r="U12" s="130"/>
      <c r="X12" s="130"/>
      <c r="Y12" s="130"/>
    </row>
    <row r="13" spans="1:25" s="61" customFormat="1" x14ac:dyDescent="0.25">
      <c r="A13" s="58"/>
      <c r="B13" s="216"/>
      <c r="C13" s="387" t="s">
        <v>46</v>
      </c>
      <c r="D13" s="387"/>
      <c r="E13" s="387"/>
      <c r="F13" s="387"/>
      <c r="G13" s="387"/>
      <c r="H13" s="387"/>
      <c r="I13" s="387"/>
      <c r="J13" s="387"/>
      <c r="K13" s="387"/>
      <c r="L13" s="387"/>
      <c r="M13" s="387"/>
      <c r="N13" s="387"/>
      <c r="O13" s="242"/>
      <c r="U13" s="130"/>
      <c r="X13" s="130"/>
      <c r="Y13" s="130"/>
    </row>
    <row r="14" spans="1:25" s="61" customFormat="1" ht="14.25" x14ac:dyDescent="0.2">
      <c r="A14" s="58"/>
      <c r="B14" s="83">
        <v>2018</v>
      </c>
      <c r="C14" s="234">
        <v>64.318991757691435</v>
      </c>
      <c r="D14" s="234">
        <v>65.332444403424631</v>
      </c>
      <c r="E14" s="234">
        <v>65.77998065077692</v>
      </c>
      <c r="F14" s="234">
        <v>64.699420268286929</v>
      </c>
      <c r="G14" s="234">
        <v>65.015529945792252</v>
      </c>
      <c r="H14" s="234">
        <v>64.331100675323</v>
      </c>
      <c r="I14" s="234">
        <v>63.661148137167764</v>
      </c>
      <c r="J14" s="234">
        <v>62.343965784082435</v>
      </c>
      <c r="K14" s="234">
        <v>62.814797756595233</v>
      </c>
      <c r="L14" s="234">
        <v>63.826488766033961</v>
      </c>
      <c r="M14" s="234">
        <v>65.196464976675102</v>
      </c>
      <c r="N14" s="234">
        <v>66.381471000392494</v>
      </c>
      <c r="O14" s="242"/>
      <c r="U14" s="130"/>
      <c r="X14" s="130"/>
      <c r="Y14" s="130"/>
    </row>
    <row r="15" spans="1:25" s="61" customFormat="1" ht="14.25" x14ac:dyDescent="0.2">
      <c r="A15" s="58"/>
      <c r="B15" s="83">
        <v>2019</v>
      </c>
      <c r="C15" s="234">
        <v>65.951553312416635</v>
      </c>
      <c r="D15" s="234">
        <v>63.555499906840076</v>
      </c>
      <c r="E15" s="234">
        <v>62.853302876161322</v>
      </c>
      <c r="F15" s="234">
        <v>62.422782717985356</v>
      </c>
      <c r="G15" s="234">
        <v>64.595769118892164</v>
      </c>
      <c r="H15" s="234">
        <v>62.315023118261827</v>
      </c>
      <c r="I15" s="234">
        <v>62.473772935008768</v>
      </c>
      <c r="J15" s="234">
        <v>61.996724132182969</v>
      </c>
      <c r="K15" s="234">
        <v>63.653612831889703</v>
      </c>
      <c r="L15" s="234">
        <v>64.15087454357689</v>
      </c>
      <c r="M15" s="234">
        <v>63.107713828885757</v>
      </c>
      <c r="N15" s="234">
        <v>62.679825913759565</v>
      </c>
      <c r="O15" s="242"/>
      <c r="P15" s="72"/>
      <c r="Q15" s="72"/>
      <c r="R15" s="72"/>
      <c r="S15" s="72"/>
      <c r="T15" s="72"/>
      <c r="U15" s="130"/>
      <c r="X15" s="130"/>
      <c r="Y15" s="130"/>
    </row>
    <row r="16" spans="1:25" s="61" customFormat="1" x14ac:dyDescent="0.25">
      <c r="A16" s="58"/>
      <c r="B16" s="83">
        <v>2020</v>
      </c>
      <c r="C16" s="234">
        <v>60.525321129389098</v>
      </c>
      <c r="D16" s="234">
        <v>54.75821277368339</v>
      </c>
      <c r="E16" s="234">
        <v>52.986572120736078</v>
      </c>
      <c r="F16" s="234">
        <v>53.970585850676059</v>
      </c>
      <c r="G16" s="234">
        <v>58.820825659330978</v>
      </c>
      <c r="H16" s="234">
        <v>60.396911627818852</v>
      </c>
      <c r="I16" s="248">
        <v>61.141421718684938</v>
      </c>
      <c r="J16" s="234"/>
      <c r="K16" s="234"/>
      <c r="L16" s="234"/>
      <c r="M16" s="234"/>
      <c r="N16" s="317"/>
      <c r="O16" s="242"/>
      <c r="P16" s="72"/>
      <c r="Q16" s="72"/>
      <c r="R16" s="72"/>
      <c r="S16" s="72"/>
      <c r="T16" s="72"/>
      <c r="U16" s="130"/>
      <c r="X16" s="130"/>
      <c r="Y16" s="130"/>
    </row>
    <row r="17" spans="1:25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42"/>
      <c r="P17" s="72"/>
      <c r="Q17" s="72" t="s">
        <v>48</v>
      </c>
      <c r="R17" s="72" t="s">
        <v>49</v>
      </c>
      <c r="S17" s="72" t="s">
        <v>50</v>
      </c>
      <c r="T17" s="72"/>
      <c r="U17" s="130"/>
      <c r="X17" s="130"/>
      <c r="Y17" s="130"/>
    </row>
    <row r="18" spans="1:25" s="61" customFormat="1" x14ac:dyDescent="0.25">
      <c r="A18" s="58"/>
      <c r="B18" s="218" t="s">
        <v>308</v>
      </c>
      <c r="C18" s="234">
        <v>-5.4262321830275368</v>
      </c>
      <c r="D18" s="234">
        <v>-8.7972871331566864</v>
      </c>
      <c r="E18" s="234">
        <v>-9.8667307554252446</v>
      </c>
      <c r="F18" s="234">
        <v>-8.4521968673092971</v>
      </c>
      <c r="G18" s="234">
        <v>-5.7749434595611859</v>
      </c>
      <c r="H18" s="234">
        <v>-1.9181114904429748</v>
      </c>
      <c r="I18" s="248">
        <v>-1.3323512163238291</v>
      </c>
      <c r="J18" s="234"/>
      <c r="K18" s="234"/>
      <c r="L18" s="234"/>
      <c r="M18" s="234"/>
      <c r="N18" s="234"/>
      <c r="O18" s="242"/>
      <c r="P18" s="340" t="s">
        <v>273</v>
      </c>
      <c r="Q18" s="121">
        <v>64.318991757691435</v>
      </c>
      <c r="R18" s="121">
        <v>90.339528953308232</v>
      </c>
      <c r="S18" s="121">
        <v>58.979202663977802</v>
      </c>
      <c r="T18" s="72"/>
      <c r="U18" s="130"/>
      <c r="X18" s="130"/>
      <c r="Y18" s="130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2"/>
      <c r="P19" s="340" t="s">
        <v>274</v>
      </c>
      <c r="Q19" s="121">
        <v>65.332444403424631</v>
      </c>
      <c r="R19" s="121">
        <v>91.436730675002011</v>
      </c>
      <c r="S19" s="121">
        <v>59.098866671413475</v>
      </c>
      <c r="T19" s="72"/>
      <c r="U19" s="130"/>
      <c r="X19" s="130"/>
      <c r="Y19" s="130"/>
    </row>
    <row r="20" spans="1:25" s="61" customFormat="1" x14ac:dyDescent="0.25">
      <c r="A20" s="58"/>
      <c r="B20" s="80"/>
      <c r="C20" s="290" t="s">
        <v>135</v>
      </c>
      <c r="D20" s="291" t="s">
        <v>136</v>
      </c>
      <c r="E20" s="290" t="s">
        <v>137</v>
      </c>
      <c r="F20" s="290" t="s">
        <v>138</v>
      </c>
      <c r="G20" s="290" t="s">
        <v>139</v>
      </c>
      <c r="H20" s="290" t="s">
        <v>140</v>
      </c>
      <c r="I20" s="290" t="s">
        <v>141</v>
      </c>
      <c r="J20" s="290" t="s">
        <v>142</v>
      </c>
      <c r="K20" s="290" t="s">
        <v>143</v>
      </c>
      <c r="L20" s="290" t="s">
        <v>134</v>
      </c>
      <c r="M20" s="290" t="s">
        <v>144</v>
      </c>
      <c r="N20" s="290" t="s">
        <v>145</v>
      </c>
      <c r="O20" s="242"/>
      <c r="P20" s="340" t="s">
        <v>275</v>
      </c>
      <c r="Q20" s="121">
        <v>65.77998065077692</v>
      </c>
      <c r="R20" s="121">
        <v>92.006583973071301</v>
      </c>
      <c r="S20" s="121">
        <v>60.965176051519634</v>
      </c>
      <c r="T20" s="72"/>
      <c r="U20" s="130"/>
      <c r="X20" s="130"/>
      <c r="Y20" s="130"/>
    </row>
    <row r="21" spans="1:25" s="61" customFormat="1" x14ac:dyDescent="0.25">
      <c r="A21" s="58"/>
      <c r="B21" s="80"/>
      <c r="C21" s="110"/>
      <c r="D21" s="97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242"/>
      <c r="P21" s="340" t="s">
        <v>276</v>
      </c>
      <c r="Q21" s="121">
        <v>64.699420268286929</v>
      </c>
      <c r="R21" s="121">
        <v>91.838030584773662</v>
      </c>
      <c r="S21" s="121">
        <v>60.085571096899457</v>
      </c>
      <c r="T21" s="72"/>
      <c r="U21" s="130"/>
      <c r="X21" s="130"/>
      <c r="Y21" s="130"/>
    </row>
    <row r="22" spans="1:25" s="61" customFormat="1" x14ac:dyDescent="0.25">
      <c r="A22" s="58"/>
      <c r="B22" s="216"/>
      <c r="C22" s="387" t="s">
        <v>45</v>
      </c>
      <c r="D22" s="387"/>
      <c r="E22" s="387"/>
      <c r="F22" s="387"/>
      <c r="G22" s="387"/>
      <c r="H22" s="387"/>
      <c r="I22" s="387"/>
      <c r="J22" s="387"/>
      <c r="K22" s="387"/>
      <c r="L22" s="387"/>
      <c r="M22" s="387"/>
      <c r="N22" s="387"/>
      <c r="O22" s="242"/>
      <c r="P22" s="340" t="s">
        <v>282</v>
      </c>
      <c r="Q22" s="121">
        <v>65.015529945792252</v>
      </c>
      <c r="R22" s="121">
        <v>91.858323602419659</v>
      </c>
      <c r="S22" s="121">
        <v>61.689720071516049</v>
      </c>
      <c r="T22" s="72"/>
      <c r="U22" s="130"/>
      <c r="X22" s="130"/>
      <c r="Y22" s="130"/>
    </row>
    <row r="23" spans="1:25" s="61" customFormat="1" ht="14.25" x14ac:dyDescent="0.2">
      <c r="A23" s="58"/>
      <c r="B23" s="83">
        <v>2018</v>
      </c>
      <c r="C23" s="272">
        <v>90.339528953308232</v>
      </c>
      <c r="D23" s="273">
        <v>91.436730675002011</v>
      </c>
      <c r="E23" s="274">
        <v>92.006583973071301</v>
      </c>
      <c r="F23" s="275">
        <v>91.838030584773662</v>
      </c>
      <c r="G23" s="273">
        <v>91.858323602419659</v>
      </c>
      <c r="H23" s="274">
        <v>91.908574052819219</v>
      </c>
      <c r="I23" s="275">
        <v>92.853144277685544</v>
      </c>
      <c r="J23" s="273">
        <v>92.744303499613807</v>
      </c>
      <c r="K23" s="269">
        <v>92.123555455024729</v>
      </c>
      <c r="L23" s="274">
        <v>91.200066125458818</v>
      </c>
      <c r="M23" s="269">
        <v>90.56060461200461</v>
      </c>
      <c r="N23" s="246">
        <v>90.965969316752009</v>
      </c>
      <c r="O23" s="242"/>
      <c r="P23" s="340" t="s">
        <v>277</v>
      </c>
      <c r="Q23" s="121">
        <v>64.331100675323</v>
      </c>
      <c r="R23" s="121">
        <v>91.908574052819219</v>
      </c>
      <c r="S23" s="121">
        <v>59.47331235532036</v>
      </c>
      <c r="T23" s="72"/>
      <c r="U23" s="130"/>
      <c r="X23" s="130"/>
      <c r="Y23" s="130"/>
    </row>
    <row r="24" spans="1:25" s="61" customFormat="1" ht="14.25" x14ac:dyDescent="0.2">
      <c r="A24" s="58"/>
      <c r="B24" s="83">
        <v>2019</v>
      </c>
      <c r="C24" s="275">
        <v>91.834952330386528</v>
      </c>
      <c r="D24" s="273">
        <v>92.301204967731536</v>
      </c>
      <c r="E24" s="274">
        <v>92.487700124118007</v>
      </c>
      <c r="F24" s="275">
        <v>92.529238704591336</v>
      </c>
      <c r="G24" s="273">
        <v>92.486061311677886</v>
      </c>
      <c r="H24" s="234">
        <v>92.008372290495515</v>
      </c>
      <c r="I24" s="275">
        <v>91.540919797449746</v>
      </c>
      <c r="J24" s="273">
        <v>91.815728395252663</v>
      </c>
      <c r="K24" s="269">
        <v>91.633533693367312</v>
      </c>
      <c r="L24" s="274">
        <v>90.788070967896147</v>
      </c>
      <c r="M24" s="269">
        <v>90.135243297381749</v>
      </c>
      <c r="N24" s="246">
        <v>90.494963700514646</v>
      </c>
      <c r="O24" s="242"/>
      <c r="P24" s="340" t="s">
        <v>278</v>
      </c>
      <c r="Q24" s="121">
        <v>63.661148137167764</v>
      </c>
      <c r="R24" s="121">
        <v>92.853144277685544</v>
      </c>
      <c r="S24" s="121">
        <v>61.288713550578024</v>
      </c>
      <c r="T24" s="72"/>
      <c r="U24" s="130"/>
      <c r="X24" s="130"/>
      <c r="Y24" s="130"/>
    </row>
    <row r="25" spans="1:25" s="61" customFormat="1" x14ac:dyDescent="0.25">
      <c r="A25" s="58"/>
      <c r="B25" s="83">
        <v>2020</v>
      </c>
      <c r="C25" s="234">
        <v>88.504742669283516</v>
      </c>
      <c r="D25" s="234">
        <v>84.204420975415914</v>
      </c>
      <c r="E25" s="234">
        <v>82.003050676926037</v>
      </c>
      <c r="F25" s="234">
        <v>82.265979197628582</v>
      </c>
      <c r="G25" s="234">
        <v>85.275445146554176</v>
      </c>
      <c r="H25" s="234">
        <v>86.801559730578418</v>
      </c>
      <c r="I25" s="248">
        <v>87.91277092098845</v>
      </c>
      <c r="J25" s="234"/>
      <c r="K25" s="234"/>
      <c r="L25" s="234"/>
      <c r="M25" s="234"/>
      <c r="N25" s="317"/>
      <c r="O25" s="242"/>
      <c r="P25" s="340" t="s">
        <v>279</v>
      </c>
      <c r="Q25" s="121">
        <v>62.343965784082435</v>
      </c>
      <c r="R25" s="121">
        <v>92.744303499613807</v>
      </c>
      <c r="S25" s="121">
        <v>60.564697572433843</v>
      </c>
      <c r="T25" s="72"/>
      <c r="U25" s="130"/>
      <c r="X25" s="130"/>
      <c r="Y25" s="130"/>
    </row>
    <row r="26" spans="1:25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42"/>
      <c r="P26" s="340" t="s">
        <v>280</v>
      </c>
      <c r="Q26" s="121">
        <v>62.814797756595233</v>
      </c>
      <c r="R26" s="121">
        <v>92.123555455024729</v>
      </c>
      <c r="S26" s="121">
        <v>60.177976667319854</v>
      </c>
      <c r="T26" s="72"/>
      <c r="U26" s="130"/>
      <c r="X26" s="130"/>
      <c r="Y26" s="130"/>
    </row>
    <row r="27" spans="1:25" s="61" customFormat="1" x14ac:dyDescent="0.25">
      <c r="A27" s="58"/>
      <c r="B27" s="218" t="s">
        <v>308</v>
      </c>
      <c r="C27" s="234">
        <v>-3.3302096611030123</v>
      </c>
      <c r="D27" s="234">
        <v>-8.096783992315622</v>
      </c>
      <c r="E27" s="234">
        <v>-10.48464944719197</v>
      </c>
      <c r="F27" s="234">
        <v>-10.263259506962754</v>
      </c>
      <c r="G27" s="234">
        <v>-7.2106161651237102</v>
      </c>
      <c r="H27" s="234">
        <v>-5.2068125599170969</v>
      </c>
      <c r="I27" s="248">
        <v>-3.6281488764612959</v>
      </c>
      <c r="J27" s="234"/>
      <c r="K27" s="234"/>
      <c r="L27" s="234"/>
      <c r="M27" s="234"/>
      <c r="N27" s="234"/>
      <c r="O27" s="242"/>
      <c r="P27" s="340" t="s">
        <v>281</v>
      </c>
      <c r="Q27" s="121">
        <v>63.826488766033961</v>
      </c>
      <c r="R27" s="121">
        <v>91.200066125458818</v>
      </c>
      <c r="S27" s="121">
        <v>59.438868966238886</v>
      </c>
      <c r="T27" s="72"/>
      <c r="U27" s="130"/>
      <c r="X27" s="130"/>
      <c r="Y27" s="130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42"/>
      <c r="P28" s="340" t="s">
        <v>309</v>
      </c>
      <c r="Q28" s="121">
        <v>65.196464976675102</v>
      </c>
      <c r="R28" s="121">
        <v>90.56060461200461</v>
      </c>
      <c r="S28" s="121">
        <v>58.631406432848252</v>
      </c>
      <c r="T28" s="72"/>
      <c r="U28" s="130"/>
      <c r="X28" s="130"/>
      <c r="Y28" s="130"/>
    </row>
    <row r="29" spans="1:25" s="61" customFormat="1" x14ac:dyDescent="0.25">
      <c r="A29" s="58"/>
      <c r="B29" s="80"/>
      <c r="C29" s="290" t="s">
        <v>135</v>
      </c>
      <c r="D29" s="291" t="s">
        <v>136</v>
      </c>
      <c r="E29" s="290" t="s">
        <v>137</v>
      </c>
      <c r="F29" s="290" t="s">
        <v>138</v>
      </c>
      <c r="G29" s="290" t="s">
        <v>139</v>
      </c>
      <c r="H29" s="290" t="s">
        <v>140</v>
      </c>
      <c r="I29" s="290" t="s">
        <v>141</v>
      </c>
      <c r="J29" s="290" t="s">
        <v>142</v>
      </c>
      <c r="K29" s="290" t="s">
        <v>143</v>
      </c>
      <c r="L29" s="290" t="s">
        <v>134</v>
      </c>
      <c r="M29" s="290" t="s">
        <v>144</v>
      </c>
      <c r="N29" s="290" t="s">
        <v>145</v>
      </c>
      <c r="O29" s="242"/>
      <c r="P29" s="340" t="s">
        <v>310</v>
      </c>
      <c r="Q29" s="121">
        <v>66.381471000392494</v>
      </c>
      <c r="R29" s="121">
        <v>90.965969316752009</v>
      </c>
      <c r="S29" s="121">
        <v>59.461178486292845</v>
      </c>
      <c r="T29" s="72"/>
      <c r="U29" s="130"/>
      <c r="X29" s="130"/>
      <c r="Y29" s="130"/>
    </row>
    <row r="30" spans="1:25" s="61" customFormat="1" x14ac:dyDescent="0.25">
      <c r="A30" s="58"/>
      <c r="B30" s="80"/>
      <c r="C30" s="110"/>
      <c r="D30" s="97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242"/>
      <c r="P30" s="340" t="s">
        <v>283</v>
      </c>
      <c r="Q30" s="121">
        <v>65.951553312416635</v>
      </c>
      <c r="R30" s="121">
        <v>91.834952330386528</v>
      </c>
      <c r="S30" s="121">
        <v>59.944876476086165</v>
      </c>
      <c r="T30" s="72"/>
      <c r="U30" s="130"/>
      <c r="X30" s="130"/>
      <c r="Y30" s="130"/>
    </row>
    <row r="31" spans="1:25" s="61" customFormat="1" x14ac:dyDescent="0.25">
      <c r="A31" s="58"/>
      <c r="B31" s="216"/>
      <c r="C31" s="387" t="s">
        <v>47</v>
      </c>
      <c r="D31" s="387"/>
      <c r="E31" s="387"/>
      <c r="F31" s="387"/>
      <c r="G31" s="387"/>
      <c r="H31" s="387"/>
      <c r="I31" s="387"/>
      <c r="J31" s="387"/>
      <c r="K31" s="387"/>
      <c r="L31" s="387"/>
      <c r="M31" s="387"/>
      <c r="N31" s="387"/>
      <c r="O31" s="242"/>
      <c r="P31" s="340" t="s">
        <v>284</v>
      </c>
      <c r="Q31" s="121">
        <v>63.555499906840076</v>
      </c>
      <c r="R31" s="121">
        <v>92.301204967731536</v>
      </c>
      <c r="S31" s="121">
        <v>59.763478085508901</v>
      </c>
      <c r="T31" s="72"/>
      <c r="U31" s="130"/>
      <c r="X31" s="130"/>
      <c r="Y31" s="130"/>
    </row>
    <row r="32" spans="1:25" s="61" customFormat="1" ht="14.25" x14ac:dyDescent="0.2">
      <c r="A32" s="58"/>
      <c r="B32" s="83">
        <v>2018</v>
      </c>
      <c r="C32" s="234">
        <v>58.979202663977802</v>
      </c>
      <c r="D32" s="234">
        <v>59.098866671413475</v>
      </c>
      <c r="E32" s="234">
        <v>60.965176051519634</v>
      </c>
      <c r="F32" s="234">
        <v>60.085571096899457</v>
      </c>
      <c r="G32" s="234">
        <v>61.689720071516049</v>
      </c>
      <c r="H32" s="234">
        <v>59.47331235532036</v>
      </c>
      <c r="I32" s="234">
        <v>61.288713550578024</v>
      </c>
      <c r="J32" s="234">
        <v>60.564697572433843</v>
      </c>
      <c r="K32" s="234">
        <v>60.177976667319854</v>
      </c>
      <c r="L32" s="234">
        <v>59.438868966238886</v>
      </c>
      <c r="M32" s="234">
        <v>58.631406432848252</v>
      </c>
      <c r="N32" s="234">
        <v>59.461178486292845</v>
      </c>
      <c r="O32" s="242"/>
      <c r="P32" s="340" t="s">
        <v>285</v>
      </c>
      <c r="Q32" s="121">
        <v>62.853302876161322</v>
      </c>
      <c r="R32" s="121">
        <v>92.487700124118007</v>
      </c>
      <c r="S32" s="121">
        <v>60.139478209302354</v>
      </c>
      <c r="T32" s="72"/>
      <c r="U32" s="130"/>
      <c r="X32" s="130"/>
      <c r="Y32" s="130"/>
    </row>
    <row r="33" spans="1:25" s="61" customFormat="1" ht="14.25" x14ac:dyDescent="0.2">
      <c r="A33" s="58"/>
      <c r="B33" s="83">
        <v>2019</v>
      </c>
      <c r="C33" s="234">
        <v>59.944876476086165</v>
      </c>
      <c r="D33" s="234">
        <v>59.763478085508901</v>
      </c>
      <c r="E33" s="234">
        <v>60.139478209302354</v>
      </c>
      <c r="F33" s="234">
        <v>59.721152080883414</v>
      </c>
      <c r="G33" s="234">
        <v>60.468840455932934</v>
      </c>
      <c r="H33" s="234">
        <v>59.253349775841571</v>
      </c>
      <c r="I33" s="234">
        <v>59.570601574027357</v>
      </c>
      <c r="J33" s="234">
        <v>59.371751108070306</v>
      </c>
      <c r="K33" s="234">
        <v>60.840775952454194</v>
      </c>
      <c r="L33" s="234">
        <v>59.805172582454894</v>
      </c>
      <c r="M33" s="234">
        <v>60.164936393204073</v>
      </c>
      <c r="N33" s="234">
        <v>59.993316405204745</v>
      </c>
      <c r="O33" s="242"/>
      <c r="P33" s="340" t="s">
        <v>286</v>
      </c>
      <c r="Q33" s="121">
        <v>62.422782717985356</v>
      </c>
      <c r="R33" s="121">
        <v>92.529238704591336</v>
      </c>
      <c r="S33" s="121">
        <v>59.721152080883414</v>
      </c>
      <c r="T33" s="72"/>
      <c r="U33" s="130"/>
      <c r="X33" s="130"/>
      <c r="Y33" s="130"/>
    </row>
    <row r="34" spans="1:25" s="61" customFormat="1" x14ac:dyDescent="0.25">
      <c r="A34" s="58"/>
      <c r="B34" s="83">
        <v>2020</v>
      </c>
      <c r="C34" s="234">
        <v>58.56575807139064</v>
      </c>
      <c r="D34" s="234">
        <v>53.377051697891964</v>
      </c>
      <c r="E34" s="234">
        <v>49.987189305917227</v>
      </c>
      <c r="F34" s="234">
        <v>48.280094031071343</v>
      </c>
      <c r="G34" s="234">
        <v>50.648236969768554</v>
      </c>
      <c r="H34" s="234">
        <v>50.780409763831244</v>
      </c>
      <c r="I34" s="248">
        <v>53.060175129742014</v>
      </c>
      <c r="J34" s="234"/>
      <c r="K34" s="234"/>
      <c r="L34" s="234"/>
      <c r="M34" s="234"/>
      <c r="N34" s="317"/>
      <c r="O34" s="242"/>
      <c r="P34" s="340" t="s">
        <v>287</v>
      </c>
      <c r="Q34" s="121">
        <v>64.595769118892164</v>
      </c>
      <c r="R34" s="121">
        <v>92.486061311677886</v>
      </c>
      <c r="S34" s="121">
        <v>60.468840455932934</v>
      </c>
      <c r="T34" s="72"/>
      <c r="U34" s="130"/>
      <c r="X34" s="130"/>
      <c r="Y34" s="130"/>
    </row>
    <row r="35" spans="1:25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42"/>
      <c r="P35" s="340" t="s">
        <v>288</v>
      </c>
      <c r="Q35" s="121">
        <v>62.315023118261827</v>
      </c>
      <c r="R35" s="121">
        <v>92.008372290495515</v>
      </c>
      <c r="S35" s="121">
        <v>59.253349775841571</v>
      </c>
      <c r="T35" s="72"/>
      <c r="U35" s="130"/>
      <c r="X35" s="130"/>
      <c r="Y35" s="130"/>
    </row>
    <row r="36" spans="1:25" s="61" customFormat="1" x14ac:dyDescent="0.25">
      <c r="A36" s="58"/>
      <c r="B36" s="218" t="s">
        <v>308</v>
      </c>
      <c r="C36" s="234">
        <v>-1.3791184046955252</v>
      </c>
      <c r="D36" s="234">
        <v>-6.386426387616936</v>
      </c>
      <c r="E36" s="234">
        <v>-10.152288903385127</v>
      </c>
      <c r="F36" s="234">
        <v>-11.441058049812071</v>
      </c>
      <c r="G36" s="234">
        <v>-9.8206034861643801</v>
      </c>
      <c r="H36" s="234">
        <v>-8.4729400120103264</v>
      </c>
      <c r="I36" s="248">
        <v>-6.5104264442853435</v>
      </c>
      <c r="J36" s="234"/>
      <c r="K36" s="234"/>
      <c r="L36" s="234"/>
      <c r="M36" s="234"/>
      <c r="N36" s="234"/>
      <c r="O36" s="242"/>
      <c r="P36" s="340" t="s">
        <v>289</v>
      </c>
      <c r="Q36" s="121">
        <v>62.473772935008768</v>
      </c>
      <c r="R36" s="121">
        <v>91.540919797449746</v>
      </c>
      <c r="S36" s="121">
        <v>59.570601574027357</v>
      </c>
      <c r="T36" s="72"/>
      <c r="U36" s="130"/>
      <c r="X36" s="130"/>
      <c r="Y36" s="130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28"/>
      <c r="P37" s="340" t="s">
        <v>290</v>
      </c>
      <c r="Q37" s="121">
        <v>61.996724132182969</v>
      </c>
      <c r="R37" s="121">
        <v>91.815728395252663</v>
      </c>
      <c r="S37" s="121">
        <v>59.371751108070306</v>
      </c>
      <c r="T37" s="72"/>
      <c r="U37" s="130"/>
      <c r="X37" s="68"/>
      <c r="Y37" s="68"/>
    </row>
    <row r="38" spans="1:25" ht="15.75" x14ac:dyDescent="0.25">
      <c r="A38" s="7"/>
      <c r="B38" s="17"/>
      <c r="C38" s="385" t="s">
        <v>268</v>
      </c>
      <c r="D38" s="385"/>
      <c r="E38" s="385"/>
      <c r="F38" s="385"/>
      <c r="G38" s="385"/>
      <c r="H38" s="385"/>
      <c r="I38" s="385"/>
      <c r="J38" s="385"/>
      <c r="K38" s="385"/>
      <c r="L38" s="385"/>
      <c r="M38" s="385"/>
      <c r="N38" s="385"/>
      <c r="O38" s="228"/>
      <c r="P38" s="340" t="s">
        <v>291</v>
      </c>
      <c r="Q38" s="121">
        <v>63.653612831889703</v>
      </c>
      <c r="R38" s="121">
        <v>91.633533693367312</v>
      </c>
      <c r="S38" s="121">
        <v>60.840775952454194</v>
      </c>
      <c r="T38" s="72"/>
      <c r="U38" s="130"/>
      <c r="X38" s="68"/>
      <c r="Y38" s="68"/>
    </row>
    <row r="39" spans="1:25" ht="15.75" x14ac:dyDescent="0.25">
      <c r="A39" s="7"/>
      <c r="B39" s="17"/>
      <c r="C39" s="386" t="s">
        <v>246</v>
      </c>
      <c r="D39" s="386"/>
      <c r="E39" s="386"/>
      <c r="F39" s="386"/>
      <c r="G39" s="386"/>
      <c r="H39" s="386"/>
      <c r="I39" s="386"/>
      <c r="J39" s="386"/>
      <c r="K39" s="386"/>
      <c r="L39" s="386"/>
      <c r="M39" s="386"/>
      <c r="N39" s="386"/>
      <c r="O39" s="228"/>
      <c r="P39" s="340" t="s">
        <v>292</v>
      </c>
      <c r="Q39" s="121">
        <v>64.15087454357689</v>
      </c>
      <c r="R39" s="121">
        <v>90.788070967896147</v>
      </c>
      <c r="S39" s="121">
        <v>59.805172582454894</v>
      </c>
      <c r="T39" s="72"/>
      <c r="U39" s="130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8"/>
      <c r="P40" s="340" t="s">
        <v>311</v>
      </c>
      <c r="Q40" s="121">
        <v>63.107713828885757</v>
      </c>
      <c r="R40" s="121">
        <v>90.135243297381749</v>
      </c>
      <c r="S40" s="121">
        <v>60.164936393204073</v>
      </c>
      <c r="T40" s="72"/>
      <c r="U40" s="130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8"/>
      <c r="P41" s="340" t="s">
        <v>312</v>
      </c>
      <c r="Q41" s="121">
        <v>62.679825913759565</v>
      </c>
      <c r="R41" s="121">
        <v>90.494963700514646</v>
      </c>
      <c r="S41" s="121">
        <v>59.993316405204745</v>
      </c>
      <c r="T41" s="72"/>
      <c r="U41" s="130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8"/>
      <c r="P42" s="340" t="s">
        <v>313</v>
      </c>
      <c r="Q42" s="121">
        <v>60.525321129389098</v>
      </c>
      <c r="R42" s="121">
        <v>88.504742669283516</v>
      </c>
      <c r="S42" s="121">
        <v>58.56575807139064</v>
      </c>
      <c r="T42" s="72"/>
      <c r="U42" s="130"/>
      <c r="X42" s="68"/>
      <c r="Y42" s="68"/>
    </row>
    <row r="43" spans="1:25" ht="15.75" x14ac:dyDescent="0.25">
      <c r="A43" s="7"/>
      <c r="B43" s="217"/>
      <c r="C43" s="217"/>
      <c r="D43" s="217"/>
      <c r="E43" s="217"/>
      <c r="F43" s="217"/>
      <c r="G43" s="217"/>
      <c r="H43" s="217"/>
      <c r="I43" s="217"/>
      <c r="J43" s="217"/>
      <c r="K43" s="217"/>
      <c r="L43" s="217"/>
      <c r="M43" s="217"/>
      <c r="N43" s="217"/>
      <c r="O43" s="228"/>
      <c r="P43" s="340" t="s">
        <v>314</v>
      </c>
      <c r="Q43" s="121">
        <v>54.75821277368339</v>
      </c>
      <c r="R43" s="121">
        <v>84.204420975415914</v>
      </c>
      <c r="S43" s="121">
        <v>53.377051697891964</v>
      </c>
      <c r="T43" s="72"/>
      <c r="U43" s="130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8"/>
      <c r="P44" s="340" t="s">
        <v>315</v>
      </c>
      <c r="Q44" s="121">
        <v>52.986572120736078</v>
      </c>
      <c r="R44" s="121">
        <v>82.003050676926037</v>
      </c>
      <c r="S44" s="121">
        <v>49.987189305917227</v>
      </c>
      <c r="T44" s="72"/>
      <c r="U44" s="130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8"/>
      <c r="P45" s="340" t="s">
        <v>316</v>
      </c>
      <c r="Q45" s="121">
        <v>53.970585850676059</v>
      </c>
      <c r="R45" s="121">
        <v>82.265979197628582</v>
      </c>
      <c r="S45" s="121">
        <v>48.280094031071343</v>
      </c>
      <c r="T45" s="72"/>
      <c r="U45" s="130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8"/>
      <c r="P46" s="340" t="s">
        <v>317</v>
      </c>
      <c r="Q46" s="121">
        <v>58.820825659330978</v>
      </c>
      <c r="R46" s="121">
        <v>85.275445146554176</v>
      </c>
      <c r="S46" s="121">
        <v>50.648236969768554</v>
      </c>
      <c r="T46" s="72"/>
      <c r="U46" s="130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8"/>
      <c r="P47" s="340" t="s">
        <v>318</v>
      </c>
      <c r="Q47" s="121">
        <v>60.396911627818852</v>
      </c>
      <c r="R47" s="121">
        <v>86.801559730578418</v>
      </c>
      <c r="S47" s="121">
        <v>50.780409763831244</v>
      </c>
      <c r="T47" s="72"/>
      <c r="U47" s="130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8"/>
      <c r="P48" s="340" t="s">
        <v>319</v>
      </c>
      <c r="Q48" s="121">
        <v>61.141421718684938</v>
      </c>
      <c r="R48" s="121">
        <v>87.91277092098845</v>
      </c>
      <c r="S48" s="121">
        <v>53.060175129742014</v>
      </c>
      <c r="T48" s="72"/>
      <c r="U48" s="130"/>
      <c r="V48" s="130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8"/>
      <c r="P49" s="340" t="s">
        <v>320</v>
      </c>
      <c r="Q49" s="121">
        <v>0</v>
      </c>
      <c r="R49" s="121">
        <v>0</v>
      </c>
      <c r="S49" s="121">
        <v>0</v>
      </c>
      <c r="T49" s="72"/>
      <c r="U49" s="130"/>
      <c r="V49" s="130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8"/>
      <c r="P50" s="340" t="s">
        <v>321</v>
      </c>
      <c r="Q50" s="121">
        <v>0</v>
      </c>
      <c r="R50" s="121">
        <v>0</v>
      </c>
      <c r="S50" s="121">
        <v>0</v>
      </c>
      <c r="T50" s="72"/>
      <c r="U50" s="130"/>
      <c r="V50" s="130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8"/>
      <c r="P51" s="340" t="s">
        <v>322</v>
      </c>
      <c r="Q51" s="121">
        <v>0</v>
      </c>
      <c r="R51" s="121">
        <v>0</v>
      </c>
      <c r="S51" s="121">
        <v>0</v>
      </c>
      <c r="T51" s="72"/>
      <c r="U51" s="130"/>
      <c r="V51" s="130"/>
      <c r="W51" s="68"/>
      <c r="X51" s="68"/>
      <c r="Y51" s="68"/>
    </row>
    <row r="52" spans="1:25" ht="15.75" x14ac:dyDescent="0.25">
      <c r="A52" s="101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8"/>
      <c r="P52" s="340" t="s">
        <v>323</v>
      </c>
      <c r="Q52" s="121">
        <v>0</v>
      </c>
      <c r="R52" s="121">
        <v>0</v>
      </c>
      <c r="S52" s="121">
        <v>0</v>
      </c>
      <c r="T52" s="72"/>
      <c r="U52" s="130"/>
      <c r="V52" s="130"/>
      <c r="W52" s="68"/>
      <c r="X52" s="68"/>
      <c r="Y52" s="68"/>
    </row>
    <row r="53" spans="1:25" ht="15.75" x14ac:dyDescent="0.25">
      <c r="A53" s="101" t="s">
        <v>328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8"/>
      <c r="P53" s="340" t="s">
        <v>324</v>
      </c>
      <c r="Q53" s="121">
        <v>61.141421718684938</v>
      </c>
      <c r="R53" s="121">
        <v>87.91277092098845</v>
      </c>
      <c r="S53" s="121">
        <v>53.060175129742014</v>
      </c>
      <c r="T53" s="72"/>
      <c r="U53" s="130"/>
      <c r="V53" s="130"/>
      <c r="W53" s="68"/>
      <c r="X53" s="68"/>
      <c r="Y53" s="68"/>
    </row>
    <row r="54" spans="1:25" s="66" customFormat="1" x14ac:dyDescent="0.2">
      <c r="A54" s="243" t="s">
        <v>25</v>
      </c>
      <c r="B54" s="224"/>
      <c r="C54" s="224"/>
      <c r="D54" s="224"/>
      <c r="E54" s="224"/>
      <c r="F54" s="224"/>
      <c r="G54" s="224"/>
      <c r="H54" s="224"/>
      <c r="I54" s="224"/>
      <c r="J54" s="224"/>
      <c r="K54" s="224"/>
      <c r="L54" s="224"/>
      <c r="M54" s="224"/>
      <c r="N54" s="224"/>
      <c r="O54" s="231"/>
      <c r="P54" s="340"/>
      <c r="Q54" s="72"/>
      <c r="R54" s="72"/>
      <c r="S54" s="72"/>
      <c r="T54" s="72"/>
      <c r="U54" s="130"/>
      <c r="V54" s="130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130"/>
      <c r="V55" s="130"/>
      <c r="W55" s="130"/>
      <c r="X55" s="130"/>
      <c r="Y55" s="130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U56" s="130"/>
      <c r="V56" s="130"/>
      <c r="W56" s="130"/>
      <c r="X56" s="130"/>
      <c r="Y56" s="130"/>
    </row>
    <row r="57" spans="1:25" s="61" customFormat="1" ht="14.25" x14ac:dyDescent="0.2">
      <c r="P57" s="72"/>
      <c r="Q57" s="72"/>
      <c r="R57" s="72"/>
      <c r="S57" s="72"/>
      <c r="T57" s="72"/>
      <c r="U57" s="130"/>
      <c r="V57" s="130"/>
      <c r="W57" s="130"/>
      <c r="X57" s="130"/>
      <c r="Y57" s="130"/>
    </row>
    <row r="58" spans="1:25" s="61" customFormat="1" ht="14.25" x14ac:dyDescent="0.2">
      <c r="P58" s="72"/>
      <c r="Q58" s="72"/>
      <c r="R58" s="72"/>
      <c r="S58" s="72"/>
      <c r="T58" s="72"/>
      <c r="U58" s="130"/>
      <c r="V58" s="130"/>
      <c r="W58" s="130"/>
      <c r="X58" s="130"/>
      <c r="Y58" s="130"/>
    </row>
    <row r="59" spans="1:25" s="61" customFormat="1" ht="14.25" x14ac:dyDescent="0.2">
      <c r="P59" s="72"/>
      <c r="Q59" s="72"/>
      <c r="R59" s="72"/>
      <c r="S59" s="72"/>
      <c r="T59" s="72"/>
      <c r="U59" s="130"/>
      <c r="V59" s="130"/>
      <c r="W59" s="130"/>
      <c r="X59" s="130"/>
      <c r="Y59" s="130"/>
    </row>
    <row r="60" spans="1:25" s="61" customFormat="1" ht="14.25" x14ac:dyDescent="0.2">
      <c r="H60" s="99"/>
      <c r="P60" s="72"/>
      <c r="Q60" s="72"/>
      <c r="R60" s="72"/>
      <c r="S60" s="72"/>
      <c r="T60" s="72"/>
      <c r="U60" s="130"/>
      <c r="V60" s="130"/>
      <c r="W60" s="130"/>
      <c r="X60" s="130"/>
      <c r="Y60" s="130"/>
    </row>
    <row r="61" spans="1:25" s="61" customFormat="1" ht="14.25" x14ac:dyDescent="0.2">
      <c r="H61" s="99"/>
      <c r="P61" s="72"/>
      <c r="Q61" s="72"/>
      <c r="R61" s="72"/>
      <c r="S61" s="72"/>
      <c r="T61" s="72"/>
      <c r="U61" s="130"/>
      <c r="V61" s="130"/>
      <c r="W61" s="130"/>
      <c r="X61" s="130"/>
      <c r="Y61" s="130"/>
    </row>
    <row r="62" spans="1:25" s="61" customFormat="1" ht="14.25" x14ac:dyDescent="0.2">
      <c r="H62" s="99"/>
      <c r="P62" s="72"/>
      <c r="Q62" s="72"/>
      <c r="R62" s="72"/>
      <c r="S62" s="72"/>
      <c r="T62" s="72"/>
      <c r="U62" s="130"/>
      <c r="V62" s="130"/>
      <c r="W62" s="130"/>
      <c r="X62" s="130"/>
      <c r="Y62" s="130"/>
    </row>
    <row r="63" spans="1:25" s="61" customFormat="1" ht="14.25" x14ac:dyDescent="0.2">
      <c r="H63" s="99"/>
      <c r="P63" s="72"/>
      <c r="Q63" s="72"/>
      <c r="R63" s="72"/>
      <c r="S63" s="72"/>
      <c r="T63" s="72"/>
      <c r="U63" s="130"/>
      <c r="V63" s="130"/>
      <c r="W63" s="130"/>
      <c r="X63" s="130"/>
      <c r="Y63" s="130"/>
    </row>
    <row r="64" spans="1:25" s="61" customFormat="1" ht="14.25" x14ac:dyDescent="0.2">
      <c r="H64" s="99"/>
      <c r="P64" s="72"/>
      <c r="Q64" s="72"/>
      <c r="R64" s="72"/>
      <c r="S64" s="72"/>
      <c r="T64" s="72"/>
      <c r="U64" s="130"/>
      <c r="V64" s="130"/>
      <c r="W64" s="130"/>
      <c r="X64" s="130"/>
      <c r="Y64" s="130"/>
    </row>
    <row r="65" spans="8:25" s="61" customFormat="1" ht="14.25" x14ac:dyDescent="0.2">
      <c r="H65" s="99"/>
      <c r="P65" s="72"/>
      <c r="Q65" s="72"/>
      <c r="R65" s="72"/>
      <c r="S65" s="72"/>
      <c r="T65" s="72"/>
      <c r="U65" s="130"/>
      <c r="V65" s="130"/>
      <c r="W65" s="130"/>
      <c r="X65" s="130"/>
      <c r="Y65" s="130"/>
    </row>
    <row r="66" spans="8:25" s="61" customFormat="1" ht="14.25" x14ac:dyDescent="0.2">
      <c r="H66" s="99"/>
      <c r="P66" s="72"/>
      <c r="Q66" s="72"/>
      <c r="R66" s="72"/>
      <c r="S66" s="72"/>
      <c r="T66" s="72"/>
      <c r="U66" s="130"/>
      <c r="V66" s="130"/>
      <c r="W66" s="130"/>
      <c r="X66" s="130"/>
      <c r="Y66" s="130"/>
    </row>
    <row r="67" spans="8:25" s="61" customFormat="1" ht="14.25" x14ac:dyDescent="0.2">
      <c r="P67" s="72"/>
      <c r="Q67" s="72"/>
      <c r="R67" s="72"/>
      <c r="S67" s="72"/>
      <c r="T67" s="72"/>
      <c r="U67" s="130"/>
      <c r="V67" s="130"/>
      <c r="W67" s="130"/>
      <c r="X67" s="130"/>
      <c r="Y67" s="130"/>
    </row>
    <row r="68" spans="8:25" s="61" customFormat="1" ht="14.25" x14ac:dyDescent="0.2">
      <c r="P68" s="72"/>
      <c r="Q68" s="72"/>
      <c r="R68" s="72"/>
      <c r="S68" s="72"/>
      <c r="T68" s="72"/>
      <c r="U68" s="130"/>
      <c r="V68" s="130"/>
      <c r="W68" s="130"/>
      <c r="X68" s="130"/>
      <c r="Y68" s="130"/>
    </row>
    <row r="69" spans="8:25" s="61" customFormat="1" ht="14.25" x14ac:dyDescent="0.2">
      <c r="P69" s="72"/>
      <c r="Q69" s="72"/>
      <c r="R69" s="72"/>
      <c r="S69" s="72"/>
      <c r="T69" s="72"/>
      <c r="U69" s="130"/>
      <c r="V69" s="130"/>
      <c r="W69" s="130"/>
      <c r="X69" s="130"/>
      <c r="Y69" s="130"/>
    </row>
    <row r="70" spans="8:25" s="61" customFormat="1" ht="14.25" x14ac:dyDescent="0.2">
      <c r="P70" s="72"/>
      <c r="Q70" s="72"/>
      <c r="R70" s="72"/>
      <c r="S70" s="72"/>
      <c r="T70" s="72"/>
      <c r="U70" s="130"/>
      <c r="V70" s="130"/>
      <c r="W70" s="130"/>
      <c r="X70" s="130"/>
      <c r="Y70" s="130"/>
    </row>
    <row r="71" spans="8:25" s="61" customFormat="1" ht="14.25" x14ac:dyDescent="0.2">
      <c r="P71" s="72"/>
      <c r="Q71" s="72"/>
      <c r="R71" s="72"/>
      <c r="S71" s="72"/>
      <c r="T71" s="72"/>
      <c r="U71" s="130"/>
      <c r="V71" s="130"/>
      <c r="W71" s="130"/>
      <c r="X71" s="130"/>
      <c r="Y71" s="130"/>
    </row>
    <row r="72" spans="8:25" s="61" customFormat="1" ht="14.25" x14ac:dyDescent="0.2">
      <c r="P72" s="72"/>
      <c r="Q72" s="72"/>
      <c r="R72" s="72"/>
      <c r="S72" s="72"/>
      <c r="T72" s="72"/>
      <c r="U72" s="130"/>
      <c r="V72" s="130"/>
      <c r="W72" s="130"/>
      <c r="X72" s="130"/>
      <c r="Y72" s="130"/>
    </row>
    <row r="73" spans="8:25" s="61" customFormat="1" ht="14.25" x14ac:dyDescent="0.2">
      <c r="P73" s="72"/>
      <c r="Q73" s="72"/>
      <c r="R73" s="72"/>
      <c r="S73" s="72"/>
      <c r="T73" s="72"/>
      <c r="U73" s="130"/>
      <c r="V73" s="130"/>
      <c r="W73" s="130"/>
      <c r="X73" s="130"/>
      <c r="Y73" s="130"/>
    </row>
    <row r="74" spans="8:25" s="61" customFormat="1" ht="14.25" x14ac:dyDescent="0.2">
      <c r="P74" s="72"/>
      <c r="Q74" s="72"/>
      <c r="R74" s="72"/>
      <c r="S74" s="72"/>
      <c r="T74" s="72"/>
      <c r="U74" s="130"/>
      <c r="V74" s="130"/>
      <c r="W74" s="130"/>
      <c r="X74" s="130"/>
      <c r="Y74" s="130"/>
    </row>
    <row r="75" spans="8:25" s="61" customFormat="1" ht="14.25" x14ac:dyDescent="0.2">
      <c r="P75" s="72"/>
      <c r="Q75" s="72"/>
      <c r="R75" s="72"/>
      <c r="S75" s="72"/>
      <c r="T75" s="72"/>
      <c r="U75" s="130"/>
      <c r="V75" s="130"/>
      <c r="W75" s="130"/>
      <c r="X75" s="130"/>
      <c r="Y75" s="130"/>
    </row>
    <row r="76" spans="8:25" s="61" customFormat="1" ht="14.25" x14ac:dyDescent="0.2">
      <c r="P76" s="72"/>
      <c r="Q76" s="72"/>
      <c r="R76" s="72"/>
      <c r="S76" s="72"/>
      <c r="T76" s="72"/>
      <c r="U76" s="130"/>
      <c r="V76" s="130"/>
      <c r="W76" s="130"/>
      <c r="X76" s="130"/>
      <c r="Y76" s="130"/>
    </row>
    <row r="77" spans="8:25" s="61" customFormat="1" ht="14.25" x14ac:dyDescent="0.2">
      <c r="P77" s="72"/>
      <c r="Q77" s="72"/>
      <c r="R77" s="72"/>
      <c r="S77" s="72"/>
      <c r="T77" s="72"/>
      <c r="U77" s="130"/>
      <c r="V77" s="130"/>
      <c r="W77" s="130"/>
      <c r="X77" s="130"/>
      <c r="Y77" s="130"/>
    </row>
    <row r="78" spans="8:25" s="61" customFormat="1" ht="14.25" x14ac:dyDescent="0.2">
      <c r="P78" s="72"/>
      <c r="Q78" s="72"/>
      <c r="R78" s="72"/>
      <c r="S78" s="72"/>
      <c r="T78" s="72"/>
      <c r="U78" s="130"/>
      <c r="V78" s="130"/>
      <c r="W78" s="130"/>
      <c r="X78" s="130"/>
      <c r="Y78" s="130"/>
    </row>
    <row r="79" spans="8:25" s="61" customFormat="1" ht="14.25" x14ac:dyDescent="0.2">
      <c r="P79" s="72"/>
      <c r="Q79" s="72"/>
      <c r="R79" s="72"/>
      <c r="S79" s="72"/>
      <c r="T79" s="72"/>
      <c r="U79" s="130"/>
      <c r="V79" s="130"/>
      <c r="W79" s="130"/>
      <c r="X79" s="130"/>
      <c r="Y79" s="130"/>
    </row>
    <row r="80" spans="8:25" s="61" customFormat="1" ht="14.25" x14ac:dyDescent="0.2">
      <c r="P80" s="72"/>
      <c r="Q80" s="72"/>
      <c r="R80" s="72"/>
      <c r="S80" s="72"/>
      <c r="T80" s="72"/>
      <c r="U80" s="130"/>
      <c r="V80" s="130"/>
      <c r="W80" s="130"/>
      <c r="X80" s="130"/>
      <c r="Y80" s="130"/>
    </row>
    <row r="81" spans="16:25" s="61" customFormat="1" ht="14.25" x14ac:dyDescent="0.2">
      <c r="P81" s="72"/>
      <c r="Q81" s="72"/>
      <c r="R81" s="72"/>
      <c r="S81" s="72"/>
      <c r="T81" s="72"/>
      <c r="U81" s="130"/>
      <c r="V81" s="130"/>
      <c r="W81" s="130"/>
      <c r="X81" s="130"/>
      <c r="Y81" s="130"/>
    </row>
    <row r="82" spans="16:25" s="61" customFormat="1" ht="14.25" x14ac:dyDescent="0.2">
      <c r="P82" s="72"/>
      <c r="Q82" s="72"/>
      <c r="R82" s="72"/>
      <c r="S82" s="72"/>
      <c r="T82" s="72"/>
      <c r="U82" s="130"/>
      <c r="V82" s="130"/>
      <c r="W82" s="130"/>
      <c r="X82" s="130"/>
      <c r="Y82" s="130"/>
    </row>
    <row r="83" spans="16:25" s="61" customFormat="1" ht="14.25" x14ac:dyDescent="0.2">
      <c r="P83" s="72"/>
      <c r="Q83" s="72"/>
      <c r="R83" s="72"/>
      <c r="S83" s="72"/>
      <c r="T83" s="72"/>
      <c r="U83" s="130"/>
      <c r="V83" s="130"/>
      <c r="W83" s="130"/>
      <c r="X83" s="130"/>
      <c r="Y83" s="130"/>
    </row>
    <row r="84" spans="16:25" s="61" customFormat="1" ht="14.25" x14ac:dyDescent="0.2">
      <c r="P84" s="72"/>
      <c r="Q84" s="72"/>
      <c r="R84" s="72"/>
      <c r="S84" s="72"/>
      <c r="T84" s="72"/>
      <c r="U84" s="130"/>
      <c r="V84" s="130"/>
      <c r="W84" s="130"/>
      <c r="X84" s="130"/>
      <c r="Y84" s="130"/>
    </row>
    <row r="85" spans="16:25" s="61" customFormat="1" ht="14.25" x14ac:dyDescent="0.2">
      <c r="P85" s="72"/>
      <c r="Q85" s="72"/>
      <c r="R85" s="72"/>
      <c r="S85" s="72"/>
      <c r="T85" s="72"/>
      <c r="U85" s="130"/>
      <c r="V85" s="130"/>
      <c r="W85" s="130"/>
      <c r="X85" s="130"/>
      <c r="Y85" s="130"/>
    </row>
    <row r="86" spans="16:25" s="61" customFormat="1" ht="14.25" x14ac:dyDescent="0.2">
      <c r="P86" s="72"/>
      <c r="Q86" s="72"/>
      <c r="R86" s="72"/>
      <c r="S86" s="72"/>
      <c r="T86" s="72"/>
      <c r="U86" s="75"/>
      <c r="V86" s="130"/>
      <c r="W86" s="130"/>
      <c r="X86" s="130"/>
      <c r="Y86" s="130"/>
    </row>
    <row r="87" spans="16:25" s="61" customFormat="1" ht="14.25" x14ac:dyDescent="0.2">
      <c r="P87" s="72"/>
      <c r="Q87" s="72"/>
      <c r="R87" s="72"/>
      <c r="S87" s="72"/>
      <c r="T87" s="72"/>
      <c r="U87" s="75"/>
      <c r="V87" s="130"/>
      <c r="W87" s="130"/>
      <c r="X87" s="130"/>
      <c r="Y87" s="130"/>
    </row>
    <row r="88" spans="16:25" s="61" customFormat="1" ht="14.25" x14ac:dyDescent="0.2">
      <c r="P88" s="72"/>
      <c r="Q88" s="72"/>
      <c r="R88" s="72"/>
      <c r="S88" s="72"/>
      <c r="T88" s="72"/>
      <c r="U88" s="75"/>
      <c r="V88" s="130"/>
      <c r="W88" s="130"/>
      <c r="X88" s="130"/>
      <c r="Y88" s="130"/>
    </row>
    <row r="89" spans="16:25" s="61" customFormat="1" ht="14.25" x14ac:dyDescent="0.2">
      <c r="P89" s="72"/>
      <c r="Q89" s="72"/>
      <c r="R89" s="72"/>
      <c r="S89" s="72"/>
      <c r="T89" s="72"/>
      <c r="U89" s="75"/>
      <c r="V89" s="130"/>
      <c r="W89" s="130"/>
      <c r="X89" s="130"/>
      <c r="Y89" s="130"/>
    </row>
    <row r="90" spans="16:25" s="61" customFormat="1" ht="14.25" x14ac:dyDescent="0.2">
      <c r="P90" s="72"/>
      <c r="Q90" s="72"/>
      <c r="R90" s="72"/>
      <c r="S90" s="72"/>
      <c r="T90" s="72"/>
      <c r="U90" s="75"/>
      <c r="V90" s="130"/>
      <c r="W90" s="130"/>
      <c r="X90" s="130"/>
      <c r="Y90" s="130"/>
    </row>
    <row r="91" spans="16:25" s="61" customFormat="1" ht="14.25" x14ac:dyDescent="0.2">
      <c r="P91" s="72"/>
      <c r="Q91" s="72"/>
      <c r="R91" s="72"/>
      <c r="S91" s="72"/>
      <c r="T91" s="72"/>
      <c r="U91" s="75"/>
      <c r="V91" s="130"/>
      <c r="W91" s="130"/>
      <c r="X91" s="130"/>
      <c r="Y91" s="130"/>
    </row>
    <row r="92" spans="16:25" s="61" customFormat="1" ht="14.25" x14ac:dyDescent="0.2">
      <c r="P92" s="72"/>
      <c r="Q92" s="72"/>
      <c r="R92" s="72"/>
      <c r="S92" s="72"/>
      <c r="T92" s="72"/>
      <c r="U92" s="75"/>
      <c r="V92" s="130"/>
      <c r="W92" s="130"/>
      <c r="X92" s="130"/>
      <c r="Y92" s="130"/>
    </row>
    <row r="93" spans="16:25" s="61" customFormat="1" ht="14.25" x14ac:dyDescent="0.2">
      <c r="P93" s="72"/>
      <c r="Q93" s="72"/>
      <c r="R93" s="72"/>
      <c r="S93" s="72"/>
      <c r="T93" s="72"/>
      <c r="U93" s="75"/>
      <c r="V93" s="130"/>
      <c r="W93" s="130"/>
      <c r="X93" s="130"/>
      <c r="Y93" s="130"/>
    </row>
    <row r="94" spans="16:25" s="61" customFormat="1" ht="14.25" x14ac:dyDescent="0.2">
      <c r="P94" s="72"/>
      <c r="Q94" s="72"/>
      <c r="R94" s="72"/>
      <c r="S94" s="72"/>
      <c r="T94" s="72"/>
      <c r="U94" s="75"/>
      <c r="V94" s="130"/>
      <c r="W94" s="130"/>
      <c r="X94" s="130"/>
      <c r="Y94" s="130"/>
    </row>
    <row r="95" spans="16:25" s="61" customFormat="1" ht="14.25" x14ac:dyDescent="0.2">
      <c r="P95" s="72"/>
      <c r="Q95" s="72"/>
      <c r="R95" s="72"/>
      <c r="S95" s="72"/>
      <c r="T95" s="72"/>
      <c r="U95" s="75"/>
      <c r="V95" s="130"/>
      <c r="W95" s="130"/>
      <c r="X95" s="130"/>
      <c r="Y95" s="130"/>
    </row>
    <row r="96" spans="16:25" s="61" customFormat="1" ht="14.25" x14ac:dyDescent="0.2">
      <c r="P96" s="72"/>
      <c r="Q96" s="72"/>
      <c r="R96" s="72"/>
      <c r="S96" s="72"/>
      <c r="T96" s="72"/>
      <c r="U96" s="75"/>
      <c r="V96" s="130"/>
      <c r="W96" s="130"/>
      <c r="X96" s="130"/>
      <c r="Y96" s="130"/>
    </row>
    <row r="97" spans="16:25" s="61" customFormat="1" ht="14.25" x14ac:dyDescent="0.2">
      <c r="P97" s="72"/>
      <c r="Q97" s="72"/>
      <c r="R97" s="72"/>
      <c r="S97" s="72"/>
      <c r="T97" s="72"/>
      <c r="U97" s="75"/>
      <c r="V97" s="130"/>
      <c r="W97" s="130"/>
      <c r="X97" s="130"/>
      <c r="Y97" s="130"/>
    </row>
    <row r="98" spans="16:25" s="61" customFormat="1" ht="14.25" x14ac:dyDescent="0.2">
      <c r="P98" s="72"/>
      <c r="Q98" s="72"/>
      <c r="R98" s="72"/>
      <c r="S98" s="72"/>
      <c r="T98" s="72"/>
      <c r="U98" s="75"/>
      <c r="V98" s="130"/>
      <c r="W98" s="130"/>
      <c r="X98" s="130"/>
      <c r="Y98" s="130"/>
    </row>
    <row r="99" spans="16:25" s="61" customFormat="1" ht="14.25" x14ac:dyDescent="0.2">
      <c r="P99" s="72"/>
      <c r="Q99" s="72"/>
      <c r="R99" s="72"/>
      <c r="S99" s="72"/>
      <c r="T99" s="72"/>
      <c r="U99" s="75"/>
      <c r="V99" s="130"/>
      <c r="W99" s="130"/>
      <c r="X99" s="130"/>
      <c r="Y99" s="130"/>
    </row>
    <row r="100" spans="16:25" s="61" customFormat="1" ht="14.25" x14ac:dyDescent="0.2">
      <c r="P100" s="72"/>
      <c r="Q100" s="72"/>
      <c r="R100" s="72"/>
      <c r="S100" s="72"/>
      <c r="T100" s="72"/>
      <c r="U100" s="75"/>
      <c r="V100" s="130"/>
      <c r="W100" s="130"/>
      <c r="X100" s="130"/>
      <c r="Y100" s="130"/>
    </row>
    <row r="101" spans="16:25" s="61" customFormat="1" ht="14.25" x14ac:dyDescent="0.2">
      <c r="P101" s="72"/>
      <c r="Q101" s="72"/>
      <c r="R101" s="72"/>
      <c r="S101" s="72"/>
      <c r="T101" s="72"/>
      <c r="U101" s="75"/>
      <c r="V101" s="130"/>
      <c r="W101" s="130"/>
      <c r="X101" s="130"/>
      <c r="Y101" s="130"/>
    </row>
    <row r="102" spans="16:25" s="61" customFormat="1" ht="14.25" x14ac:dyDescent="0.2">
      <c r="P102" s="72"/>
      <c r="Q102" s="72"/>
      <c r="R102" s="72"/>
      <c r="S102" s="72"/>
      <c r="T102" s="72"/>
      <c r="U102" s="75"/>
      <c r="V102" s="130"/>
      <c r="W102" s="130"/>
      <c r="X102" s="130"/>
      <c r="Y102" s="130"/>
    </row>
    <row r="103" spans="16:25" s="61" customFormat="1" ht="14.25" x14ac:dyDescent="0.2">
      <c r="P103" s="72"/>
      <c r="Q103" s="72"/>
      <c r="R103" s="72"/>
      <c r="S103" s="72"/>
      <c r="T103" s="72"/>
      <c r="U103" s="75"/>
      <c r="V103" s="130"/>
      <c r="W103" s="130"/>
      <c r="X103" s="130"/>
      <c r="Y103" s="130"/>
    </row>
    <row r="104" spans="16:25" s="61" customFormat="1" ht="14.25" x14ac:dyDescent="0.2">
      <c r="P104" s="72"/>
      <c r="Q104" s="72"/>
      <c r="R104" s="72"/>
      <c r="S104" s="72"/>
      <c r="T104" s="72"/>
      <c r="U104" s="75"/>
      <c r="V104" s="130"/>
      <c r="W104" s="130"/>
      <c r="X104" s="130"/>
      <c r="Y104" s="130"/>
    </row>
    <row r="105" spans="16:25" s="61" customFormat="1" ht="14.25" x14ac:dyDescent="0.2">
      <c r="P105" s="72"/>
      <c r="Q105" s="72"/>
      <c r="R105" s="72"/>
      <c r="S105" s="72"/>
      <c r="T105" s="72"/>
      <c r="U105" s="75"/>
      <c r="V105" s="130"/>
      <c r="W105" s="130"/>
      <c r="X105" s="130"/>
      <c r="Y105" s="130"/>
    </row>
    <row r="106" spans="16:25" s="61" customFormat="1" ht="14.25" x14ac:dyDescent="0.2">
      <c r="P106" s="72"/>
      <c r="Q106" s="72"/>
      <c r="R106" s="72"/>
      <c r="S106" s="72"/>
      <c r="T106" s="72"/>
      <c r="U106" s="75"/>
    </row>
    <row r="107" spans="16:25" s="61" customFormat="1" ht="14.25" x14ac:dyDescent="0.2">
      <c r="P107" s="72"/>
      <c r="Q107" s="72"/>
      <c r="R107" s="72"/>
      <c r="S107" s="72"/>
      <c r="T107" s="72"/>
      <c r="U107" s="75"/>
    </row>
    <row r="108" spans="16:25" s="61" customFormat="1" ht="14.25" x14ac:dyDescent="0.2">
      <c r="P108" s="72"/>
      <c r="Q108" s="72"/>
      <c r="R108" s="72"/>
      <c r="S108" s="72"/>
      <c r="T108" s="72"/>
      <c r="U108" s="75"/>
    </row>
    <row r="109" spans="16:25" s="61" customFormat="1" ht="14.25" x14ac:dyDescent="0.2">
      <c r="P109" s="72"/>
      <c r="Q109" s="72"/>
      <c r="R109" s="72"/>
      <c r="S109" s="72"/>
      <c r="T109" s="72"/>
      <c r="U109" s="75"/>
    </row>
    <row r="110" spans="16:25" s="61" customFormat="1" ht="14.25" x14ac:dyDescent="0.2">
      <c r="P110" s="72"/>
      <c r="Q110" s="72"/>
      <c r="R110" s="72"/>
      <c r="S110" s="72"/>
      <c r="T110" s="72"/>
      <c r="U110" s="132"/>
    </row>
    <row r="111" spans="16:25" s="61" customFormat="1" ht="14.25" x14ac:dyDescent="0.2">
      <c r="P111" s="72"/>
      <c r="Q111" s="72"/>
      <c r="R111" s="72"/>
      <c r="S111" s="72"/>
      <c r="T111" s="72"/>
      <c r="U111" s="132"/>
    </row>
    <row r="112" spans="16:25" s="61" customFormat="1" ht="14.25" x14ac:dyDescent="0.2">
      <c r="P112" s="72"/>
      <c r="Q112" s="72"/>
      <c r="R112" s="72"/>
      <c r="S112" s="72"/>
      <c r="T112" s="72"/>
      <c r="U112" s="132"/>
    </row>
    <row r="113" spans="16:21" s="61" customFormat="1" ht="14.25" x14ac:dyDescent="0.2">
      <c r="P113" s="72"/>
      <c r="Q113" s="72"/>
      <c r="R113" s="72"/>
      <c r="S113" s="72"/>
      <c r="T113" s="72"/>
      <c r="U113" s="132"/>
    </row>
    <row r="114" spans="16:21" s="61" customFormat="1" ht="14.25" x14ac:dyDescent="0.2">
      <c r="P114" s="72"/>
      <c r="Q114" s="72"/>
      <c r="R114" s="72"/>
      <c r="S114" s="72"/>
      <c r="T114" s="72"/>
      <c r="U114" s="132"/>
    </row>
    <row r="115" spans="16:21" s="61" customFormat="1" ht="14.25" x14ac:dyDescent="0.2">
      <c r="P115" s="72"/>
      <c r="Q115" s="72"/>
      <c r="R115" s="72"/>
      <c r="S115" s="72"/>
      <c r="T115" s="72"/>
      <c r="U115" s="132"/>
    </row>
    <row r="116" spans="16:21" s="61" customFormat="1" ht="14.25" x14ac:dyDescent="0.2">
      <c r="P116" s="72"/>
      <c r="Q116" s="72"/>
      <c r="R116" s="72"/>
      <c r="S116" s="72"/>
      <c r="T116" s="72"/>
      <c r="U116" s="132"/>
    </row>
    <row r="117" spans="16:21" s="61" customFormat="1" ht="14.25" x14ac:dyDescent="0.2">
      <c r="P117" s="72"/>
      <c r="Q117" s="72"/>
      <c r="R117" s="72"/>
      <c r="S117" s="72"/>
      <c r="T117" s="72"/>
      <c r="U117" s="132"/>
    </row>
    <row r="118" spans="16:21" s="61" customFormat="1" ht="14.25" x14ac:dyDescent="0.2">
      <c r="P118" s="72"/>
      <c r="Q118" s="72"/>
      <c r="R118" s="72"/>
      <c r="S118" s="72"/>
      <c r="T118" s="72"/>
      <c r="U118" s="132"/>
    </row>
    <row r="119" spans="16:21" s="61" customFormat="1" ht="14.25" x14ac:dyDescent="0.2">
      <c r="P119" s="72"/>
      <c r="Q119" s="72"/>
      <c r="R119" s="72"/>
      <c r="S119" s="72"/>
      <c r="T119" s="72"/>
      <c r="U119" s="132"/>
    </row>
    <row r="120" spans="16:21" s="61" customFormat="1" ht="14.25" x14ac:dyDescent="0.2">
      <c r="P120" s="72"/>
      <c r="Q120" s="72"/>
      <c r="R120" s="72"/>
      <c r="S120" s="72"/>
      <c r="T120" s="72"/>
      <c r="U120" s="132"/>
    </row>
    <row r="121" spans="16:21" s="61" customFormat="1" ht="14.25" x14ac:dyDescent="0.2">
      <c r="P121" s="72"/>
      <c r="Q121" s="72"/>
      <c r="R121" s="72"/>
      <c r="S121" s="72"/>
      <c r="T121" s="72"/>
      <c r="U121" s="132"/>
    </row>
    <row r="122" spans="16:21" s="61" customFormat="1" ht="14.25" x14ac:dyDescent="0.2">
      <c r="P122" s="72"/>
      <c r="Q122" s="72"/>
      <c r="R122" s="72"/>
      <c r="S122" s="72"/>
      <c r="T122" s="72"/>
      <c r="U122" s="132"/>
    </row>
    <row r="123" spans="16:21" s="61" customFormat="1" ht="14.25" x14ac:dyDescent="0.2">
      <c r="P123" s="72"/>
      <c r="Q123" s="72"/>
      <c r="R123" s="72"/>
      <c r="S123" s="72"/>
      <c r="T123" s="72"/>
      <c r="U123" s="132"/>
    </row>
    <row r="124" spans="16:21" s="61" customFormat="1" ht="14.25" x14ac:dyDescent="0.2">
      <c r="P124" s="72"/>
      <c r="Q124" s="72"/>
      <c r="R124" s="72"/>
      <c r="S124" s="72"/>
      <c r="T124" s="72"/>
      <c r="U124" s="132"/>
    </row>
    <row r="125" spans="16:21" s="61" customFormat="1" ht="14.25" x14ac:dyDescent="0.2">
      <c r="P125" s="72"/>
      <c r="Q125" s="72"/>
      <c r="R125" s="72"/>
      <c r="S125" s="72"/>
      <c r="T125" s="72"/>
      <c r="U125" s="132"/>
    </row>
    <row r="126" spans="16:21" s="61" customFormat="1" ht="14.25" x14ac:dyDescent="0.2">
      <c r="P126" s="72"/>
      <c r="Q126" s="72"/>
      <c r="R126" s="72"/>
      <c r="S126" s="72"/>
      <c r="T126" s="72"/>
      <c r="U126" s="132"/>
    </row>
    <row r="127" spans="16:21" s="61" customFormat="1" ht="14.25" x14ac:dyDescent="0.2">
      <c r="P127" s="72"/>
      <c r="Q127" s="72"/>
      <c r="R127" s="72"/>
      <c r="S127" s="72"/>
      <c r="T127" s="72"/>
      <c r="U127" s="132"/>
    </row>
    <row r="128" spans="16:21" s="61" customFormat="1" ht="14.25" x14ac:dyDescent="0.2">
      <c r="P128" s="72"/>
      <c r="Q128" s="72"/>
      <c r="R128" s="72"/>
      <c r="S128" s="72"/>
      <c r="T128" s="72"/>
      <c r="U128" s="132"/>
    </row>
    <row r="129" spans="16:21" s="61" customFormat="1" ht="14.25" x14ac:dyDescent="0.2">
      <c r="P129" s="72"/>
      <c r="Q129" s="72"/>
      <c r="R129" s="72"/>
      <c r="S129" s="72"/>
      <c r="T129" s="72"/>
      <c r="U129" s="132"/>
    </row>
    <row r="130" spans="16:21" s="61" customFormat="1" ht="14.25" x14ac:dyDescent="0.2">
      <c r="P130" s="72"/>
      <c r="Q130" s="72"/>
      <c r="R130" s="72"/>
      <c r="S130" s="72"/>
      <c r="T130" s="72"/>
      <c r="U130" s="132"/>
    </row>
    <row r="131" spans="16:21" s="61" customFormat="1" ht="14.25" x14ac:dyDescent="0.2">
      <c r="P131" s="72"/>
      <c r="Q131" s="72"/>
      <c r="R131" s="72"/>
      <c r="S131" s="72"/>
      <c r="T131" s="72"/>
      <c r="U131" s="132"/>
    </row>
    <row r="132" spans="16:21" s="61" customFormat="1" ht="14.25" x14ac:dyDescent="0.2">
      <c r="P132" s="72"/>
      <c r="Q132" s="72"/>
      <c r="R132" s="72"/>
      <c r="S132" s="72"/>
      <c r="T132" s="72"/>
      <c r="U132" s="132"/>
    </row>
    <row r="133" spans="16:21" s="61" customFormat="1" ht="14.25" x14ac:dyDescent="0.2">
      <c r="P133" s="72"/>
      <c r="Q133" s="72"/>
      <c r="R133" s="72"/>
      <c r="S133" s="72"/>
      <c r="T133" s="72"/>
      <c r="U133" s="132"/>
    </row>
    <row r="134" spans="16:21" s="61" customFormat="1" ht="14.25" x14ac:dyDescent="0.2">
      <c r="P134" s="72"/>
      <c r="Q134" s="72"/>
      <c r="R134" s="72"/>
      <c r="S134" s="72"/>
      <c r="T134" s="72"/>
      <c r="U134" s="132"/>
    </row>
    <row r="135" spans="16:21" s="61" customFormat="1" ht="14.25" x14ac:dyDescent="0.2">
      <c r="P135" s="72"/>
      <c r="Q135" s="72"/>
      <c r="R135" s="72"/>
      <c r="S135" s="72"/>
      <c r="T135" s="72"/>
      <c r="U135" s="132"/>
    </row>
    <row r="136" spans="16:21" s="61" customFormat="1" ht="14.25" x14ac:dyDescent="0.2">
      <c r="P136" s="72"/>
      <c r="Q136" s="72"/>
      <c r="R136" s="72"/>
      <c r="S136" s="72"/>
      <c r="T136" s="72"/>
      <c r="U136" s="132"/>
    </row>
    <row r="137" spans="16:21" s="61" customFormat="1" ht="14.25" x14ac:dyDescent="0.2">
      <c r="P137" s="72"/>
      <c r="Q137" s="72"/>
      <c r="R137" s="72"/>
      <c r="S137" s="72"/>
      <c r="T137" s="72"/>
      <c r="U137" s="132"/>
    </row>
    <row r="138" spans="16:21" s="61" customFormat="1" ht="14.25" x14ac:dyDescent="0.2">
      <c r="P138" s="72"/>
      <c r="Q138" s="72"/>
      <c r="R138" s="72"/>
      <c r="S138" s="72"/>
      <c r="T138" s="72"/>
      <c r="U138" s="132"/>
    </row>
    <row r="139" spans="16:21" s="61" customFormat="1" ht="14.25" x14ac:dyDescent="0.2">
      <c r="P139" s="72"/>
      <c r="Q139" s="72"/>
      <c r="R139" s="72"/>
      <c r="S139" s="72"/>
      <c r="T139" s="72"/>
      <c r="U139" s="132"/>
    </row>
    <row r="140" spans="16:21" s="61" customFormat="1" ht="14.25" x14ac:dyDescent="0.2">
      <c r="P140" s="72"/>
      <c r="Q140" s="72"/>
      <c r="R140" s="72"/>
      <c r="S140" s="72"/>
      <c r="T140" s="72"/>
      <c r="U140" s="132"/>
    </row>
    <row r="141" spans="16:21" s="61" customFormat="1" ht="14.25" x14ac:dyDescent="0.2">
      <c r="P141" s="72"/>
      <c r="Q141" s="72"/>
      <c r="R141" s="72"/>
      <c r="S141" s="72"/>
      <c r="T141" s="72"/>
      <c r="U141" s="132"/>
    </row>
    <row r="142" spans="16:21" s="61" customFormat="1" ht="14.25" x14ac:dyDescent="0.2">
      <c r="P142" s="72"/>
      <c r="Q142" s="72"/>
      <c r="R142" s="72"/>
      <c r="S142" s="72"/>
      <c r="T142" s="72"/>
      <c r="U142" s="132"/>
    </row>
    <row r="143" spans="16:21" s="61" customFormat="1" ht="14.25" x14ac:dyDescent="0.2">
      <c r="P143" s="72"/>
      <c r="Q143" s="72"/>
      <c r="R143" s="72"/>
      <c r="S143" s="72"/>
      <c r="T143" s="72"/>
      <c r="U143" s="132"/>
    </row>
    <row r="144" spans="16:21" s="61" customFormat="1" ht="14.25" x14ac:dyDescent="0.2">
      <c r="P144" s="72"/>
      <c r="Q144" s="72"/>
      <c r="R144" s="72"/>
      <c r="S144" s="72"/>
      <c r="T144" s="72"/>
      <c r="U144" s="132"/>
    </row>
    <row r="145" spans="16:21" s="61" customFormat="1" ht="14.25" x14ac:dyDescent="0.2">
      <c r="P145" s="72"/>
      <c r="Q145" s="72"/>
      <c r="R145" s="72"/>
      <c r="S145" s="72"/>
      <c r="T145" s="72"/>
      <c r="U145" s="132"/>
    </row>
    <row r="146" spans="16:21" s="61" customFormat="1" ht="14.25" x14ac:dyDescent="0.2">
      <c r="P146" s="72"/>
      <c r="Q146" s="72"/>
      <c r="R146" s="72"/>
      <c r="S146" s="72"/>
      <c r="T146" s="132"/>
      <c r="U146" s="132"/>
    </row>
    <row r="147" spans="16:21" s="61" customFormat="1" ht="14.25" x14ac:dyDescent="0.2">
      <c r="P147" s="72"/>
      <c r="Q147" s="72"/>
      <c r="R147" s="72"/>
      <c r="S147" s="72"/>
      <c r="T147" s="132"/>
      <c r="U147" s="132"/>
    </row>
    <row r="148" spans="16:21" s="61" customFormat="1" ht="14.25" x14ac:dyDescent="0.2">
      <c r="P148" s="72"/>
      <c r="Q148" s="72"/>
      <c r="R148" s="72"/>
      <c r="S148" s="72"/>
      <c r="T148" s="132"/>
      <c r="U148" s="132"/>
    </row>
    <row r="149" spans="16:21" s="61" customFormat="1" ht="14.25" x14ac:dyDescent="0.2">
      <c r="P149" s="72"/>
      <c r="Q149" s="72"/>
      <c r="R149" s="72"/>
      <c r="S149" s="72"/>
      <c r="T149" s="132"/>
      <c r="U149" s="132"/>
    </row>
    <row r="150" spans="16:21" s="61" customFormat="1" ht="14.25" x14ac:dyDescent="0.2">
      <c r="P150" s="72"/>
      <c r="Q150" s="72"/>
      <c r="R150" s="72"/>
      <c r="S150" s="72"/>
      <c r="T150" s="132"/>
      <c r="U150" s="132"/>
    </row>
    <row r="151" spans="16:21" s="61" customFormat="1" ht="14.25" x14ac:dyDescent="0.2">
      <c r="P151" s="72"/>
      <c r="Q151" s="72"/>
      <c r="R151" s="72"/>
      <c r="S151" s="72"/>
      <c r="T151" s="132"/>
      <c r="U151" s="132"/>
    </row>
    <row r="152" spans="16:21" s="61" customFormat="1" ht="14.25" x14ac:dyDescent="0.2">
      <c r="P152" s="72"/>
      <c r="Q152" s="72"/>
      <c r="R152" s="72"/>
      <c r="S152" s="72"/>
      <c r="T152" s="132"/>
      <c r="U152" s="132"/>
    </row>
    <row r="153" spans="16:21" s="61" customFormat="1" ht="14.25" x14ac:dyDescent="0.2">
      <c r="P153" s="72"/>
      <c r="Q153" s="72"/>
      <c r="R153" s="72"/>
      <c r="S153" s="72"/>
      <c r="T153" s="132"/>
      <c r="U153" s="132"/>
    </row>
    <row r="154" spans="16:21" s="61" customFormat="1" ht="14.25" x14ac:dyDescent="0.2">
      <c r="P154" s="72"/>
      <c r="Q154" s="72"/>
      <c r="R154" s="72"/>
      <c r="S154" s="72"/>
      <c r="T154" s="132"/>
      <c r="U154" s="132"/>
    </row>
    <row r="155" spans="16:21" s="61" customFormat="1" ht="14.25" x14ac:dyDescent="0.2">
      <c r="P155" s="72"/>
      <c r="Q155" s="72"/>
      <c r="R155" s="72"/>
      <c r="S155" s="72"/>
      <c r="T155" s="132"/>
      <c r="U155" s="132"/>
    </row>
    <row r="156" spans="16:21" s="61" customFormat="1" ht="14.25" x14ac:dyDescent="0.2">
      <c r="P156" s="72"/>
      <c r="Q156" s="72"/>
      <c r="R156" s="72"/>
      <c r="S156" s="72"/>
      <c r="T156" s="132"/>
      <c r="U156" s="132"/>
    </row>
    <row r="157" spans="16:21" s="61" customFormat="1" ht="14.25" x14ac:dyDescent="0.2">
      <c r="P157" s="72"/>
      <c r="Q157" s="72"/>
      <c r="R157" s="72"/>
      <c r="S157" s="72"/>
      <c r="T157" s="132"/>
      <c r="U157" s="132"/>
    </row>
    <row r="158" spans="16:21" s="61" customFormat="1" ht="14.25" x14ac:dyDescent="0.2">
      <c r="P158" s="72"/>
      <c r="Q158" s="72"/>
      <c r="R158" s="72"/>
      <c r="S158" s="72"/>
      <c r="T158" s="132"/>
      <c r="U158" s="132"/>
    </row>
    <row r="159" spans="16:21" s="61" customFormat="1" ht="14.25" x14ac:dyDescent="0.2">
      <c r="P159" s="72"/>
      <c r="Q159" s="72"/>
      <c r="R159" s="72"/>
      <c r="S159" s="72"/>
      <c r="T159" s="132"/>
      <c r="U159" s="132"/>
    </row>
    <row r="160" spans="16:21" s="61" customFormat="1" ht="14.25" x14ac:dyDescent="0.2">
      <c r="P160" s="72"/>
      <c r="Q160" s="72"/>
      <c r="R160" s="72"/>
      <c r="S160" s="72"/>
      <c r="T160" s="132"/>
      <c r="U160" s="132"/>
    </row>
    <row r="161" spans="16:21" s="61" customFormat="1" ht="14.25" x14ac:dyDescent="0.2">
      <c r="P161" s="72"/>
      <c r="Q161" s="72"/>
      <c r="R161" s="72"/>
      <c r="S161" s="72"/>
      <c r="T161" s="132"/>
      <c r="U161" s="132"/>
    </row>
    <row r="162" spans="16:21" s="61" customFormat="1" ht="14.25" x14ac:dyDescent="0.2">
      <c r="P162" s="72"/>
      <c r="Q162" s="72"/>
      <c r="R162" s="72"/>
      <c r="S162" s="72"/>
      <c r="T162" s="132"/>
      <c r="U162" s="132"/>
    </row>
    <row r="163" spans="16:21" s="61" customFormat="1" ht="14.25" x14ac:dyDescent="0.2">
      <c r="P163" s="72"/>
      <c r="Q163" s="72"/>
      <c r="R163" s="72"/>
      <c r="S163" s="72"/>
      <c r="T163" s="132"/>
      <c r="U163" s="132"/>
    </row>
    <row r="164" spans="16:21" s="61" customFormat="1" ht="14.25" x14ac:dyDescent="0.2">
      <c r="P164" s="72"/>
      <c r="Q164" s="72"/>
      <c r="R164" s="72"/>
      <c r="S164" s="72"/>
      <c r="T164" s="132"/>
      <c r="U164" s="132"/>
    </row>
    <row r="165" spans="16:21" s="61" customFormat="1" ht="14.25" x14ac:dyDescent="0.2">
      <c r="P165" s="72"/>
      <c r="Q165" s="72"/>
      <c r="R165" s="72"/>
      <c r="S165" s="72"/>
      <c r="T165" s="132"/>
      <c r="U165" s="132"/>
    </row>
    <row r="166" spans="16:21" s="61" customFormat="1" ht="14.25" x14ac:dyDescent="0.2">
      <c r="P166" s="72"/>
      <c r="Q166" s="72"/>
      <c r="R166" s="72"/>
      <c r="S166" s="72"/>
      <c r="T166" s="132"/>
      <c r="U166" s="132"/>
    </row>
    <row r="167" spans="16:21" s="61" customFormat="1" ht="14.25" x14ac:dyDescent="0.2">
      <c r="P167" s="72"/>
      <c r="Q167" s="72"/>
      <c r="R167" s="72"/>
      <c r="S167" s="72"/>
      <c r="T167" s="132"/>
      <c r="U167" s="132"/>
    </row>
    <row r="168" spans="16:21" s="61" customFormat="1" ht="14.25" x14ac:dyDescent="0.2">
      <c r="P168" s="72"/>
      <c r="Q168" s="72"/>
      <c r="R168" s="72"/>
      <c r="S168" s="72"/>
      <c r="T168" s="132"/>
      <c r="U168" s="132"/>
    </row>
    <row r="169" spans="16:21" s="61" customFormat="1" ht="14.25" x14ac:dyDescent="0.2">
      <c r="P169" s="72"/>
      <c r="Q169" s="72"/>
      <c r="R169" s="72"/>
      <c r="S169" s="72"/>
      <c r="T169" s="132"/>
      <c r="U169" s="132"/>
    </row>
    <row r="170" spans="16:21" s="61" customFormat="1" ht="14.25" x14ac:dyDescent="0.2">
      <c r="P170" s="72"/>
      <c r="Q170" s="72"/>
      <c r="R170" s="72"/>
      <c r="S170" s="72"/>
      <c r="T170" s="132"/>
      <c r="U170" s="132"/>
    </row>
    <row r="171" spans="16:21" s="61" customFormat="1" ht="14.25" x14ac:dyDescent="0.2">
      <c r="P171" s="72"/>
      <c r="Q171" s="72"/>
      <c r="R171" s="72"/>
      <c r="S171" s="72"/>
      <c r="T171" s="132"/>
      <c r="U171" s="13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9">
    <tabColor theme="3"/>
  </sheetPr>
  <dimension ref="A1:V63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1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0"/>
    </row>
    <row r="2" spans="1:21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8"/>
    </row>
    <row r="3" spans="1:21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8"/>
      <c r="T3" s="130"/>
      <c r="U3" s="68"/>
    </row>
    <row r="4" spans="1:21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8"/>
      <c r="T4" s="130"/>
      <c r="U4" s="68"/>
    </row>
    <row r="5" spans="1:21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8"/>
      <c r="T5" s="61"/>
      <c r="U5" s="6"/>
    </row>
    <row r="6" spans="1:21" ht="33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8"/>
      <c r="T6" s="61"/>
      <c r="U6" s="6"/>
    </row>
    <row r="7" spans="1:21" ht="15.75" x14ac:dyDescent="0.25">
      <c r="A7" s="7"/>
      <c r="B7" s="217"/>
      <c r="C7" s="373" t="s">
        <v>269</v>
      </c>
      <c r="D7" s="373"/>
      <c r="E7" s="373"/>
      <c r="F7" s="373"/>
      <c r="G7" s="373"/>
      <c r="H7" s="373"/>
      <c r="I7" s="373"/>
      <c r="J7" s="373"/>
      <c r="K7" s="373"/>
      <c r="L7" s="373"/>
      <c r="M7" s="373"/>
      <c r="N7" s="373"/>
      <c r="O7" s="228"/>
      <c r="T7" s="61"/>
      <c r="U7" s="6"/>
    </row>
    <row r="8" spans="1:21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362"/>
      <c r="K8" s="362"/>
      <c r="L8" s="362"/>
      <c r="M8" s="362"/>
      <c r="N8" s="362"/>
      <c r="O8" s="228"/>
      <c r="T8" s="61"/>
      <c r="U8" s="6"/>
    </row>
    <row r="9" spans="1:21" ht="15.75" x14ac:dyDescent="0.25">
      <c r="A9" s="7"/>
      <c r="B9" s="217"/>
      <c r="C9" s="213"/>
      <c r="D9" s="213"/>
      <c r="E9" s="213"/>
      <c r="F9" s="213"/>
      <c r="G9" s="213"/>
      <c r="H9" s="213"/>
      <c r="I9" s="217"/>
      <c r="J9" s="217"/>
      <c r="K9" s="217"/>
      <c r="L9" s="217"/>
      <c r="M9" s="217"/>
      <c r="N9" s="217"/>
      <c r="O9" s="228"/>
      <c r="T9" s="61"/>
      <c r="U9" s="6"/>
    </row>
    <row r="10" spans="1:21" s="61" customFormat="1" ht="15.75" customHeight="1" x14ac:dyDescent="0.25">
      <c r="A10" s="58"/>
      <c r="B10" s="59"/>
      <c r="C10" s="365" t="s">
        <v>151</v>
      </c>
      <c r="D10" s="365"/>
      <c r="E10" s="365"/>
      <c r="F10" s="365"/>
      <c r="G10" s="365"/>
      <c r="H10" s="365"/>
      <c r="I10" s="365"/>
      <c r="J10" s="365"/>
      <c r="K10" s="365"/>
      <c r="L10" s="365"/>
      <c r="M10" s="365"/>
      <c r="N10" s="365"/>
      <c r="O10" s="242"/>
      <c r="P10" s="72"/>
      <c r="Q10" s="72"/>
      <c r="R10" s="72"/>
      <c r="S10" s="72"/>
    </row>
    <row r="11" spans="1:21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2"/>
      <c r="P11" s="120"/>
      <c r="Q11" s="72"/>
      <c r="R11" s="72"/>
      <c r="S11" s="72"/>
    </row>
    <row r="12" spans="1:21" s="61" customFormat="1" ht="9.75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2"/>
      <c r="P12" s="72"/>
      <c r="Q12" s="72"/>
      <c r="R12" s="72"/>
      <c r="S12" s="72"/>
    </row>
    <row r="13" spans="1:21" s="61" customFormat="1" x14ac:dyDescent="0.25">
      <c r="A13" s="58"/>
      <c r="B13" s="216"/>
      <c r="C13" s="387" t="s">
        <v>46</v>
      </c>
      <c r="D13" s="387"/>
      <c r="E13" s="387"/>
      <c r="F13" s="387"/>
      <c r="G13" s="387"/>
      <c r="H13" s="387"/>
      <c r="I13" s="387"/>
      <c r="J13" s="387"/>
      <c r="K13" s="387"/>
      <c r="L13" s="387"/>
      <c r="M13" s="387"/>
      <c r="N13" s="387"/>
      <c r="O13" s="242"/>
      <c r="P13" s="72"/>
      <c r="Q13" s="72"/>
      <c r="R13" s="72"/>
      <c r="S13" s="72"/>
    </row>
    <row r="14" spans="1:21" s="61" customFormat="1" ht="14.25" x14ac:dyDescent="0.2">
      <c r="A14" s="58"/>
      <c r="B14" s="83">
        <v>2018</v>
      </c>
      <c r="C14" s="272">
        <v>51.904356420142527</v>
      </c>
      <c r="D14" s="273">
        <v>54.03429926036403</v>
      </c>
      <c r="E14" s="274">
        <v>54.417084403723862</v>
      </c>
      <c r="F14" s="275">
        <v>53.66292785535218</v>
      </c>
      <c r="G14" s="273">
        <v>53.463572016715425</v>
      </c>
      <c r="H14" s="274">
        <v>53.456839117409146</v>
      </c>
      <c r="I14" s="275">
        <v>53.186819128573248</v>
      </c>
      <c r="J14" s="273">
        <v>52.021276955191162</v>
      </c>
      <c r="K14" s="269">
        <v>51.799619845620093</v>
      </c>
      <c r="L14" s="274">
        <v>53.153730673508981</v>
      </c>
      <c r="M14" s="269">
        <v>52.592841137245514</v>
      </c>
      <c r="N14" s="246">
        <v>52.836143446992047</v>
      </c>
      <c r="O14" s="242"/>
      <c r="P14" s="72"/>
      <c r="Q14" s="72"/>
      <c r="R14" s="72"/>
      <c r="S14" s="72"/>
    </row>
    <row r="15" spans="1:21" s="61" customFormat="1" ht="14.25" x14ac:dyDescent="0.2">
      <c r="A15" s="58"/>
      <c r="B15" s="83">
        <v>2019</v>
      </c>
      <c r="C15" s="272">
        <v>51.341248763136626</v>
      </c>
      <c r="D15" s="276">
        <v>50.852185533174946</v>
      </c>
      <c r="E15" s="277">
        <v>50.965122646184014</v>
      </c>
      <c r="F15" s="272">
        <v>50.741129070093208</v>
      </c>
      <c r="G15" s="276">
        <v>52.906143615217673</v>
      </c>
      <c r="H15" s="277">
        <v>51.360446669605999</v>
      </c>
      <c r="I15" s="272">
        <v>52.948435773196763</v>
      </c>
      <c r="J15" s="276">
        <v>52.166133131839487</v>
      </c>
      <c r="K15" s="234">
        <v>53.270559894319888</v>
      </c>
      <c r="L15" s="277">
        <v>52.232273778471772</v>
      </c>
      <c r="M15" s="234">
        <v>50.632807773419941</v>
      </c>
      <c r="N15" s="249">
        <v>50.181596221418204</v>
      </c>
      <c r="O15" s="242"/>
    </row>
    <row r="16" spans="1:21" s="61" customFormat="1" x14ac:dyDescent="0.25">
      <c r="A16" s="58"/>
      <c r="B16" s="83">
        <v>2020</v>
      </c>
      <c r="C16" s="272">
        <v>48.126204728586977</v>
      </c>
      <c r="D16" s="272">
        <v>42.228785684963611</v>
      </c>
      <c r="E16" s="272">
        <v>38.139840853183493</v>
      </c>
      <c r="F16" s="272">
        <v>35.977603461221356</v>
      </c>
      <c r="G16" s="272">
        <v>38.461773667073217</v>
      </c>
      <c r="H16" s="272">
        <v>40.121307393973723</v>
      </c>
      <c r="I16" s="248">
        <v>42.289424542963424</v>
      </c>
      <c r="J16" s="234"/>
      <c r="K16" s="234"/>
      <c r="L16" s="234"/>
      <c r="M16" s="234"/>
      <c r="N16" s="234"/>
      <c r="O16" s="242"/>
    </row>
    <row r="17" spans="1:20" s="61" customFormat="1" x14ac:dyDescent="0.25">
      <c r="A17" s="58"/>
      <c r="B17" s="83"/>
      <c r="C17" s="318"/>
      <c r="D17" s="313"/>
      <c r="E17" s="318"/>
      <c r="F17" s="318"/>
      <c r="G17" s="318"/>
      <c r="H17" s="313"/>
      <c r="I17" s="313"/>
      <c r="J17" s="313"/>
      <c r="K17" s="313"/>
      <c r="L17" s="313"/>
      <c r="M17" s="313"/>
      <c r="N17" s="316"/>
      <c r="O17" s="242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8" t="s">
        <v>308</v>
      </c>
      <c r="C18" s="234">
        <v>-3.2150440345496492</v>
      </c>
      <c r="D18" s="234">
        <v>-8.623399848211335</v>
      </c>
      <c r="E18" s="234">
        <v>-12.825281793000521</v>
      </c>
      <c r="F18" s="234">
        <v>-14.763525608871852</v>
      </c>
      <c r="G18" s="234">
        <v>-14.444369948144455</v>
      </c>
      <c r="H18" s="234">
        <v>-11.239139275632276</v>
      </c>
      <c r="I18" s="248">
        <v>-10.65901123023334</v>
      </c>
      <c r="J18" s="234"/>
      <c r="K18" s="234"/>
      <c r="L18" s="234"/>
      <c r="M18" s="234"/>
      <c r="N18" s="234"/>
      <c r="O18" s="242"/>
      <c r="P18" s="340" t="s">
        <v>273</v>
      </c>
      <c r="Q18" s="121">
        <v>51.904356420142527</v>
      </c>
      <c r="R18" s="121">
        <v>81.472967524886741</v>
      </c>
      <c r="S18" s="121">
        <v>55.025273587871617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2"/>
      <c r="P19" s="340" t="s">
        <v>274</v>
      </c>
      <c r="Q19" s="121">
        <v>54.03429926036403</v>
      </c>
      <c r="R19" s="121">
        <v>83.892779333100236</v>
      </c>
      <c r="S19" s="121">
        <v>55.032528810317146</v>
      </c>
      <c r="T19" s="72"/>
    </row>
    <row r="20" spans="1:20" s="61" customFormat="1" x14ac:dyDescent="0.25">
      <c r="A20" s="58"/>
      <c r="B20" s="83"/>
      <c r="C20" s="290" t="s">
        <v>135</v>
      </c>
      <c r="D20" s="291" t="s">
        <v>136</v>
      </c>
      <c r="E20" s="290" t="s">
        <v>137</v>
      </c>
      <c r="F20" s="290" t="s">
        <v>138</v>
      </c>
      <c r="G20" s="290" t="s">
        <v>139</v>
      </c>
      <c r="H20" s="290" t="s">
        <v>140</v>
      </c>
      <c r="I20" s="290" t="s">
        <v>141</v>
      </c>
      <c r="J20" s="290" t="s">
        <v>142</v>
      </c>
      <c r="K20" s="290" t="s">
        <v>143</v>
      </c>
      <c r="L20" s="290" t="s">
        <v>134</v>
      </c>
      <c r="M20" s="290" t="s">
        <v>144</v>
      </c>
      <c r="N20" s="290" t="s">
        <v>145</v>
      </c>
      <c r="O20" s="242"/>
      <c r="P20" s="340" t="s">
        <v>275</v>
      </c>
      <c r="Q20" s="121">
        <v>54.417084403723862</v>
      </c>
      <c r="R20" s="121">
        <v>85.198070349886152</v>
      </c>
      <c r="S20" s="121">
        <v>56.986357720727412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2"/>
      <c r="P21" s="340" t="s">
        <v>276</v>
      </c>
      <c r="Q21" s="121">
        <v>53.66292785535218</v>
      </c>
      <c r="R21" s="121">
        <v>84.69453865536515</v>
      </c>
      <c r="S21" s="121">
        <v>55.236481933012158</v>
      </c>
      <c r="T21" s="72"/>
    </row>
    <row r="22" spans="1:20" s="61" customFormat="1" x14ac:dyDescent="0.25">
      <c r="A22" s="58"/>
      <c r="B22" s="83"/>
      <c r="C22" s="387" t="s">
        <v>45</v>
      </c>
      <c r="D22" s="387"/>
      <c r="E22" s="387"/>
      <c r="F22" s="387"/>
      <c r="G22" s="387"/>
      <c r="H22" s="387"/>
      <c r="I22" s="387"/>
      <c r="J22" s="387"/>
      <c r="K22" s="387"/>
      <c r="L22" s="387"/>
      <c r="M22" s="387"/>
      <c r="N22" s="387"/>
      <c r="O22" s="242"/>
      <c r="P22" s="340" t="s">
        <v>282</v>
      </c>
      <c r="Q22" s="121">
        <v>53.463572016715425</v>
      </c>
      <c r="R22" s="121">
        <v>84.702610883032946</v>
      </c>
      <c r="S22" s="121">
        <v>56.978083274046973</v>
      </c>
      <c r="T22" s="72"/>
    </row>
    <row r="23" spans="1:20" s="61" customFormat="1" ht="14.25" x14ac:dyDescent="0.2">
      <c r="A23" s="58"/>
      <c r="B23" s="83">
        <v>2018</v>
      </c>
      <c r="C23" s="272">
        <v>81.472967524886741</v>
      </c>
      <c r="D23" s="273">
        <v>83.892779333100236</v>
      </c>
      <c r="E23" s="274">
        <v>85.198070349886152</v>
      </c>
      <c r="F23" s="275">
        <v>84.69453865536515</v>
      </c>
      <c r="G23" s="273">
        <v>84.702610883032946</v>
      </c>
      <c r="H23" s="274">
        <v>84.797525565906255</v>
      </c>
      <c r="I23" s="275">
        <v>86.35361751534451</v>
      </c>
      <c r="J23" s="273">
        <v>86.328294153019101</v>
      </c>
      <c r="K23" s="269">
        <v>86.020465240728342</v>
      </c>
      <c r="L23" s="274">
        <v>83.779300877138624</v>
      </c>
      <c r="M23" s="269">
        <v>82.296666555112466</v>
      </c>
      <c r="N23" s="246">
        <v>81.428898628598247</v>
      </c>
      <c r="O23" s="242"/>
      <c r="P23" s="340" t="s">
        <v>277</v>
      </c>
      <c r="Q23" s="121">
        <v>53.456839117409146</v>
      </c>
      <c r="R23" s="121">
        <v>84.797525565906255</v>
      </c>
      <c r="S23" s="121">
        <v>54.986177016951679</v>
      </c>
      <c r="T23" s="72"/>
    </row>
    <row r="24" spans="1:20" s="61" customFormat="1" ht="14.25" x14ac:dyDescent="0.2">
      <c r="A24" s="58"/>
      <c r="B24" s="83">
        <v>2019</v>
      </c>
      <c r="C24" s="272">
        <v>82.216077284184635</v>
      </c>
      <c r="D24" s="276">
        <v>83.349501069099247</v>
      </c>
      <c r="E24" s="277">
        <v>84.639738182455844</v>
      </c>
      <c r="F24" s="272">
        <v>85.354116333962196</v>
      </c>
      <c r="G24" s="276">
        <v>85.656735072749882</v>
      </c>
      <c r="H24" s="277">
        <v>85.17852578516397</v>
      </c>
      <c r="I24" s="272">
        <v>85.109152450724466</v>
      </c>
      <c r="J24" s="276">
        <v>85.381891876851597</v>
      </c>
      <c r="K24" s="234">
        <v>85.131122655908371</v>
      </c>
      <c r="L24" s="277">
        <v>84.730862058117992</v>
      </c>
      <c r="M24" s="234">
        <v>83.293066827896979</v>
      </c>
      <c r="N24" s="249">
        <v>83.310526939019311</v>
      </c>
      <c r="O24" s="242"/>
      <c r="P24" s="340" t="s">
        <v>278</v>
      </c>
      <c r="Q24" s="121">
        <v>53.186819128573248</v>
      </c>
      <c r="R24" s="121">
        <v>86.35361751534451</v>
      </c>
      <c r="S24" s="121">
        <v>56.972280017731258</v>
      </c>
      <c r="T24" s="72"/>
    </row>
    <row r="25" spans="1:20" s="61" customFormat="1" x14ac:dyDescent="0.25">
      <c r="A25" s="58"/>
      <c r="B25" s="83">
        <v>2020</v>
      </c>
      <c r="C25" s="272">
        <v>80.395419365243811</v>
      </c>
      <c r="D25" s="272">
        <v>74.219811089661107</v>
      </c>
      <c r="E25" s="272">
        <v>68.763996858759199</v>
      </c>
      <c r="F25" s="272">
        <v>65.172238331337411</v>
      </c>
      <c r="G25" s="272">
        <v>66.113679380270767</v>
      </c>
      <c r="H25" s="272">
        <v>67.841009275867719</v>
      </c>
      <c r="I25" s="248">
        <v>70.582108335746824</v>
      </c>
      <c r="J25" s="278"/>
      <c r="K25" s="278"/>
      <c r="L25" s="278"/>
      <c r="M25" s="278"/>
      <c r="N25" s="278"/>
      <c r="O25" s="242"/>
      <c r="P25" s="340" t="s">
        <v>279</v>
      </c>
      <c r="Q25" s="121">
        <v>52.021276955191162</v>
      </c>
      <c r="R25" s="121">
        <v>86.328294153019101</v>
      </c>
      <c r="S25" s="121">
        <v>56.301195349869523</v>
      </c>
      <c r="T25" s="72"/>
    </row>
    <row r="26" spans="1:20" s="61" customFormat="1" x14ac:dyDescent="0.25">
      <c r="A26" s="58"/>
      <c r="B26" s="83"/>
      <c r="C26" s="280"/>
      <c r="D26" s="313"/>
      <c r="E26" s="318"/>
      <c r="F26" s="318"/>
      <c r="G26" s="318"/>
      <c r="H26" s="313"/>
      <c r="I26" s="313"/>
      <c r="J26" s="281"/>
      <c r="K26" s="281"/>
      <c r="L26" s="281"/>
      <c r="M26" s="281"/>
      <c r="N26" s="316"/>
      <c r="O26" s="242"/>
      <c r="P26" s="340" t="s">
        <v>280</v>
      </c>
      <c r="Q26" s="121">
        <v>51.799619845620093</v>
      </c>
      <c r="R26" s="121">
        <v>86.020465240728342</v>
      </c>
      <c r="S26" s="121">
        <v>56.081902207030666</v>
      </c>
      <c r="T26" s="72"/>
    </row>
    <row r="27" spans="1:20" s="61" customFormat="1" x14ac:dyDescent="0.25">
      <c r="A27" s="58"/>
      <c r="B27" s="218" t="s">
        <v>308</v>
      </c>
      <c r="C27" s="234">
        <v>-1.8206579189408245</v>
      </c>
      <c r="D27" s="234">
        <v>-9.1296899794381403</v>
      </c>
      <c r="E27" s="234">
        <v>-15.875741323696644</v>
      </c>
      <c r="F27" s="234">
        <v>-20.181878002624785</v>
      </c>
      <c r="G27" s="234">
        <v>-19.543055692479115</v>
      </c>
      <c r="H27" s="234">
        <v>-17.33751650929625</v>
      </c>
      <c r="I27" s="248">
        <v>-14.527044114977642</v>
      </c>
      <c r="J27" s="247"/>
      <c r="K27" s="247"/>
      <c r="L27" s="247"/>
      <c r="M27" s="247"/>
      <c r="N27" s="319"/>
      <c r="O27" s="242"/>
      <c r="P27" s="340" t="s">
        <v>281</v>
      </c>
      <c r="Q27" s="121">
        <v>53.153730673508981</v>
      </c>
      <c r="R27" s="121">
        <v>83.779300877138624</v>
      </c>
      <c r="S27" s="121">
        <v>55.431611453845008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2"/>
      <c r="P28" s="340" t="s">
        <v>309</v>
      </c>
      <c r="Q28" s="121">
        <v>52.592841137245514</v>
      </c>
      <c r="R28" s="121">
        <v>82.296666555112466</v>
      </c>
      <c r="S28" s="121">
        <v>54.247347696828328</v>
      </c>
      <c r="T28" s="72"/>
    </row>
    <row r="29" spans="1:20" s="61" customFormat="1" x14ac:dyDescent="0.25">
      <c r="A29" s="58"/>
      <c r="B29" s="83"/>
      <c r="C29" s="290" t="s">
        <v>135</v>
      </c>
      <c r="D29" s="291" t="s">
        <v>136</v>
      </c>
      <c r="E29" s="290" t="s">
        <v>137</v>
      </c>
      <c r="F29" s="290" t="s">
        <v>138</v>
      </c>
      <c r="G29" s="290" t="s">
        <v>139</v>
      </c>
      <c r="H29" s="290" t="s">
        <v>140</v>
      </c>
      <c r="I29" s="290" t="s">
        <v>141</v>
      </c>
      <c r="J29" s="290" t="s">
        <v>142</v>
      </c>
      <c r="K29" s="290" t="s">
        <v>143</v>
      </c>
      <c r="L29" s="290" t="s">
        <v>134</v>
      </c>
      <c r="M29" s="290" t="s">
        <v>144</v>
      </c>
      <c r="N29" s="290" t="s">
        <v>145</v>
      </c>
      <c r="O29" s="242"/>
      <c r="P29" s="340" t="s">
        <v>310</v>
      </c>
      <c r="Q29" s="121">
        <v>52.836143446992047</v>
      </c>
      <c r="R29" s="121">
        <v>81.428898628598247</v>
      </c>
      <c r="S29" s="121">
        <v>54.255138106193371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2"/>
      <c r="P30" s="340" t="s">
        <v>283</v>
      </c>
      <c r="Q30" s="121">
        <v>51.341248763136626</v>
      </c>
      <c r="R30" s="121">
        <v>82.216077284184635</v>
      </c>
      <c r="S30" s="121">
        <v>54.734619633389933</v>
      </c>
      <c r="T30" s="72"/>
    </row>
    <row r="31" spans="1:20" s="61" customFormat="1" x14ac:dyDescent="0.25">
      <c r="A31" s="58"/>
      <c r="B31" s="83"/>
      <c r="C31" s="387" t="s">
        <v>47</v>
      </c>
      <c r="D31" s="387"/>
      <c r="E31" s="387"/>
      <c r="F31" s="387"/>
      <c r="G31" s="387"/>
      <c r="H31" s="387"/>
      <c r="I31" s="387"/>
      <c r="J31" s="387"/>
      <c r="K31" s="387"/>
      <c r="L31" s="387"/>
      <c r="M31" s="387"/>
      <c r="N31" s="387"/>
      <c r="O31" s="242"/>
      <c r="P31" s="340" t="s">
        <v>284</v>
      </c>
      <c r="Q31" s="121">
        <v>50.852185533174946</v>
      </c>
      <c r="R31" s="121">
        <v>83.349501069099247</v>
      </c>
      <c r="S31" s="121">
        <v>55.367465059326037</v>
      </c>
      <c r="T31" s="72"/>
    </row>
    <row r="32" spans="1:20" s="61" customFormat="1" ht="14.25" x14ac:dyDescent="0.2">
      <c r="A32" s="58"/>
      <c r="B32" s="83">
        <v>2018</v>
      </c>
      <c r="C32" s="272">
        <v>55.025273587871617</v>
      </c>
      <c r="D32" s="273">
        <v>55.032528810317146</v>
      </c>
      <c r="E32" s="274">
        <v>56.986357720727412</v>
      </c>
      <c r="F32" s="275">
        <v>55.236481933012158</v>
      </c>
      <c r="G32" s="273">
        <v>56.978083274046973</v>
      </c>
      <c r="H32" s="274">
        <v>54.986177016951679</v>
      </c>
      <c r="I32" s="275">
        <v>56.972280017731258</v>
      </c>
      <c r="J32" s="273">
        <v>56.301195349869523</v>
      </c>
      <c r="K32" s="269">
        <v>56.081902207030666</v>
      </c>
      <c r="L32" s="274">
        <v>55.431611453845008</v>
      </c>
      <c r="M32" s="269">
        <v>54.247347696828328</v>
      </c>
      <c r="N32" s="246">
        <v>54.255138106193371</v>
      </c>
      <c r="O32" s="242"/>
      <c r="P32" s="340" t="s">
        <v>285</v>
      </c>
      <c r="Q32" s="121">
        <v>50.965122646184014</v>
      </c>
      <c r="R32" s="121">
        <v>84.639738182455844</v>
      </c>
      <c r="S32" s="121">
        <v>55.819356037090095</v>
      </c>
      <c r="T32" s="72"/>
    </row>
    <row r="33" spans="1:21" s="61" customFormat="1" ht="14.25" x14ac:dyDescent="0.2">
      <c r="A33" s="58"/>
      <c r="B33" s="83">
        <v>2019</v>
      </c>
      <c r="C33" s="272">
        <v>54.734619633389933</v>
      </c>
      <c r="D33" s="276">
        <v>55.367465059326037</v>
      </c>
      <c r="E33" s="277">
        <v>55.819356037090095</v>
      </c>
      <c r="F33" s="272">
        <v>55.886202383905307</v>
      </c>
      <c r="G33" s="276">
        <v>56.136298265668316</v>
      </c>
      <c r="H33" s="277">
        <v>54.450312996044445</v>
      </c>
      <c r="I33" s="272">
        <v>54.096014651662557</v>
      </c>
      <c r="J33" s="276">
        <v>54.090789216775249</v>
      </c>
      <c r="K33" s="234">
        <v>56.656928703471856</v>
      </c>
      <c r="L33" s="277">
        <v>56.06308509368565</v>
      </c>
      <c r="M33" s="234">
        <v>56.250529570952231</v>
      </c>
      <c r="N33" s="249">
        <v>55.915372610359569</v>
      </c>
      <c r="O33" s="242"/>
      <c r="P33" s="340" t="s">
        <v>286</v>
      </c>
      <c r="Q33" s="121">
        <v>50.741129070093208</v>
      </c>
      <c r="R33" s="121">
        <v>85.354116333962196</v>
      </c>
      <c r="S33" s="121">
        <v>55.886202383905307</v>
      </c>
      <c r="T33" s="72"/>
    </row>
    <row r="34" spans="1:21" s="61" customFormat="1" x14ac:dyDescent="0.25">
      <c r="A34" s="58"/>
      <c r="B34" s="83">
        <v>2020</v>
      </c>
      <c r="C34" s="272">
        <v>54.02926328224487</v>
      </c>
      <c r="D34" s="272">
        <v>47.566711914346413</v>
      </c>
      <c r="E34" s="272">
        <v>42.190052982591666</v>
      </c>
      <c r="F34" s="272">
        <v>39.212426917288283</v>
      </c>
      <c r="G34" s="272">
        <v>40.665893502241957</v>
      </c>
      <c r="H34" s="272">
        <v>41.72432939494859</v>
      </c>
      <c r="I34" s="248">
        <v>44.313374291021276</v>
      </c>
      <c r="J34" s="272"/>
      <c r="K34" s="272"/>
      <c r="L34" s="272"/>
      <c r="M34" s="272"/>
      <c r="N34" s="272"/>
      <c r="O34" s="242"/>
      <c r="P34" s="340" t="s">
        <v>287</v>
      </c>
      <c r="Q34" s="121">
        <v>52.906143615217673</v>
      </c>
      <c r="R34" s="121">
        <v>85.656735072749882</v>
      </c>
      <c r="S34" s="121">
        <v>56.136298265668316</v>
      </c>
      <c r="T34" s="72"/>
    </row>
    <row r="35" spans="1:21" s="61" customFormat="1" x14ac:dyDescent="0.25">
      <c r="A35" s="58"/>
      <c r="B35" s="83"/>
      <c r="C35" s="280"/>
      <c r="D35" s="313"/>
      <c r="E35" s="318"/>
      <c r="F35" s="318"/>
      <c r="G35" s="318"/>
      <c r="H35" s="313"/>
      <c r="I35" s="313"/>
      <c r="J35" s="281"/>
      <c r="K35" s="281"/>
      <c r="L35" s="281"/>
      <c r="M35" s="281"/>
      <c r="N35" s="316"/>
      <c r="O35" s="242"/>
      <c r="P35" s="340" t="s">
        <v>288</v>
      </c>
      <c r="Q35" s="121">
        <v>51.360446669605999</v>
      </c>
      <c r="R35" s="121">
        <v>85.17852578516397</v>
      </c>
      <c r="S35" s="121">
        <v>54.450312996044445</v>
      </c>
      <c r="T35" s="72"/>
    </row>
    <row r="36" spans="1:21" s="61" customFormat="1" x14ac:dyDescent="0.25">
      <c r="A36" s="58"/>
      <c r="B36" s="218" t="s">
        <v>308</v>
      </c>
      <c r="C36" s="234">
        <v>-0.70535635114506334</v>
      </c>
      <c r="D36" s="234">
        <v>-7.8007531449796232</v>
      </c>
      <c r="E36" s="234">
        <v>-13.629303054498429</v>
      </c>
      <c r="F36" s="234">
        <v>-16.673775466617023</v>
      </c>
      <c r="G36" s="234">
        <v>-15.470404763426359</v>
      </c>
      <c r="H36" s="234">
        <v>-12.725983601095855</v>
      </c>
      <c r="I36" s="248">
        <v>-9.7826403606412811</v>
      </c>
      <c r="J36" s="247"/>
      <c r="K36" s="247"/>
      <c r="L36" s="247"/>
      <c r="M36" s="247"/>
      <c r="N36" s="319"/>
      <c r="O36" s="242"/>
      <c r="P36" s="340" t="s">
        <v>289</v>
      </c>
      <c r="Q36" s="121">
        <v>52.948435773196763</v>
      </c>
      <c r="R36" s="121">
        <v>85.109152450724466</v>
      </c>
      <c r="S36" s="121">
        <v>54.096014651662557</v>
      </c>
      <c r="T36" s="72"/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8"/>
      <c r="P37" s="340" t="s">
        <v>290</v>
      </c>
      <c r="Q37" s="121">
        <v>52.166133131839487</v>
      </c>
      <c r="R37" s="121">
        <v>85.381891876851597</v>
      </c>
      <c r="S37" s="121">
        <v>54.090789216775249</v>
      </c>
      <c r="U37" s="6"/>
    </row>
    <row r="38" spans="1:21" ht="15.75" x14ac:dyDescent="0.25">
      <c r="A38" s="7"/>
      <c r="B38" s="17"/>
      <c r="C38" s="388" t="s">
        <v>270</v>
      </c>
      <c r="D38" s="388"/>
      <c r="E38" s="388"/>
      <c r="F38" s="388"/>
      <c r="G38" s="388"/>
      <c r="H38" s="388"/>
      <c r="I38" s="388"/>
      <c r="J38" s="388"/>
      <c r="K38" s="388"/>
      <c r="L38" s="388"/>
      <c r="M38" s="388"/>
      <c r="N38" s="388"/>
      <c r="O38" s="228"/>
      <c r="P38" s="340" t="s">
        <v>291</v>
      </c>
      <c r="Q38" s="121">
        <v>53.270559894319888</v>
      </c>
      <c r="R38" s="121">
        <v>85.131122655908371</v>
      </c>
      <c r="S38" s="121">
        <v>56.656928703471856</v>
      </c>
      <c r="U38" s="6"/>
    </row>
    <row r="39" spans="1:21" ht="15.75" x14ac:dyDescent="0.25">
      <c r="A39" s="7"/>
      <c r="B39" s="17"/>
      <c r="C39" s="386" t="s">
        <v>246</v>
      </c>
      <c r="D39" s="386"/>
      <c r="E39" s="386"/>
      <c r="F39" s="386"/>
      <c r="G39" s="386"/>
      <c r="H39" s="386"/>
      <c r="I39" s="386"/>
      <c r="J39" s="386"/>
      <c r="K39" s="386"/>
      <c r="L39" s="386"/>
      <c r="M39" s="386"/>
      <c r="N39" s="386"/>
      <c r="O39" s="228"/>
      <c r="P39" s="340" t="s">
        <v>292</v>
      </c>
      <c r="Q39" s="121">
        <v>52.232273778471772</v>
      </c>
      <c r="R39" s="121">
        <v>84.730862058117992</v>
      </c>
      <c r="S39" s="121">
        <v>56.06308509368565</v>
      </c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8"/>
      <c r="P40" s="340" t="s">
        <v>311</v>
      </c>
      <c r="Q40" s="121">
        <v>50.632807773419941</v>
      </c>
      <c r="R40" s="121">
        <v>83.293066827896979</v>
      </c>
      <c r="S40" s="121">
        <v>56.250529570952231</v>
      </c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8"/>
      <c r="P41" s="340" t="s">
        <v>312</v>
      </c>
      <c r="Q41" s="121">
        <v>50.181596221418204</v>
      </c>
      <c r="R41" s="121">
        <v>83.310526939019311</v>
      </c>
      <c r="S41" s="121">
        <v>55.915372610359569</v>
      </c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8"/>
      <c r="P42" s="340" t="s">
        <v>313</v>
      </c>
      <c r="Q42" s="121">
        <v>48.126204728586977</v>
      </c>
      <c r="R42" s="121">
        <v>80.395419365243811</v>
      </c>
      <c r="S42" s="121">
        <v>54.02926328224487</v>
      </c>
      <c r="U42" s="6"/>
    </row>
    <row r="43" spans="1:21" ht="15.75" x14ac:dyDescent="0.25">
      <c r="A43" s="7"/>
      <c r="B43" s="217"/>
      <c r="C43" s="217"/>
      <c r="D43" s="217"/>
      <c r="E43" s="217"/>
      <c r="F43" s="217"/>
      <c r="G43" s="217"/>
      <c r="H43" s="217"/>
      <c r="I43" s="217"/>
      <c r="J43" s="217"/>
      <c r="K43" s="217"/>
      <c r="L43" s="217"/>
      <c r="M43" s="217"/>
      <c r="N43" s="217"/>
      <c r="O43" s="228"/>
      <c r="P43" s="340" t="s">
        <v>314</v>
      </c>
      <c r="Q43" s="121">
        <v>42.228785684963611</v>
      </c>
      <c r="R43" s="121">
        <v>74.219811089661107</v>
      </c>
      <c r="S43" s="121">
        <v>47.566711914346413</v>
      </c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8"/>
      <c r="P44" s="340" t="s">
        <v>315</v>
      </c>
      <c r="Q44" s="121">
        <v>38.139840853183493</v>
      </c>
      <c r="R44" s="121">
        <v>68.763996858759199</v>
      </c>
      <c r="S44" s="121">
        <v>42.190052982591666</v>
      </c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8"/>
      <c r="P45" s="340" t="s">
        <v>316</v>
      </c>
      <c r="Q45" s="126">
        <v>35.977603461221356</v>
      </c>
      <c r="R45" s="126">
        <v>65.172238331337411</v>
      </c>
      <c r="S45" s="126">
        <v>39.212426917288283</v>
      </c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8"/>
      <c r="P46" s="340" t="s">
        <v>317</v>
      </c>
      <c r="Q46" s="121">
        <v>38.461773667073217</v>
      </c>
      <c r="R46" s="121">
        <v>66.113679380270767</v>
      </c>
      <c r="S46" s="121">
        <v>40.665893502241957</v>
      </c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8"/>
      <c r="P47" s="340" t="s">
        <v>318</v>
      </c>
      <c r="Q47" s="121">
        <v>40.121307393973723</v>
      </c>
      <c r="R47" s="121">
        <v>67.841009275867719</v>
      </c>
      <c r="S47" s="121">
        <v>41.72432939494859</v>
      </c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8"/>
      <c r="P48" s="340" t="s">
        <v>319</v>
      </c>
      <c r="Q48" s="121">
        <v>42.289424542963424</v>
      </c>
      <c r="R48" s="121">
        <v>70.582108335746824</v>
      </c>
      <c r="S48" s="121">
        <v>44.313374291021276</v>
      </c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8"/>
      <c r="P49" s="340" t="s">
        <v>320</v>
      </c>
      <c r="Q49" s="121">
        <v>0</v>
      </c>
      <c r="R49" s="121">
        <v>0</v>
      </c>
      <c r="S49" s="121">
        <v>0</v>
      </c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8"/>
      <c r="P50" s="340" t="s">
        <v>321</v>
      </c>
      <c r="Q50" s="121">
        <v>0</v>
      </c>
      <c r="R50" s="121">
        <v>0</v>
      </c>
      <c r="S50" s="121">
        <v>0</v>
      </c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8"/>
      <c r="P51" s="340" t="s">
        <v>322</v>
      </c>
      <c r="Q51" s="121">
        <v>0</v>
      </c>
      <c r="R51" s="121">
        <v>0</v>
      </c>
      <c r="S51" s="121">
        <v>0</v>
      </c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8"/>
      <c r="P52" s="340" t="s">
        <v>323</v>
      </c>
      <c r="Q52" s="121">
        <v>0</v>
      </c>
      <c r="R52" s="121">
        <v>0</v>
      </c>
      <c r="S52" s="121">
        <v>0</v>
      </c>
      <c r="U52" s="66"/>
    </row>
    <row r="53" spans="1:22" ht="15.75" x14ac:dyDescent="0.25">
      <c r="A53" s="101" t="s">
        <v>328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8"/>
      <c r="P53" s="340" t="s">
        <v>324</v>
      </c>
      <c r="Q53" s="121">
        <v>42.289424542963424</v>
      </c>
      <c r="R53" s="121">
        <v>70.582108335746824</v>
      </c>
      <c r="S53" s="121">
        <v>44.313374291021276</v>
      </c>
      <c r="U53" s="66"/>
    </row>
    <row r="54" spans="1:22" s="66" customFormat="1" x14ac:dyDescent="0.2">
      <c r="A54" s="243" t="s">
        <v>25</v>
      </c>
      <c r="B54" s="224"/>
      <c r="C54" s="224"/>
      <c r="D54" s="224"/>
      <c r="E54" s="224"/>
      <c r="F54" s="224"/>
      <c r="G54" s="224"/>
      <c r="H54" s="224"/>
      <c r="I54" s="224"/>
      <c r="J54" s="224"/>
      <c r="K54" s="224"/>
      <c r="L54" s="224"/>
      <c r="M54" s="224"/>
      <c r="N54" s="224"/>
      <c r="O54" s="231"/>
      <c r="P54" s="187"/>
      <c r="Q54" s="75"/>
      <c r="R54" s="75"/>
      <c r="S54" s="75"/>
      <c r="T54" s="75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5"/>
      <c r="Q55" s="75"/>
      <c r="R55" s="75"/>
      <c r="S55" s="75"/>
      <c r="T55" s="75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5"/>
      <c r="Q56" s="75"/>
      <c r="R56" s="75"/>
      <c r="S56" s="75"/>
      <c r="T56" s="75"/>
    </row>
    <row r="57" spans="1:22" x14ac:dyDescent="0.2">
      <c r="H57" s="1"/>
      <c r="P57" s="61"/>
      <c r="Q57" s="61"/>
      <c r="R57" s="61"/>
      <c r="S57" s="61"/>
      <c r="T57" s="61"/>
      <c r="U57" s="6"/>
    </row>
    <row r="58" spans="1:22" x14ac:dyDescent="0.2">
      <c r="H58" s="1"/>
      <c r="P58" s="61"/>
      <c r="Q58" s="61"/>
      <c r="R58" s="61"/>
      <c r="S58" s="61"/>
      <c r="T58" s="61"/>
      <c r="U58" s="6"/>
    </row>
    <row r="59" spans="1:22" x14ac:dyDescent="0.2">
      <c r="H59" s="1"/>
      <c r="P59" s="61"/>
      <c r="Q59" s="61"/>
      <c r="R59" s="61"/>
      <c r="S59" s="61"/>
      <c r="T59" s="6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X63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2"/>
    <col min="21" max="22" width="10.85546875" style="131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0"/>
    </row>
    <row r="2" spans="1:22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8"/>
    </row>
    <row r="3" spans="1:22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8"/>
    </row>
    <row r="4" spans="1:22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8"/>
      <c r="P4" s="130"/>
      <c r="Q4" s="130"/>
      <c r="R4" s="130"/>
      <c r="S4" s="130"/>
      <c r="T4" s="130"/>
      <c r="U4" s="68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8"/>
      <c r="P5" s="151"/>
      <c r="Q5" s="151"/>
      <c r="R5" s="151"/>
      <c r="S5" s="151"/>
      <c r="T5" s="151"/>
      <c r="U5" s="152"/>
    </row>
    <row r="6" spans="1:22" ht="36" customHeight="1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8"/>
      <c r="P6" s="151"/>
      <c r="Q6" s="151"/>
      <c r="R6" s="151"/>
      <c r="S6" s="151"/>
      <c r="T6" s="151"/>
      <c r="U6" s="152"/>
    </row>
    <row r="7" spans="1:22" ht="15.75" x14ac:dyDescent="0.25">
      <c r="A7" s="7"/>
      <c r="B7" s="217"/>
      <c r="C7" s="373" t="s">
        <v>264</v>
      </c>
      <c r="D7" s="373"/>
      <c r="E7" s="373"/>
      <c r="F7" s="373"/>
      <c r="G7" s="373"/>
      <c r="H7" s="373"/>
      <c r="I7" s="373"/>
      <c r="J7" s="373"/>
      <c r="K7" s="373"/>
      <c r="L7" s="373"/>
      <c r="M7" s="373"/>
      <c r="N7" s="373"/>
      <c r="O7" s="228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362"/>
      <c r="K8" s="362"/>
      <c r="L8" s="362"/>
      <c r="M8" s="362"/>
      <c r="N8" s="362"/>
      <c r="O8" s="228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17"/>
      <c r="C9" s="213"/>
      <c r="D9" s="213"/>
      <c r="E9" s="213"/>
      <c r="F9" s="213"/>
      <c r="G9" s="213"/>
      <c r="H9" s="213"/>
      <c r="I9" s="217"/>
      <c r="J9" s="217"/>
      <c r="K9" s="217"/>
      <c r="L9" s="217"/>
      <c r="M9" s="217"/>
      <c r="N9" s="217"/>
      <c r="O9" s="228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65" t="s">
        <v>151</v>
      </c>
      <c r="D10" s="365"/>
      <c r="E10" s="365"/>
      <c r="F10" s="365"/>
      <c r="G10" s="365"/>
      <c r="H10" s="365"/>
      <c r="I10" s="365"/>
      <c r="J10" s="365"/>
      <c r="K10" s="365"/>
      <c r="L10" s="365"/>
      <c r="M10" s="365"/>
      <c r="N10" s="365"/>
      <c r="O10" s="242"/>
    </row>
    <row r="11" spans="1:22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2"/>
      <c r="P11" s="70"/>
    </row>
    <row r="12" spans="1:22" s="61" customFormat="1" ht="9.75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2"/>
    </row>
    <row r="13" spans="1:22" s="61" customFormat="1" x14ac:dyDescent="0.25">
      <c r="A13" s="58"/>
      <c r="B13" s="216"/>
      <c r="C13" s="387" t="s">
        <v>46</v>
      </c>
      <c r="D13" s="387"/>
      <c r="E13" s="387"/>
      <c r="F13" s="387"/>
      <c r="G13" s="387"/>
      <c r="H13" s="387"/>
      <c r="I13" s="387"/>
      <c r="J13" s="387"/>
      <c r="K13" s="387"/>
      <c r="L13" s="387"/>
      <c r="M13" s="387"/>
      <c r="N13" s="387"/>
      <c r="O13" s="242"/>
    </row>
    <row r="14" spans="1:22" s="61" customFormat="1" ht="14.25" x14ac:dyDescent="0.2">
      <c r="A14" s="58"/>
      <c r="B14" s="83">
        <v>2018</v>
      </c>
      <c r="C14" s="234">
        <v>19.301663471838207</v>
      </c>
      <c r="D14" s="234">
        <v>17.293314594652415</v>
      </c>
      <c r="E14" s="234">
        <v>17.274094845631222</v>
      </c>
      <c r="F14" s="234">
        <v>17.058100933779734</v>
      </c>
      <c r="G14" s="234">
        <v>17.767997797923776</v>
      </c>
      <c r="H14" s="234">
        <v>16.903583871191408</v>
      </c>
      <c r="I14" s="234">
        <v>16.453251810705524</v>
      </c>
      <c r="J14" s="234">
        <v>16.55763905787143</v>
      </c>
      <c r="K14" s="234">
        <v>17.535960162855943</v>
      </c>
      <c r="L14" s="234">
        <v>16.721518446122911</v>
      </c>
      <c r="M14" s="234">
        <v>19.331759542390337</v>
      </c>
      <c r="N14" s="234">
        <v>20.405283807766637</v>
      </c>
      <c r="O14" s="242"/>
      <c r="P14" s="72"/>
      <c r="Q14" s="72"/>
      <c r="R14" s="72"/>
      <c r="S14" s="72"/>
    </row>
    <row r="15" spans="1:22" s="61" customFormat="1" ht="14.25" x14ac:dyDescent="0.2">
      <c r="A15" s="58"/>
      <c r="B15" s="83">
        <v>2019</v>
      </c>
      <c r="C15" s="234">
        <v>22.153086342136731</v>
      </c>
      <c r="D15" s="234">
        <v>19.987749907223886</v>
      </c>
      <c r="E15" s="234">
        <v>18.91416948032208</v>
      </c>
      <c r="F15" s="234">
        <v>18.713766255291304</v>
      </c>
      <c r="G15" s="234">
        <v>18.096580725216047</v>
      </c>
      <c r="H15" s="234">
        <v>17.579350693437341</v>
      </c>
      <c r="I15" s="234">
        <v>15.246937577663433</v>
      </c>
      <c r="J15" s="234">
        <v>15.856629746087442</v>
      </c>
      <c r="K15" s="234">
        <v>16.311804586790142</v>
      </c>
      <c r="L15" s="234">
        <v>18.579015251006414</v>
      </c>
      <c r="M15" s="234">
        <v>19.767640591910958</v>
      </c>
      <c r="N15" s="234">
        <v>19.939796433923622</v>
      </c>
      <c r="O15" s="242"/>
      <c r="P15" s="72"/>
      <c r="Q15" s="72"/>
      <c r="R15" s="72"/>
      <c r="S15" s="72"/>
      <c r="T15" s="72"/>
    </row>
    <row r="16" spans="1:22" s="61" customFormat="1" x14ac:dyDescent="0.25">
      <c r="A16" s="58"/>
      <c r="B16" s="83">
        <v>2020</v>
      </c>
      <c r="C16" s="234">
        <v>20.48583331643248</v>
      </c>
      <c r="D16" s="234">
        <v>22.881366016279806</v>
      </c>
      <c r="E16" s="234">
        <v>28.019799495092059</v>
      </c>
      <c r="F16" s="234">
        <v>33.338497453477849</v>
      </c>
      <c r="G16" s="234">
        <v>34.61197928463303</v>
      </c>
      <c r="H16" s="234">
        <v>33.570597713321114</v>
      </c>
      <c r="I16" s="248">
        <v>30.833429524194916</v>
      </c>
      <c r="J16" s="234"/>
      <c r="K16" s="234"/>
      <c r="L16" s="234"/>
      <c r="M16" s="234"/>
      <c r="N16" s="317"/>
      <c r="O16" s="242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42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8" t="s">
        <v>308</v>
      </c>
      <c r="C18" s="234">
        <v>-1.6672530257042517</v>
      </c>
      <c r="D18" s="234">
        <v>2.8936161090559196</v>
      </c>
      <c r="E18" s="234">
        <v>9.1056300147699787</v>
      </c>
      <c r="F18" s="234">
        <v>14.624731198186545</v>
      </c>
      <c r="G18" s="234">
        <v>16.515398559416983</v>
      </c>
      <c r="H18" s="234">
        <v>15.991247019883772</v>
      </c>
      <c r="I18" s="248">
        <v>15.586491946531483</v>
      </c>
      <c r="J18" s="234"/>
      <c r="K18" s="234"/>
      <c r="L18" s="234"/>
      <c r="M18" s="234"/>
      <c r="N18" s="234"/>
      <c r="O18" s="242"/>
      <c r="P18" s="340" t="s">
        <v>273</v>
      </c>
      <c r="Q18" s="121">
        <v>19.301663471838207</v>
      </c>
      <c r="R18" s="121">
        <v>9.8147085015288411</v>
      </c>
      <c r="S18" s="121">
        <v>6.7039378247157906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316"/>
      <c r="O19" s="242"/>
      <c r="P19" s="340" t="s">
        <v>274</v>
      </c>
      <c r="Q19" s="121">
        <v>17.293314594652415</v>
      </c>
      <c r="R19" s="121">
        <v>8.2504604946075659</v>
      </c>
      <c r="S19" s="121">
        <v>6.8805682581105625</v>
      </c>
      <c r="T19" s="72"/>
    </row>
    <row r="20" spans="1:20" s="61" customFormat="1" x14ac:dyDescent="0.25">
      <c r="A20" s="58"/>
      <c r="B20" s="83"/>
      <c r="C20" s="290" t="s">
        <v>135</v>
      </c>
      <c r="D20" s="291" t="s">
        <v>136</v>
      </c>
      <c r="E20" s="290" t="s">
        <v>137</v>
      </c>
      <c r="F20" s="290" t="s">
        <v>138</v>
      </c>
      <c r="G20" s="290" t="s">
        <v>139</v>
      </c>
      <c r="H20" s="290" t="s">
        <v>140</v>
      </c>
      <c r="I20" s="290" t="s">
        <v>141</v>
      </c>
      <c r="J20" s="290" t="s">
        <v>142</v>
      </c>
      <c r="K20" s="290" t="s">
        <v>143</v>
      </c>
      <c r="L20" s="290" t="s">
        <v>134</v>
      </c>
      <c r="M20" s="290" t="s">
        <v>144</v>
      </c>
      <c r="N20" s="290" t="s">
        <v>145</v>
      </c>
      <c r="O20" s="242"/>
      <c r="P20" s="340" t="s">
        <v>275</v>
      </c>
      <c r="Q20" s="121">
        <v>17.274094845631222</v>
      </c>
      <c r="R20" s="121">
        <v>7.4000287035739367</v>
      </c>
      <c r="S20" s="121">
        <v>6.5263788091579942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2"/>
      <c r="P21" s="340" t="s">
        <v>276</v>
      </c>
      <c r="Q21" s="121">
        <v>17.058100933779734</v>
      </c>
      <c r="R21" s="121">
        <v>7.7783592308357292</v>
      </c>
      <c r="S21" s="121">
        <v>8.0703055248775559</v>
      </c>
      <c r="T21" s="72"/>
    </row>
    <row r="22" spans="1:20" s="61" customFormat="1" x14ac:dyDescent="0.25">
      <c r="A22" s="58"/>
      <c r="B22" s="83"/>
      <c r="C22" s="387" t="s">
        <v>45</v>
      </c>
      <c r="D22" s="387"/>
      <c r="E22" s="387"/>
      <c r="F22" s="387"/>
      <c r="G22" s="387"/>
      <c r="H22" s="387"/>
      <c r="I22" s="387"/>
      <c r="J22" s="387"/>
      <c r="K22" s="387"/>
      <c r="L22" s="387"/>
      <c r="M22" s="387"/>
      <c r="N22" s="387"/>
      <c r="O22" s="242"/>
      <c r="P22" s="340" t="s">
        <v>282</v>
      </c>
      <c r="Q22" s="121">
        <v>17.767997797923776</v>
      </c>
      <c r="R22" s="121">
        <v>7.7899448180199542</v>
      </c>
      <c r="S22" s="121">
        <v>7.6376368574973954</v>
      </c>
      <c r="T22" s="72"/>
    </row>
    <row r="23" spans="1:20" s="61" customFormat="1" ht="14.25" x14ac:dyDescent="0.2">
      <c r="A23" s="58"/>
      <c r="B23" s="83">
        <v>2018</v>
      </c>
      <c r="C23" s="234">
        <v>9.8147085015288411</v>
      </c>
      <c r="D23" s="234">
        <v>8.2504604946075659</v>
      </c>
      <c r="E23" s="234">
        <v>7.4000287035739367</v>
      </c>
      <c r="F23" s="234">
        <v>7.7783592308357292</v>
      </c>
      <c r="G23" s="234">
        <v>7.7899448180199542</v>
      </c>
      <c r="H23" s="234">
        <v>7.7370893414430073</v>
      </c>
      <c r="I23" s="234">
        <v>6.9997917818524336</v>
      </c>
      <c r="J23" s="234">
        <v>6.9179551783699615</v>
      </c>
      <c r="K23" s="234">
        <v>6.6248965144164274</v>
      </c>
      <c r="L23" s="234">
        <v>8.1367981006854748</v>
      </c>
      <c r="M23" s="234">
        <v>9.1253123720827158</v>
      </c>
      <c r="N23" s="234">
        <v>10.484218174980137</v>
      </c>
      <c r="O23" s="242"/>
      <c r="P23" s="340" t="s">
        <v>277</v>
      </c>
      <c r="Q23" s="121">
        <v>16.903583871191408</v>
      </c>
      <c r="R23" s="121">
        <v>7.7370893414430073</v>
      </c>
      <c r="S23" s="121">
        <v>7.5447880077041933</v>
      </c>
      <c r="T23" s="72"/>
    </row>
    <row r="24" spans="1:20" s="61" customFormat="1" ht="14.25" x14ac:dyDescent="0.2">
      <c r="A24" s="58"/>
      <c r="B24" s="83">
        <v>2019</v>
      </c>
      <c r="C24" s="234">
        <v>10.474089442107982</v>
      </c>
      <c r="D24" s="234">
        <v>9.698360819625039</v>
      </c>
      <c r="E24" s="234">
        <v>8.4854114991834315</v>
      </c>
      <c r="F24" s="234">
        <v>7.7544379172256956</v>
      </c>
      <c r="G24" s="234">
        <v>7.3841681028162549</v>
      </c>
      <c r="H24" s="234">
        <v>7.4230706785767788</v>
      </c>
      <c r="I24" s="234">
        <v>7.0261117770683414</v>
      </c>
      <c r="J24" s="234">
        <v>7.0073359225603964</v>
      </c>
      <c r="K24" s="234">
        <v>7.0961042048404188</v>
      </c>
      <c r="L24" s="234">
        <v>6.6718114452724286</v>
      </c>
      <c r="M24" s="234">
        <v>7.5910112617219712</v>
      </c>
      <c r="N24" s="234">
        <v>7.9390459620179907</v>
      </c>
      <c r="O24" s="242"/>
      <c r="P24" s="340" t="s">
        <v>278</v>
      </c>
      <c r="Q24" s="121">
        <v>16.453251810705524</v>
      </c>
      <c r="R24" s="121">
        <v>6.9997917818524336</v>
      </c>
      <c r="S24" s="121">
        <v>7.0427869713477449</v>
      </c>
      <c r="T24" s="72"/>
    </row>
    <row r="25" spans="1:20" s="61" customFormat="1" x14ac:dyDescent="0.25">
      <c r="A25" s="58"/>
      <c r="B25" s="83">
        <v>2020</v>
      </c>
      <c r="C25" s="234">
        <v>9.1625861614465922</v>
      </c>
      <c r="D25" s="234">
        <v>11.857583925040984</v>
      </c>
      <c r="E25" s="234">
        <v>16.144586949973164</v>
      </c>
      <c r="F25" s="234">
        <v>20.778626879559418</v>
      </c>
      <c r="G25" s="234">
        <v>22.470437689714807</v>
      </c>
      <c r="H25" s="234">
        <v>21.843559624460575</v>
      </c>
      <c r="I25" s="248">
        <v>19.713475532260851</v>
      </c>
      <c r="J25" s="234"/>
      <c r="K25" s="234"/>
      <c r="L25" s="234"/>
      <c r="M25" s="234"/>
      <c r="N25" s="317"/>
      <c r="O25" s="242"/>
      <c r="P25" s="340" t="s">
        <v>279</v>
      </c>
      <c r="Q25" s="121">
        <v>16.55763905787143</v>
      </c>
      <c r="R25" s="121">
        <v>6.9179551783699615</v>
      </c>
      <c r="S25" s="121">
        <v>7.0395831126957606</v>
      </c>
      <c r="T25" s="72"/>
    </row>
    <row r="26" spans="1:20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42"/>
      <c r="P26" s="340" t="s">
        <v>280</v>
      </c>
      <c r="Q26" s="121">
        <v>17.535960162855943</v>
      </c>
      <c r="R26" s="121">
        <v>6.6248965144164274</v>
      </c>
      <c r="S26" s="121">
        <v>6.8066004992713562</v>
      </c>
      <c r="T26" s="72"/>
    </row>
    <row r="27" spans="1:20" s="61" customFormat="1" x14ac:dyDescent="0.25">
      <c r="A27" s="58"/>
      <c r="B27" s="218" t="s">
        <v>308</v>
      </c>
      <c r="C27" s="234">
        <v>-1.3115032806613893</v>
      </c>
      <c r="D27" s="234">
        <v>2.1592231054159452</v>
      </c>
      <c r="E27" s="234">
        <v>7.6591754507897321</v>
      </c>
      <c r="F27" s="234">
        <v>13.024188962333723</v>
      </c>
      <c r="G27" s="234">
        <v>15.086269586898553</v>
      </c>
      <c r="H27" s="234">
        <v>14.420488945883797</v>
      </c>
      <c r="I27" s="248">
        <v>12.687363755192511</v>
      </c>
      <c r="J27" s="234"/>
      <c r="K27" s="234"/>
      <c r="L27" s="234"/>
      <c r="M27" s="234"/>
      <c r="N27" s="234"/>
      <c r="O27" s="242"/>
      <c r="P27" s="340" t="s">
        <v>281</v>
      </c>
      <c r="Q27" s="121">
        <v>16.721518446122911</v>
      </c>
      <c r="R27" s="121">
        <v>8.1367981006854748</v>
      </c>
      <c r="S27" s="121">
        <v>6.7418131974718136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2"/>
      <c r="P28" s="340" t="s">
        <v>309</v>
      </c>
      <c r="Q28" s="121">
        <v>19.331759542390337</v>
      </c>
      <c r="R28" s="121">
        <v>9.1253123720827158</v>
      </c>
      <c r="S28" s="121">
        <v>7.4773214608813703</v>
      </c>
      <c r="T28" s="72"/>
    </row>
    <row r="29" spans="1:20" s="61" customFormat="1" x14ac:dyDescent="0.25">
      <c r="A29" s="58"/>
      <c r="B29" s="83"/>
      <c r="C29" s="290" t="s">
        <v>135</v>
      </c>
      <c r="D29" s="291" t="s">
        <v>136</v>
      </c>
      <c r="E29" s="290" t="s">
        <v>137</v>
      </c>
      <c r="F29" s="290" t="s">
        <v>138</v>
      </c>
      <c r="G29" s="290" t="s">
        <v>139</v>
      </c>
      <c r="H29" s="290" t="s">
        <v>140</v>
      </c>
      <c r="I29" s="290" t="s">
        <v>141</v>
      </c>
      <c r="J29" s="290" t="s">
        <v>142</v>
      </c>
      <c r="K29" s="290" t="s">
        <v>143</v>
      </c>
      <c r="L29" s="290" t="s">
        <v>134</v>
      </c>
      <c r="M29" s="290" t="s">
        <v>144</v>
      </c>
      <c r="N29" s="290" t="s">
        <v>145</v>
      </c>
      <c r="O29" s="242"/>
      <c r="P29" s="340" t="s">
        <v>310</v>
      </c>
      <c r="Q29" s="121">
        <v>20.405283807766637</v>
      </c>
      <c r="R29" s="121">
        <v>10.484218174980137</v>
      </c>
      <c r="S29" s="121">
        <v>8.7553602411354881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2"/>
      <c r="P30" s="340" t="s">
        <v>283</v>
      </c>
      <c r="Q30" s="121">
        <v>22.153086342136731</v>
      </c>
      <c r="R30" s="121">
        <v>10.474089442107982</v>
      </c>
      <c r="S30" s="121">
        <v>8.6917467329752043</v>
      </c>
      <c r="T30" s="72"/>
    </row>
    <row r="31" spans="1:20" s="61" customFormat="1" x14ac:dyDescent="0.25">
      <c r="A31" s="58"/>
      <c r="B31" s="83"/>
      <c r="C31" s="387" t="s">
        <v>47</v>
      </c>
      <c r="D31" s="387"/>
      <c r="E31" s="387"/>
      <c r="F31" s="387"/>
      <c r="G31" s="387"/>
      <c r="H31" s="387"/>
      <c r="I31" s="387"/>
      <c r="J31" s="387"/>
      <c r="K31" s="387"/>
      <c r="L31" s="387"/>
      <c r="M31" s="387"/>
      <c r="N31" s="387"/>
      <c r="O31" s="242"/>
      <c r="P31" s="340" t="s">
        <v>284</v>
      </c>
      <c r="Q31" s="121">
        <v>19.987749907223886</v>
      </c>
      <c r="R31" s="121">
        <v>9.698360819625039</v>
      </c>
      <c r="S31" s="121">
        <v>7.3556847208476066</v>
      </c>
      <c r="T31" s="72"/>
    </row>
    <row r="32" spans="1:20" s="61" customFormat="1" ht="14.25" x14ac:dyDescent="0.2">
      <c r="A32" s="58"/>
      <c r="B32" s="83">
        <v>2018</v>
      </c>
      <c r="C32" s="234">
        <v>6.7039378247157906</v>
      </c>
      <c r="D32" s="234">
        <v>6.8805682581105625</v>
      </c>
      <c r="E32" s="234">
        <v>6.5263788091579942</v>
      </c>
      <c r="F32" s="234">
        <v>8.0703055248775559</v>
      </c>
      <c r="G32" s="234">
        <v>7.6376368574973954</v>
      </c>
      <c r="H32" s="234">
        <v>7.5447880077041933</v>
      </c>
      <c r="I32" s="234">
        <v>7.0427869713477449</v>
      </c>
      <c r="J32" s="234">
        <v>7.0395831126957606</v>
      </c>
      <c r="K32" s="234">
        <v>6.8066004992713562</v>
      </c>
      <c r="L32" s="234">
        <v>6.7418131974718136</v>
      </c>
      <c r="M32" s="234">
        <v>7.4773214608813703</v>
      </c>
      <c r="N32" s="234">
        <v>8.7553602411354881</v>
      </c>
      <c r="O32" s="242"/>
      <c r="P32" s="340" t="s">
        <v>285</v>
      </c>
      <c r="Q32" s="121">
        <v>18.91416948032208</v>
      </c>
      <c r="R32" s="121">
        <v>8.4854114991834315</v>
      </c>
      <c r="S32" s="121">
        <v>7.183504581095665</v>
      </c>
      <c r="T32" s="72"/>
    </row>
    <row r="33" spans="1:22" s="61" customFormat="1" ht="14.25" x14ac:dyDescent="0.2">
      <c r="A33" s="58"/>
      <c r="B33" s="83">
        <v>2019</v>
      </c>
      <c r="C33" s="234">
        <v>8.6917467329752043</v>
      </c>
      <c r="D33" s="234">
        <v>7.3556847208476066</v>
      </c>
      <c r="E33" s="234">
        <v>7.183504581095665</v>
      </c>
      <c r="F33" s="234">
        <v>6.4214261837819722</v>
      </c>
      <c r="G33" s="234">
        <v>7.164916935065027</v>
      </c>
      <c r="H33" s="234">
        <v>8.1059329100670965</v>
      </c>
      <c r="I33" s="234">
        <v>9.1900816471722404</v>
      </c>
      <c r="J33" s="234">
        <v>8.8947383102824151</v>
      </c>
      <c r="K33" s="234">
        <v>6.8767157937826662</v>
      </c>
      <c r="L33" s="234">
        <v>6.2571301564424742</v>
      </c>
      <c r="M33" s="234">
        <v>6.5061264199956907</v>
      </c>
      <c r="N33" s="234">
        <v>6.7973301680842217</v>
      </c>
      <c r="O33" s="242"/>
      <c r="P33" s="340" t="s">
        <v>286</v>
      </c>
      <c r="Q33" s="121">
        <v>18.713766255291304</v>
      </c>
      <c r="R33" s="121">
        <v>7.7544379172256956</v>
      </c>
      <c r="S33" s="121">
        <v>6.4214261837819722</v>
      </c>
      <c r="T33" s="72"/>
    </row>
    <row r="34" spans="1:22" s="61" customFormat="1" x14ac:dyDescent="0.25">
      <c r="A34" s="58"/>
      <c r="B34" s="83">
        <v>2020</v>
      </c>
      <c r="C34" s="234">
        <v>7.7459849211135596</v>
      </c>
      <c r="D34" s="234">
        <v>10.885464068775057</v>
      </c>
      <c r="E34" s="234">
        <v>15.598269139734466</v>
      </c>
      <c r="F34" s="234">
        <v>18.781378321151216</v>
      </c>
      <c r="G34" s="234">
        <v>19.709162775961843</v>
      </c>
      <c r="H34" s="234">
        <v>17.833807192577858</v>
      </c>
      <c r="I34" s="248">
        <v>16.484681434490529</v>
      </c>
      <c r="J34" s="234"/>
      <c r="K34" s="234"/>
      <c r="L34" s="234"/>
      <c r="M34" s="234"/>
      <c r="N34" s="317"/>
      <c r="O34" s="242"/>
      <c r="P34" s="340" t="s">
        <v>287</v>
      </c>
      <c r="Q34" s="121">
        <v>18.096580725216047</v>
      </c>
      <c r="R34" s="121">
        <v>7.3841681028162549</v>
      </c>
      <c r="S34" s="121">
        <v>7.164916935065027</v>
      </c>
      <c r="T34" s="72"/>
    </row>
    <row r="35" spans="1:22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42"/>
      <c r="P35" s="340" t="s">
        <v>288</v>
      </c>
      <c r="Q35" s="121">
        <v>17.579350693437341</v>
      </c>
      <c r="R35" s="121">
        <v>7.4230706785767788</v>
      </c>
      <c r="S35" s="121">
        <v>8.1059329100670965</v>
      </c>
      <c r="T35" s="72"/>
    </row>
    <row r="36" spans="1:22" s="61" customFormat="1" x14ac:dyDescent="0.25">
      <c r="A36" s="58"/>
      <c r="B36" s="218" t="s">
        <v>308</v>
      </c>
      <c r="C36" s="234">
        <v>-0.94576181186164465</v>
      </c>
      <c r="D36" s="234">
        <v>3.5297793479274508</v>
      </c>
      <c r="E36" s="234">
        <v>8.4147645586388009</v>
      </c>
      <c r="F36" s="234">
        <v>12.359952137369245</v>
      </c>
      <c r="G36" s="234">
        <v>12.544245840896817</v>
      </c>
      <c r="H36" s="234">
        <v>9.7278742825107614</v>
      </c>
      <c r="I36" s="248">
        <v>7.2945997873182886</v>
      </c>
      <c r="J36" s="234"/>
      <c r="K36" s="234"/>
      <c r="L36" s="234"/>
      <c r="M36" s="234"/>
      <c r="N36" s="234"/>
      <c r="O36" s="242"/>
      <c r="P36" s="340" t="s">
        <v>289</v>
      </c>
      <c r="Q36" s="121">
        <v>15.246937577663433</v>
      </c>
      <c r="R36" s="121">
        <v>7.0261117770683414</v>
      </c>
      <c r="S36" s="121">
        <v>9.1900816471722404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8"/>
      <c r="P37" s="340" t="s">
        <v>290</v>
      </c>
      <c r="Q37" s="121">
        <v>15.856629746087442</v>
      </c>
      <c r="R37" s="121">
        <v>7.0073359225603964</v>
      </c>
      <c r="S37" s="121">
        <v>8.8947383102824151</v>
      </c>
      <c r="T37" s="72"/>
      <c r="U37" s="6"/>
      <c r="V37" s="6"/>
    </row>
    <row r="38" spans="1:22" ht="15.75" x14ac:dyDescent="0.25">
      <c r="A38" s="7"/>
      <c r="B38" s="17"/>
      <c r="C38" s="388" t="s">
        <v>271</v>
      </c>
      <c r="D38" s="388"/>
      <c r="E38" s="388"/>
      <c r="F38" s="388"/>
      <c r="G38" s="388"/>
      <c r="H38" s="388"/>
      <c r="I38" s="388"/>
      <c r="J38" s="388"/>
      <c r="K38" s="388"/>
      <c r="L38" s="388"/>
      <c r="M38" s="388"/>
      <c r="N38" s="388"/>
      <c r="O38" s="228"/>
      <c r="P38" s="340" t="s">
        <v>291</v>
      </c>
      <c r="Q38" s="121">
        <v>16.311804586790142</v>
      </c>
      <c r="R38" s="121">
        <v>7.0961042048404188</v>
      </c>
      <c r="S38" s="121">
        <v>6.8767157937826662</v>
      </c>
      <c r="T38" s="72"/>
      <c r="U38" s="6"/>
      <c r="V38" s="6"/>
    </row>
    <row r="39" spans="1:22" ht="15.75" x14ac:dyDescent="0.25">
      <c r="A39" s="7"/>
      <c r="B39" s="17"/>
      <c r="C39" s="386" t="s">
        <v>246</v>
      </c>
      <c r="D39" s="386"/>
      <c r="E39" s="386"/>
      <c r="F39" s="386"/>
      <c r="G39" s="386"/>
      <c r="H39" s="386"/>
      <c r="I39" s="386"/>
      <c r="J39" s="386"/>
      <c r="K39" s="386"/>
      <c r="L39" s="386"/>
      <c r="M39" s="386"/>
      <c r="N39" s="386"/>
      <c r="O39" s="228"/>
      <c r="P39" s="340" t="s">
        <v>292</v>
      </c>
      <c r="Q39" s="121">
        <v>18.579015251006414</v>
      </c>
      <c r="R39" s="121">
        <v>6.6718114452724286</v>
      </c>
      <c r="S39" s="121">
        <v>6.2571301564424742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8"/>
      <c r="P40" s="340" t="s">
        <v>311</v>
      </c>
      <c r="Q40" s="121">
        <v>19.767640591910958</v>
      </c>
      <c r="R40" s="121">
        <v>7.5910112617219712</v>
      </c>
      <c r="S40" s="121">
        <v>6.5061264199956907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8"/>
      <c r="P41" s="340" t="s">
        <v>312</v>
      </c>
      <c r="Q41" s="121">
        <v>19.939796433923622</v>
      </c>
      <c r="R41" s="121">
        <v>7.9390459620179907</v>
      </c>
      <c r="S41" s="121">
        <v>6.7973301680842217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8"/>
      <c r="P42" s="340" t="s">
        <v>313</v>
      </c>
      <c r="Q42" s="121">
        <v>20.48583331643248</v>
      </c>
      <c r="R42" s="121">
        <v>9.1625861614465922</v>
      </c>
      <c r="S42" s="121">
        <v>7.7459849211135596</v>
      </c>
      <c r="T42" s="72"/>
      <c r="U42" s="6"/>
      <c r="V42" s="6"/>
    </row>
    <row r="43" spans="1:22" ht="15.75" x14ac:dyDescent="0.25">
      <c r="A43" s="7"/>
      <c r="B43" s="217"/>
      <c r="C43" s="217"/>
      <c r="D43" s="217"/>
      <c r="E43" s="217"/>
      <c r="F43" s="217"/>
      <c r="G43" s="217"/>
      <c r="H43" s="217"/>
      <c r="I43" s="217"/>
      <c r="J43" s="217"/>
      <c r="K43" s="217"/>
      <c r="L43" s="217"/>
      <c r="M43" s="217"/>
      <c r="N43" s="217"/>
      <c r="O43" s="228"/>
      <c r="P43" s="340" t="s">
        <v>314</v>
      </c>
      <c r="Q43" s="121">
        <v>22.881366016279806</v>
      </c>
      <c r="R43" s="121">
        <v>11.857583925040984</v>
      </c>
      <c r="S43" s="121">
        <v>10.885464068775057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8"/>
      <c r="P44" s="340" t="s">
        <v>315</v>
      </c>
      <c r="Q44" s="126">
        <v>28.019799495092059</v>
      </c>
      <c r="R44" s="126">
        <v>16.144586949973164</v>
      </c>
      <c r="S44" s="126">
        <v>15.598269139734466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8"/>
      <c r="P45" s="340" t="s">
        <v>316</v>
      </c>
      <c r="Q45" s="122">
        <v>33.338497453477849</v>
      </c>
      <c r="R45" s="122">
        <v>20.778626879559418</v>
      </c>
      <c r="S45" s="122">
        <v>18.781378321151216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8"/>
      <c r="P46" s="340" t="s">
        <v>317</v>
      </c>
      <c r="Q46" s="121">
        <v>34.61197928463303</v>
      </c>
      <c r="R46" s="121">
        <v>22.470437689714807</v>
      </c>
      <c r="S46" s="121">
        <v>19.709162775961843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8"/>
      <c r="P47" s="340" t="s">
        <v>318</v>
      </c>
      <c r="Q47" s="121">
        <v>30.833429524194916</v>
      </c>
      <c r="R47" s="121">
        <v>19.713475532260851</v>
      </c>
      <c r="S47" s="121">
        <v>16.484681434490529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8"/>
      <c r="P48" s="340" t="s">
        <v>319</v>
      </c>
      <c r="Q48" s="121" t="e">
        <v>#REF!</v>
      </c>
      <c r="R48" s="121" t="e">
        <v>#REF!</v>
      </c>
      <c r="S48" s="121" t="e">
        <v>#REF!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8"/>
      <c r="P49" s="340" t="s">
        <v>320</v>
      </c>
      <c r="Q49" s="121">
        <v>0</v>
      </c>
      <c r="R49" s="121">
        <v>0</v>
      </c>
      <c r="S49" s="121">
        <v>0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8"/>
      <c r="P50" s="340" t="s">
        <v>321</v>
      </c>
      <c r="Q50" s="121">
        <v>0</v>
      </c>
      <c r="R50" s="121">
        <v>7.0961042048404188</v>
      </c>
      <c r="S50" s="121">
        <v>0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8"/>
      <c r="P51" s="340" t="s">
        <v>322</v>
      </c>
      <c r="Q51" s="121">
        <v>0</v>
      </c>
      <c r="R51" s="121">
        <v>0</v>
      </c>
      <c r="S51" s="121">
        <v>0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8"/>
      <c r="P52" s="340" t="s">
        <v>323</v>
      </c>
      <c r="Q52" s="121">
        <v>0</v>
      </c>
      <c r="R52" s="121">
        <v>0</v>
      </c>
      <c r="S52" s="121">
        <v>0</v>
      </c>
      <c r="T52" s="72"/>
      <c r="U52" s="6"/>
      <c r="V52" s="6"/>
    </row>
    <row r="53" spans="1:24" ht="15.75" x14ac:dyDescent="0.25">
      <c r="A53" s="101" t="s">
        <v>328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8"/>
      <c r="P53" s="340" t="s">
        <v>324</v>
      </c>
      <c r="Q53" s="121">
        <v>30.833429524194916</v>
      </c>
      <c r="R53" s="121">
        <v>19.713475532260851</v>
      </c>
      <c r="S53" s="121">
        <v>16.484681434490529</v>
      </c>
      <c r="T53" s="72"/>
      <c r="U53" s="6"/>
      <c r="V53" s="6"/>
    </row>
    <row r="54" spans="1:24" s="66" customFormat="1" x14ac:dyDescent="0.2">
      <c r="A54" s="243" t="s">
        <v>25</v>
      </c>
      <c r="B54" s="224"/>
      <c r="C54" s="224"/>
      <c r="D54" s="224"/>
      <c r="E54" s="224"/>
      <c r="F54" s="224"/>
      <c r="G54" s="224"/>
      <c r="H54" s="224"/>
      <c r="I54" s="224"/>
      <c r="J54" s="224"/>
      <c r="K54" s="224"/>
      <c r="L54" s="224"/>
      <c r="M54" s="224"/>
      <c r="N54" s="224"/>
      <c r="O54" s="231"/>
      <c r="P54" s="72"/>
      <c r="Q54" s="72"/>
      <c r="R54" s="72"/>
      <c r="S54" s="72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  <c r="P58" s="72"/>
      <c r="Q58" s="72"/>
      <c r="R58" s="72"/>
      <c r="S58" s="72"/>
    </row>
    <row r="59" spans="1:24" s="61" customFormat="1" ht="14.25" x14ac:dyDescent="0.2">
      <c r="H59" s="99"/>
      <c r="P59" s="72"/>
      <c r="Q59" s="72"/>
      <c r="R59" s="72"/>
      <c r="S59" s="72"/>
    </row>
    <row r="60" spans="1:24" s="61" customFormat="1" ht="14.25" x14ac:dyDescent="0.2">
      <c r="H60" s="99"/>
      <c r="P60" s="72"/>
      <c r="Q60" s="72"/>
      <c r="R60" s="72"/>
      <c r="S60" s="72"/>
    </row>
    <row r="61" spans="1:24" s="61" customFormat="1" ht="14.25" x14ac:dyDescent="0.2">
      <c r="H61" s="99"/>
      <c r="P61" s="72"/>
      <c r="Q61" s="72"/>
      <c r="R61" s="72"/>
      <c r="S61" s="72"/>
    </row>
    <row r="62" spans="1:24" s="61" customFormat="1" ht="14.25" x14ac:dyDescent="0.2">
      <c r="H62" s="99"/>
    </row>
    <row r="63" spans="1:24" s="61" customFormat="1" ht="14.25" x14ac:dyDescent="0.2">
      <c r="H63" s="99"/>
      <c r="T63" s="132"/>
      <c r="U63" s="132"/>
      <c r="V63" s="132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Z54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1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136"/>
    </row>
    <row r="2" spans="1:26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8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8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8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17"/>
      <c r="C7" s="362" t="s">
        <v>96</v>
      </c>
      <c r="D7" s="362"/>
      <c r="E7" s="362"/>
      <c r="F7" s="362"/>
      <c r="G7" s="362"/>
      <c r="H7" s="362"/>
      <c r="I7" s="362"/>
      <c r="J7" s="228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8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65" t="s">
        <v>329</v>
      </c>
      <c r="D10" s="365"/>
      <c r="E10" s="369" t="s">
        <v>295</v>
      </c>
      <c r="F10" s="216"/>
      <c r="G10" s="365" t="s">
        <v>330</v>
      </c>
      <c r="H10" s="365"/>
      <c r="I10" s="369" t="s">
        <v>295</v>
      </c>
      <c r="J10" s="242"/>
      <c r="K10" s="74"/>
      <c r="L10" s="72"/>
      <c r="M10" s="72"/>
      <c r="N10" s="72"/>
      <c r="O10" s="72"/>
      <c r="P10" s="72" t="s">
        <v>242</v>
      </c>
      <c r="Q10" s="72"/>
      <c r="R10" s="72" t="s">
        <v>243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16">
        <v>2019</v>
      </c>
      <c r="D11" s="216">
        <v>2020</v>
      </c>
      <c r="E11" s="369"/>
      <c r="F11" s="216"/>
      <c r="G11" s="216">
        <v>2019</v>
      </c>
      <c r="H11" s="216">
        <v>2020</v>
      </c>
      <c r="I11" s="369"/>
      <c r="J11" s="242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2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345</v>
      </c>
      <c r="C13" s="234">
        <v>63.345487984700696</v>
      </c>
      <c r="D13" s="284">
        <v>60.726184914129398</v>
      </c>
      <c r="E13" s="234">
        <v>-2.6193030705712985</v>
      </c>
      <c r="F13" s="206"/>
      <c r="G13" s="234">
        <v>64.124206885356656</v>
      </c>
      <c r="H13" s="284">
        <v>62.052797209290446</v>
      </c>
      <c r="I13" s="234">
        <v>-2.0714096760662102</v>
      </c>
      <c r="J13" s="242"/>
      <c r="K13" s="74"/>
      <c r="L13" s="124" t="s">
        <v>345</v>
      </c>
      <c r="M13" s="127">
        <v>60.726184914129398</v>
      </c>
      <c r="N13" s="72"/>
      <c r="O13" s="124" t="s">
        <v>345</v>
      </c>
      <c r="P13" s="127">
        <v>63.345487984699886</v>
      </c>
      <c r="Q13" s="127">
        <v>60.763242582345178</v>
      </c>
      <c r="R13" s="127">
        <v>64.124206885356799</v>
      </c>
      <c r="S13" s="127">
        <v>62.052797209290709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346</v>
      </c>
      <c r="C14" s="234">
        <v>65.091434846994929</v>
      </c>
      <c r="D14" s="284">
        <v>60.278842456879978</v>
      </c>
      <c r="E14" s="234">
        <v>-4.8125923901149505</v>
      </c>
      <c r="F14" s="206"/>
      <c r="G14" s="234">
        <v>66.314620844517989</v>
      </c>
      <c r="H14" s="284">
        <v>63.535331401421416</v>
      </c>
      <c r="I14" s="234">
        <v>-2.7792894430965731</v>
      </c>
      <c r="J14" s="242"/>
      <c r="K14" s="74"/>
      <c r="L14" s="124" t="s">
        <v>346</v>
      </c>
      <c r="M14" s="127">
        <v>60.278842456879978</v>
      </c>
      <c r="N14" s="72"/>
      <c r="O14" s="124" t="s">
        <v>346</v>
      </c>
      <c r="P14" s="127">
        <v>65.091434846994389</v>
      </c>
      <c r="Q14" s="127">
        <v>60.280709435925715</v>
      </c>
      <c r="R14" s="127">
        <v>66.314620844517862</v>
      </c>
      <c r="S14" s="127">
        <v>63.535331401421381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80" t="s">
        <v>339</v>
      </c>
      <c r="C15" s="248">
        <v>63.636095499231125</v>
      </c>
      <c r="D15" s="248">
        <v>58.583217394680233</v>
      </c>
      <c r="E15" s="248">
        <v>-5.0528781045508921</v>
      </c>
      <c r="F15" s="332"/>
      <c r="G15" s="248">
        <v>62.473772935008817</v>
      </c>
      <c r="H15" s="248">
        <v>61.141421718684917</v>
      </c>
      <c r="I15" s="248">
        <v>-1.3323512163239002</v>
      </c>
      <c r="J15" s="242"/>
      <c r="K15" s="74"/>
      <c r="L15" s="124" t="s">
        <v>339</v>
      </c>
      <c r="M15" s="127">
        <v>58.583217394680233</v>
      </c>
      <c r="N15" s="72"/>
      <c r="O15" s="124" t="s">
        <v>339</v>
      </c>
      <c r="P15" s="127">
        <v>63.636095499230983</v>
      </c>
      <c r="Q15" s="127">
        <v>58.56560107959163</v>
      </c>
      <c r="R15" s="127">
        <v>62.473772935008867</v>
      </c>
      <c r="S15" s="127">
        <v>61.141421718684938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59" t="s">
        <v>344</v>
      </c>
      <c r="C16" s="234">
        <v>63.147040720810622</v>
      </c>
      <c r="D16" s="284">
        <v>58.485616055309329</v>
      </c>
      <c r="E16" s="234">
        <v>-4.6614246655012934</v>
      </c>
      <c r="F16" s="206"/>
      <c r="G16" s="234">
        <v>63.996560769681743</v>
      </c>
      <c r="H16" s="284">
        <v>56.079491494041598</v>
      </c>
      <c r="I16" s="234">
        <v>-7.9170692756401451</v>
      </c>
      <c r="J16" s="242"/>
      <c r="K16" s="74"/>
      <c r="L16" s="124" t="s">
        <v>344</v>
      </c>
      <c r="M16" s="127">
        <v>58.485616055309329</v>
      </c>
      <c r="N16" s="72"/>
      <c r="O16" s="124" t="s">
        <v>344</v>
      </c>
      <c r="P16" s="127">
        <v>63.147040720810956</v>
      </c>
      <c r="Q16" s="127">
        <v>58.46806742122552</v>
      </c>
      <c r="R16" s="127">
        <v>63.996560769681899</v>
      </c>
      <c r="S16" s="127">
        <v>56.079491494041491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341</v>
      </c>
      <c r="C17" s="285">
        <v>60.163939097249255</v>
      </c>
      <c r="D17" s="248">
        <v>56.105103398944557</v>
      </c>
      <c r="E17" s="285">
        <v>-4.0588356983046978</v>
      </c>
      <c r="F17" s="216"/>
      <c r="G17" s="285">
        <v>60.31693417287488</v>
      </c>
      <c r="H17" s="248">
        <v>57.594895831212668</v>
      </c>
      <c r="I17" s="285">
        <v>-2.7220383416622127</v>
      </c>
      <c r="J17" s="242"/>
      <c r="K17" s="74"/>
      <c r="L17" s="124" t="s">
        <v>341</v>
      </c>
      <c r="M17" s="127">
        <v>56.105103398944557</v>
      </c>
      <c r="N17" s="72"/>
      <c r="O17" s="124" t="s">
        <v>341</v>
      </c>
      <c r="P17" s="127">
        <v>60.163939097248957</v>
      </c>
      <c r="Q17" s="127">
        <v>56.105103398944422</v>
      </c>
      <c r="R17" s="127">
        <v>60.316934172874944</v>
      </c>
      <c r="S17" s="127">
        <v>57.594895831212654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348</v>
      </c>
      <c r="C18" s="234">
        <v>59.360922596660281</v>
      </c>
      <c r="D18" s="284">
        <v>54.129304934359666</v>
      </c>
      <c r="E18" s="234">
        <v>-5.2316176623006143</v>
      </c>
      <c r="F18" s="206"/>
      <c r="G18" s="234">
        <v>57.164845029045438</v>
      </c>
      <c r="H18" s="284">
        <v>55.026420365550443</v>
      </c>
      <c r="I18" s="234">
        <v>-2.1384246634949946</v>
      </c>
      <c r="J18" s="242"/>
      <c r="K18" s="74"/>
      <c r="L18" s="124" t="s">
        <v>348</v>
      </c>
      <c r="M18" s="127">
        <v>54.129304934359666</v>
      </c>
      <c r="N18" s="72"/>
      <c r="O18" s="124" t="s">
        <v>348</v>
      </c>
      <c r="P18" s="127">
        <v>59.360922596660082</v>
      </c>
      <c r="Q18" s="127">
        <v>53.946882442369748</v>
      </c>
      <c r="R18" s="127">
        <v>57.164845029045587</v>
      </c>
      <c r="S18" s="127">
        <v>55.02642036555018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336</v>
      </c>
      <c r="C19" s="234">
        <v>57.110085216318808</v>
      </c>
      <c r="D19" s="284">
        <v>53.713059758376069</v>
      </c>
      <c r="E19" s="234">
        <v>-3.397025457942739</v>
      </c>
      <c r="F19" s="206"/>
      <c r="G19" s="234">
        <v>58.336033660493399</v>
      </c>
      <c r="H19" s="284">
        <v>54.268544126281114</v>
      </c>
      <c r="I19" s="234">
        <v>-4.0674895342122852</v>
      </c>
      <c r="J19" s="242"/>
      <c r="K19" s="74"/>
      <c r="L19" s="124" t="s">
        <v>336</v>
      </c>
      <c r="M19" s="127">
        <v>53.713059758376069</v>
      </c>
      <c r="N19" s="72"/>
      <c r="O19" s="124" t="s">
        <v>336</v>
      </c>
      <c r="P19" s="127">
        <v>57.110085216318986</v>
      </c>
      <c r="Q19" s="127">
        <v>53.742612492110311</v>
      </c>
      <c r="R19" s="127">
        <v>58.336033660493314</v>
      </c>
      <c r="S19" s="127">
        <v>54.268544126281093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347</v>
      </c>
      <c r="C20" s="234">
        <v>56.651684898835732</v>
      </c>
      <c r="D20" s="284">
        <v>52.358157304011463</v>
      </c>
      <c r="E20" s="234">
        <v>-4.293527594824269</v>
      </c>
      <c r="F20" s="206"/>
      <c r="G20" s="234">
        <v>54.977077175121437</v>
      </c>
      <c r="H20" s="284">
        <v>54.892996094281422</v>
      </c>
      <c r="I20" s="234">
        <v>-8.4081080840014977E-2</v>
      </c>
      <c r="J20" s="242"/>
      <c r="K20" s="74"/>
      <c r="L20" s="124" t="s">
        <v>347</v>
      </c>
      <c r="M20" s="127">
        <v>52.358157304011463</v>
      </c>
      <c r="N20" s="72"/>
      <c r="O20" s="124" t="s">
        <v>347</v>
      </c>
      <c r="P20" s="127">
        <v>56.651684898835853</v>
      </c>
      <c r="Q20" s="127">
        <v>52.369248153437219</v>
      </c>
      <c r="R20" s="127">
        <v>54.977077175121458</v>
      </c>
      <c r="S20" s="127">
        <v>54.892996094281635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343</v>
      </c>
      <c r="C21" s="234">
        <v>52.590421106828074</v>
      </c>
      <c r="D21" s="284">
        <v>52.008668647861079</v>
      </c>
      <c r="E21" s="234">
        <v>-0.58175245896699579</v>
      </c>
      <c r="F21" s="206"/>
      <c r="G21" s="234">
        <v>53.207572501128297</v>
      </c>
      <c r="H21" s="284">
        <v>51.987973801588375</v>
      </c>
      <c r="I21" s="234">
        <v>-1.2195986995399224</v>
      </c>
      <c r="J21" s="242"/>
      <c r="K21" s="74"/>
      <c r="L21" s="124" t="s">
        <v>343</v>
      </c>
      <c r="M21" s="127">
        <v>52.008668647861079</v>
      </c>
      <c r="N21" s="72"/>
      <c r="O21" s="124" t="s">
        <v>343</v>
      </c>
      <c r="P21" s="127">
        <v>52.590421106828281</v>
      </c>
      <c r="Q21" s="127">
        <v>52.064355372321536</v>
      </c>
      <c r="R21" s="127">
        <v>53.207572501128318</v>
      </c>
      <c r="S21" s="127">
        <v>51.987973801588495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349</v>
      </c>
      <c r="C22" s="234">
        <v>52.013520185512455</v>
      </c>
      <c r="D22" s="284">
        <v>50.661114018120514</v>
      </c>
      <c r="E22" s="234">
        <v>-1.3524061673919405</v>
      </c>
      <c r="F22" s="206"/>
      <c r="G22" s="234">
        <v>54.365325264211641</v>
      </c>
      <c r="H22" s="284">
        <v>51.273389854354981</v>
      </c>
      <c r="I22" s="234">
        <v>-3.09193540985666</v>
      </c>
      <c r="J22" s="242"/>
      <c r="K22" s="74"/>
      <c r="L22" s="124" t="s">
        <v>349</v>
      </c>
      <c r="M22" s="127">
        <v>50.661114018120514</v>
      </c>
      <c r="N22" s="72"/>
      <c r="O22" s="124" t="s">
        <v>349</v>
      </c>
      <c r="P22" s="127">
        <v>52.013520185511993</v>
      </c>
      <c r="Q22" s="127">
        <v>50.629786654900066</v>
      </c>
      <c r="R22" s="127">
        <v>54.365325264211648</v>
      </c>
      <c r="S22" s="127">
        <v>51.273389854354967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338</v>
      </c>
      <c r="C23" s="234">
        <v>52.170386686107619</v>
      </c>
      <c r="D23" s="284">
        <v>49.68079993731952</v>
      </c>
      <c r="E23" s="234">
        <v>-2.4895867487880992</v>
      </c>
      <c r="F23" s="206"/>
      <c r="G23" s="234">
        <v>55.459532152377491</v>
      </c>
      <c r="H23" s="284">
        <v>51.597619232925915</v>
      </c>
      <c r="I23" s="234">
        <v>-3.8619129194515764</v>
      </c>
      <c r="J23" s="242"/>
      <c r="K23" s="74"/>
      <c r="L23" s="124" t="s">
        <v>338</v>
      </c>
      <c r="M23" s="127">
        <v>49.68079993731952</v>
      </c>
      <c r="N23" s="72"/>
      <c r="O23" s="124" t="s">
        <v>338</v>
      </c>
      <c r="P23" s="127">
        <v>52.170386686107818</v>
      </c>
      <c r="Q23" s="127">
        <v>49.883394810545859</v>
      </c>
      <c r="R23" s="127">
        <v>55.459532152377577</v>
      </c>
      <c r="S23" s="127">
        <v>51.597619232925972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342</v>
      </c>
      <c r="C24" s="234">
        <v>52.929764421070161</v>
      </c>
      <c r="D24" s="284">
        <v>48.46593553393069</v>
      </c>
      <c r="E24" s="234">
        <v>-4.4638288871394707</v>
      </c>
      <c r="F24" s="206"/>
      <c r="G24" s="234">
        <v>55.057462751595722</v>
      </c>
      <c r="H24" s="284">
        <v>47.241350400714907</v>
      </c>
      <c r="I24" s="234">
        <v>-7.8161123508808146</v>
      </c>
      <c r="J24" s="242"/>
      <c r="K24" s="74"/>
      <c r="L24" s="124" t="s">
        <v>342</v>
      </c>
      <c r="M24" s="127">
        <v>48.46593553393069</v>
      </c>
      <c r="N24" s="72"/>
      <c r="O24" s="124" t="s">
        <v>342</v>
      </c>
      <c r="P24" s="127">
        <v>52.929764421069592</v>
      </c>
      <c r="Q24" s="127">
        <v>48.474339525014415</v>
      </c>
      <c r="R24" s="127">
        <v>55.057462751595999</v>
      </c>
      <c r="S24" s="127">
        <v>47.24135040071446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340</v>
      </c>
      <c r="C25" s="234">
        <v>49.249014505379598</v>
      </c>
      <c r="D25" s="284">
        <v>43.716778038799106</v>
      </c>
      <c r="E25" s="234">
        <v>-5.5322364665804926</v>
      </c>
      <c r="F25" s="206"/>
      <c r="G25" s="234">
        <v>48.583954337571988</v>
      </c>
      <c r="H25" s="284">
        <v>42.847144845674009</v>
      </c>
      <c r="I25" s="234">
        <v>-5.7368094918979793</v>
      </c>
      <c r="J25" s="242"/>
      <c r="K25" s="74"/>
      <c r="L25" s="124" t="s">
        <v>340</v>
      </c>
      <c r="M25" s="127">
        <v>43.716778038799106</v>
      </c>
      <c r="N25" s="72"/>
      <c r="O25" s="124" t="s">
        <v>340</v>
      </c>
      <c r="P25" s="127">
        <v>49.249014505379705</v>
      </c>
      <c r="Q25" s="127">
        <v>43.838595530376217</v>
      </c>
      <c r="R25" s="127">
        <v>48.583954337572031</v>
      </c>
      <c r="S25" s="127">
        <v>42.847144845674158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337</v>
      </c>
      <c r="C26" s="234">
        <v>40.488475365926995</v>
      </c>
      <c r="D26" s="284">
        <v>39.618039341962216</v>
      </c>
      <c r="E26" s="234">
        <v>-0.87043602396477837</v>
      </c>
      <c r="F26" s="206"/>
      <c r="G26" s="234">
        <v>40.121759574002461</v>
      </c>
      <c r="H26" s="284">
        <v>40.212220707484953</v>
      </c>
      <c r="I26" s="234">
        <v>9.0461133482492073E-2</v>
      </c>
      <c r="J26" s="242"/>
      <c r="K26" s="74"/>
      <c r="L26" s="124" t="s">
        <v>337</v>
      </c>
      <c r="M26" s="127">
        <v>39.618039341962216</v>
      </c>
      <c r="N26" s="72"/>
      <c r="O26" s="124" t="s">
        <v>337</v>
      </c>
      <c r="P26" s="127">
        <v>40.488475365926774</v>
      </c>
      <c r="Q26" s="127">
        <v>39.625222535882543</v>
      </c>
      <c r="R26" s="127">
        <v>40.121759574002489</v>
      </c>
      <c r="S26" s="127">
        <v>40.212220707485017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88</v>
      </c>
      <c r="C28" s="285">
        <v>3.47215640198187</v>
      </c>
      <c r="D28" s="248">
        <v>2.4781139957356757</v>
      </c>
      <c r="E28" s="84"/>
      <c r="F28" s="84"/>
      <c r="G28" s="285">
        <v>2.1568387621339369</v>
      </c>
      <c r="H28" s="248">
        <v>3.5465258874722494</v>
      </c>
      <c r="I28" s="84"/>
      <c r="J28" s="242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85" t="s">
        <v>194</v>
      </c>
      <c r="D30" s="385"/>
      <c r="E30" s="385"/>
      <c r="F30" s="385"/>
      <c r="G30" s="385"/>
      <c r="H30" s="385"/>
      <c r="I30" s="385"/>
      <c r="J30" s="228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89" t="s">
        <v>331</v>
      </c>
      <c r="D31" s="389"/>
      <c r="E31" s="389"/>
      <c r="F31" s="389"/>
      <c r="G31" s="389"/>
      <c r="H31" s="389"/>
      <c r="I31" s="389"/>
      <c r="J31" s="228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143"/>
      <c r="L35" s="130"/>
      <c r="M35" s="130"/>
      <c r="N35" s="130"/>
      <c r="O35" s="130"/>
      <c r="P35" s="130"/>
      <c r="Q35" s="130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143"/>
      <c r="L36" s="130"/>
      <c r="M36" s="130"/>
      <c r="N36" s="130"/>
      <c r="O36" s="130"/>
      <c r="P36" s="130"/>
      <c r="Q36" s="130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143"/>
      <c r="L37" s="151"/>
      <c r="M37" s="151"/>
      <c r="N37" s="151"/>
      <c r="O37" s="151"/>
      <c r="P37" s="151"/>
      <c r="Q37" s="151"/>
      <c r="R37" s="152"/>
      <c r="S37" s="152"/>
      <c r="T37" s="152"/>
      <c r="U37" s="152"/>
      <c r="V37" s="152"/>
      <c r="W37" s="152"/>
      <c r="X37" s="152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143"/>
      <c r="L38" s="151"/>
      <c r="M38" s="151"/>
      <c r="N38" s="151"/>
      <c r="O38" s="151"/>
      <c r="P38" s="151"/>
      <c r="Q38" s="151"/>
      <c r="R38" s="152"/>
      <c r="S38" s="152"/>
      <c r="T38" s="152"/>
      <c r="U38" s="152"/>
      <c r="V38" s="152"/>
      <c r="W38" s="152"/>
      <c r="X38" s="152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136"/>
      <c r="L39" s="151"/>
      <c r="M39" s="151"/>
      <c r="N39" s="151"/>
      <c r="O39" s="151"/>
      <c r="P39" s="151"/>
      <c r="Q39" s="151"/>
      <c r="R39" s="152"/>
      <c r="S39" s="152"/>
      <c r="T39" s="152"/>
      <c r="U39" s="152"/>
      <c r="V39" s="152"/>
      <c r="W39" s="152"/>
      <c r="X39" s="152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136"/>
      <c r="L40" s="151"/>
      <c r="M40" s="151"/>
      <c r="N40" s="151"/>
      <c r="O40" s="151"/>
      <c r="P40" s="151"/>
      <c r="Q40" s="151"/>
      <c r="R40" s="152"/>
      <c r="S40" s="152"/>
      <c r="T40" s="152"/>
      <c r="U40" s="152"/>
      <c r="V40" s="152"/>
      <c r="W40" s="152"/>
      <c r="X40" s="152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136"/>
      <c r="L41" s="151"/>
      <c r="M41" s="151"/>
      <c r="N41" s="151"/>
      <c r="O41" s="151"/>
      <c r="P41" s="151"/>
      <c r="Q41" s="151"/>
      <c r="R41" s="152"/>
      <c r="S41" s="152"/>
      <c r="T41" s="152"/>
      <c r="U41" s="152"/>
      <c r="V41" s="152"/>
      <c r="W41" s="152"/>
      <c r="X41" s="152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136"/>
      <c r="L42" s="151"/>
      <c r="M42" s="151"/>
      <c r="N42" s="151"/>
      <c r="O42" s="151"/>
      <c r="P42" s="151"/>
      <c r="Q42" s="151"/>
      <c r="R42" s="152"/>
      <c r="S42" s="152"/>
      <c r="T42" s="152"/>
      <c r="U42" s="152"/>
      <c r="V42" s="152"/>
      <c r="W42" s="152"/>
      <c r="X42" s="152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136"/>
      <c r="L43" s="151"/>
      <c r="M43" s="151"/>
      <c r="N43" s="151"/>
      <c r="O43" s="151"/>
      <c r="P43" s="151"/>
      <c r="Q43" s="151"/>
      <c r="R43" s="152"/>
      <c r="S43" s="152"/>
      <c r="T43" s="152"/>
      <c r="U43" s="152"/>
      <c r="V43" s="152"/>
      <c r="W43" s="152"/>
      <c r="X43" s="152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13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136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K46" s="136"/>
    </row>
    <row r="47" spans="1:26" x14ac:dyDescent="0.2">
      <c r="A47" s="101" t="s">
        <v>328</v>
      </c>
      <c r="B47" s="9"/>
      <c r="C47" s="9"/>
      <c r="D47" s="9"/>
      <c r="E47" s="9"/>
      <c r="F47" s="9"/>
      <c r="G47" s="9"/>
      <c r="H47" s="9"/>
      <c r="I47" s="9"/>
      <c r="J47" s="228"/>
      <c r="K47" s="136"/>
    </row>
    <row r="48" spans="1:26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8"/>
      <c r="K48" s="136"/>
    </row>
    <row r="49" spans="1:11" x14ac:dyDescent="0.2">
      <c r="A49" s="101" t="s">
        <v>228</v>
      </c>
      <c r="B49" s="9"/>
      <c r="C49" s="9"/>
      <c r="D49" s="9"/>
      <c r="E49" s="9"/>
      <c r="F49" s="9"/>
      <c r="G49" s="9"/>
      <c r="H49" s="9"/>
      <c r="I49" s="9"/>
      <c r="J49" s="228"/>
      <c r="K49" s="136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8"/>
      <c r="K50" s="136"/>
    </row>
    <row r="51" spans="1:11" ht="26.25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228"/>
      <c r="K51" s="136"/>
    </row>
    <row r="52" spans="1:11" x14ac:dyDescent="0.2">
      <c r="A52" s="243" t="s">
        <v>175</v>
      </c>
      <c r="B52" s="255"/>
      <c r="C52" s="255"/>
      <c r="D52" s="255"/>
      <c r="E52" s="255"/>
      <c r="F52" s="255"/>
      <c r="G52" s="255"/>
      <c r="H52" s="256"/>
      <c r="I52" s="256"/>
      <c r="J52" s="257"/>
      <c r="K52" s="136"/>
    </row>
    <row r="53" spans="1:11" x14ac:dyDescent="0.2">
      <c r="K53" s="136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B55"/>
  <sheetViews>
    <sheetView showGridLines="0" zoomScaleNormal="100" zoomScaleSheetLayoutView="100" workbookViewId="0">
      <selection activeCell="B13" sqref="B13:O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1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57"/>
    </row>
    <row r="2" spans="1:28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8"/>
      <c r="K2" s="57"/>
    </row>
    <row r="3" spans="1:28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8"/>
      <c r="K3" s="57"/>
    </row>
    <row r="4" spans="1:28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8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140"/>
      <c r="V6" s="66"/>
      <c r="W6" s="66"/>
      <c r="X6" s="66"/>
      <c r="Y6" s="56"/>
      <c r="Z6" s="56"/>
      <c r="AA6" s="56"/>
    </row>
    <row r="7" spans="1:28" ht="15.75" x14ac:dyDescent="0.25">
      <c r="A7" s="7"/>
      <c r="B7" s="217"/>
      <c r="C7" s="362" t="s">
        <v>97</v>
      </c>
      <c r="D7" s="362"/>
      <c r="E7" s="362"/>
      <c r="F7" s="362"/>
      <c r="G7" s="362"/>
      <c r="H7" s="362"/>
      <c r="I7" s="362"/>
      <c r="J7" s="228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8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65" t="s">
        <v>329</v>
      </c>
      <c r="D10" s="365"/>
      <c r="E10" s="369" t="s">
        <v>295</v>
      </c>
      <c r="F10" s="216"/>
      <c r="G10" s="365" t="s">
        <v>330</v>
      </c>
      <c r="H10" s="365"/>
      <c r="I10" s="369" t="s">
        <v>295</v>
      </c>
      <c r="J10" s="242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16">
        <v>2019</v>
      </c>
      <c r="D11" s="216">
        <v>2020</v>
      </c>
      <c r="E11" s="369"/>
      <c r="F11" s="216"/>
      <c r="G11" s="216">
        <v>2019</v>
      </c>
      <c r="H11" s="216">
        <v>2020</v>
      </c>
      <c r="I11" s="369"/>
      <c r="J11" s="242"/>
      <c r="L11" s="72"/>
      <c r="M11" s="72"/>
      <c r="N11" s="72"/>
      <c r="O11" s="72"/>
      <c r="P11" s="124" t="s">
        <v>244</v>
      </c>
      <c r="Q11" s="124">
        <v>2015</v>
      </c>
      <c r="R11" s="124">
        <v>2016</v>
      </c>
      <c r="S11" s="124">
        <v>2015</v>
      </c>
      <c r="T11" s="124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2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124"/>
      <c r="V12" s="72"/>
      <c r="W12" s="72" t="s">
        <v>68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59" t="s">
        <v>344</v>
      </c>
      <c r="C13" s="234">
        <v>89.569772773687617</v>
      </c>
      <c r="D13" s="284">
        <v>87.56463175144701</v>
      </c>
      <c r="E13" s="234">
        <v>-2.0051410222406076</v>
      </c>
      <c r="F13" s="206"/>
      <c r="G13" s="234">
        <v>89.807671788457057</v>
      </c>
      <c r="H13" s="284">
        <v>87.141234231781056</v>
      </c>
      <c r="I13" s="234">
        <v>-2.6664375566760015</v>
      </c>
      <c r="J13" s="242"/>
      <c r="K13" s="59"/>
      <c r="L13" s="124" t="s">
        <v>344</v>
      </c>
      <c r="M13" s="121">
        <v>87.56463175144701</v>
      </c>
      <c r="N13" s="72"/>
      <c r="O13" s="72"/>
      <c r="P13" s="124" t="s">
        <v>344</v>
      </c>
      <c r="Q13" s="125">
        <v>89.569772773687589</v>
      </c>
      <c r="R13" s="125">
        <v>87.577980060558787</v>
      </c>
      <c r="S13" s="125">
        <v>89.807671788457029</v>
      </c>
      <c r="T13" s="125">
        <v>87.141234231781198</v>
      </c>
      <c r="U13" s="72"/>
      <c r="V13" s="72" t="s">
        <v>344</v>
      </c>
      <c r="W13" s="121">
        <v>87.577980060558787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59" t="s">
        <v>345</v>
      </c>
      <c r="C14" s="234">
        <v>88.546902634196542</v>
      </c>
      <c r="D14" s="284">
        <v>86.456829348747448</v>
      </c>
      <c r="E14" s="234">
        <v>-2.090073285449094</v>
      </c>
      <c r="F14" s="206"/>
      <c r="G14" s="234">
        <v>88.799341707307917</v>
      </c>
      <c r="H14" s="284">
        <v>86.998299659754849</v>
      </c>
      <c r="I14" s="234">
        <v>-1.801042047553068</v>
      </c>
      <c r="J14" s="242"/>
      <c r="K14" s="59"/>
      <c r="L14" s="124" t="s">
        <v>345</v>
      </c>
      <c r="M14" s="121">
        <v>86.456829348747448</v>
      </c>
      <c r="N14" s="72"/>
      <c r="O14" s="72"/>
      <c r="P14" s="124" t="s">
        <v>345</v>
      </c>
      <c r="Q14" s="125">
        <v>88.54690263419657</v>
      </c>
      <c r="R14" s="125">
        <v>86.475961528175077</v>
      </c>
      <c r="S14" s="125">
        <v>88.799341707307818</v>
      </c>
      <c r="T14" s="125">
        <v>86.998299659754949</v>
      </c>
      <c r="U14" s="72"/>
      <c r="V14" s="72" t="s">
        <v>345</v>
      </c>
      <c r="W14" s="121">
        <v>86.475961528175077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80" t="s">
        <v>339</v>
      </c>
      <c r="C15" s="248">
        <v>91.970746459775825</v>
      </c>
      <c r="D15" s="248">
        <v>86.213257281130709</v>
      </c>
      <c r="E15" s="248">
        <v>-5.7574891786451161</v>
      </c>
      <c r="F15" s="321"/>
      <c r="G15" s="248">
        <v>91.540919797449703</v>
      </c>
      <c r="H15" s="248">
        <v>87.912770920988464</v>
      </c>
      <c r="I15" s="248">
        <v>-3.6281488764612391</v>
      </c>
      <c r="J15" s="242"/>
      <c r="K15" s="59"/>
      <c r="L15" s="124" t="s">
        <v>339</v>
      </c>
      <c r="M15" s="121">
        <v>86.213257281130709</v>
      </c>
      <c r="N15" s="72"/>
      <c r="O15" s="72"/>
      <c r="P15" s="124" t="s">
        <v>339</v>
      </c>
      <c r="Q15" s="125">
        <v>91.970746459776095</v>
      </c>
      <c r="R15" s="125">
        <v>86.243682461539194</v>
      </c>
      <c r="S15" s="125">
        <v>91.54091979744976</v>
      </c>
      <c r="T15" s="125">
        <v>87.912770920988436</v>
      </c>
      <c r="U15" s="72"/>
      <c r="V15" s="72" t="s">
        <v>339</v>
      </c>
      <c r="W15" s="121">
        <v>86.243682461539194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59" t="s">
        <v>346</v>
      </c>
      <c r="C16" s="234">
        <v>89.693362835099194</v>
      </c>
      <c r="D16" s="284">
        <v>86.046623435998555</v>
      </c>
      <c r="E16" s="234">
        <v>-3.6467393991006389</v>
      </c>
      <c r="F16" s="206"/>
      <c r="G16" s="234">
        <v>90.619459669034555</v>
      </c>
      <c r="H16" s="284">
        <v>87.36297407160643</v>
      </c>
      <c r="I16" s="234">
        <v>-3.2564855974281244</v>
      </c>
      <c r="J16" s="242"/>
      <c r="K16" s="59"/>
      <c r="L16" s="124" t="s">
        <v>346</v>
      </c>
      <c r="M16" s="121">
        <v>86.046623435998555</v>
      </c>
      <c r="N16" s="72"/>
      <c r="O16" s="72"/>
      <c r="P16" s="124" t="s">
        <v>346</v>
      </c>
      <c r="Q16" s="125">
        <v>89.693362835098853</v>
      </c>
      <c r="R16" s="125">
        <v>86.002951187118299</v>
      </c>
      <c r="S16" s="125">
        <v>90.619459669034725</v>
      </c>
      <c r="T16" s="125">
        <v>87.362974071606416</v>
      </c>
      <c r="U16" s="72"/>
      <c r="V16" s="72" t="s">
        <v>346</v>
      </c>
      <c r="W16" s="121">
        <v>86.002951187118299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59" t="s">
        <v>338</v>
      </c>
      <c r="C17" s="234">
        <v>87.480794197979506</v>
      </c>
      <c r="D17" s="284">
        <v>85.372195039665996</v>
      </c>
      <c r="E17" s="234">
        <v>-2.1085991583135097</v>
      </c>
      <c r="F17" s="206"/>
      <c r="G17" s="234">
        <v>87.676179617523218</v>
      </c>
      <c r="H17" s="284">
        <v>85.47828406929473</v>
      </c>
      <c r="I17" s="234">
        <v>-2.1978955482284874</v>
      </c>
      <c r="J17" s="242"/>
      <c r="K17" s="59"/>
      <c r="L17" s="124" t="s">
        <v>338</v>
      </c>
      <c r="M17" s="121">
        <v>85.372195039665996</v>
      </c>
      <c r="N17" s="72"/>
      <c r="O17" s="72"/>
      <c r="P17" s="124" t="s">
        <v>338</v>
      </c>
      <c r="Q17" s="125">
        <v>87.480794197979634</v>
      </c>
      <c r="R17" s="125">
        <v>85.048798967833591</v>
      </c>
      <c r="S17" s="125">
        <v>87.676179617523147</v>
      </c>
      <c r="T17" s="125">
        <v>85.478284069294801</v>
      </c>
      <c r="U17" s="72"/>
      <c r="V17" s="72" t="s">
        <v>338</v>
      </c>
      <c r="W17" s="121">
        <v>85.048798967833591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80" t="s">
        <v>341</v>
      </c>
      <c r="C18" s="285">
        <v>89.292628402338124</v>
      </c>
      <c r="D18" s="248">
        <v>84.917027650182121</v>
      </c>
      <c r="E18" s="285">
        <v>-4.3756007521560036</v>
      </c>
      <c r="F18" s="331"/>
      <c r="G18" s="285">
        <v>89.340806305448936</v>
      </c>
      <c r="H18" s="248">
        <v>85.767713482010407</v>
      </c>
      <c r="I18" s="285">
        <v>-3.5730928234385289</v>
      </c>
      <c r="J18" s="242"/>
      <c r="K18" s="59"/>
      <c r="L18" s="124" t="s">
        <v>341</v>
      </c>
      <c r="M18" s="121">
        <v>84.917027650182121</v>
      </c>
      <c r="N18" s="72"/>
      <c r="O18" s="72"/>
      <c r="P18" s="124" t="s">
        <v>341</v>
      </c>
      <c r="Q18" s="125">
        <v>89.292628402338153</v>
      </c>
      <c r="R18" s="125">
        <v>84.917027650182092</v>
      </c>
      <c r="S18" s="125">
        <v>89.34080630544895</v>
      </c>
      <c r="T18" s="125">
        <v>85.767713482010407</v>
      </c>
      <c r="U18" s="72"/>
      <c r="V18" s="72" t="s">
        <v>341</v>
      </c>
      <c r="W18" s="121">
        <v>84.917027650182092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343</v>
      </c>
      <c r="C19" s="234">
        <v>85.587749594315227</v>
      </c>
      <c r="D19" s="284">
        <v>84.571898292245635</v>
      </c>
      <c r="E19" s="234">
        <v>-1.0158513020695921</v>
      </c>
      <c r="F19" s="206"/>
      <c r="G19" s="234">
        <v>84.484437628447765</v>
      </c>
      <c r="H19" s="284">
        <v>85.405875051669227</v>
      </c>
      <c r="I19" s="234">
        <v>0.92143742322146238</v>
      </c>
      <c r="J19" s="242"/>
      <c r="K19" s="59"/>
      <c r="L19" s="124" t="s">
        <v>343</v>
      </c>
      <c r="M19" s="121">
        <v>84.571898292245635</v>
      </c>
      <c r="N19" s="72"/>
      <c r="O19" s="72"/>
      <c r="P19" s="124" t="s">
        <v>343</v>
      </c>
      <c r="Q19" s="125">
        <v>85.587749594314715</v>
      </c>
      <c r="R19" s="125">
        <v>84.568498237640213</v>
      </c>
      <c r="S19" s="125">
        <v>84.48443762844758</v>
      </c>
      <c r="T19" s="125">
        <v>85.405875051669156</v>
      </c>
      <c r="U19" s="72"/>
      <c r="V19" s="72" t="s">
        <v>343</v>
      </c>
      <c r="W19" s="121">
        <v>84.568498237640213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336</v>
      </c>
      <c r="C20" s="234">
        <v>87.949028414166591</v>
      </c>
      <c r="D20" s="284">
        <v>84.321075971213318</v>
      </c>
      <c r="E20" s="234">
        <v>-3.6279524429532728</v>
      </c>
      <c r="F20" s="206"/>
      <c r="G20" s="234">
        <v>87.374572110578626</v>
      </c>
      <c r="H20" s="284">
        <v>86.274870051928474</v>
      </c>
      <c r="I20" s="234">
        <v>-1.099702058650152</v>
      </c>
      <c r="J20" s="242"/>
      <c r="K20" s="59"/>
      <c r="L20" s="124" t="s">
        <v>336</v>
      </c>
      <c r="M20" s="121">
        <v>84.321075971213318</v>
      </c>
      <c r="N20" s="72"/>
      <c r="O20" s="72"/>
      <c r="P20" s="124" t="s">
        <v>336</v>
      </c>
      <c r="Q20" s="125">
        <v>87.949028414166563</v>
      </c>
      <c r="R20" s="125">
        <v>84.373959602956219</v>
      </c>
      <c r="S20" s="125">
        <v>87.374572110578725</v>
      </c>
      <c r="T20" s="125">
        <v>86.274870051928474</v>
      </c>
      <c r="U20" s="72"/>
      <c r="V20" s="72" t="s">
        <v>336</v>
      </c>
      <c r="W20" s="121">
        <v>84.373959602956219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347</v>
      </c>
      <c r="C21" s="234">
        <v>88.936897299044077</v>
      </c>
      <c r="D21" s="284">
        <v>82.132728074190183</v>
      </c>
      <c r="E21" s="234">
        <v>-6.8041692248538936</v>
      </c>
      <c r="F21" s="206"/>
      <c r="G21" s="234">
        <v>88.343412190360553</v>
      </c>
      <c r="H21" s="284">
        <v>83.156216582881783</v>
      </c>
      <c r="I21" s="234">
        <v>-5.1871956074787704</v>
      </c>
      <c r="J21" s="242"/>
      <c r="K21" s="59"/>
      <c r="L21" s="124" t="s">
        <v>347</v>
      </c>
      <c r="M21" s="121">
        <v>82.132728074190183</v>
      </c>
      <c r="N21" s="72"/>
      <c r="O21" s="72"/>
      <c r="P21" s="124" t="s">
        <v>347</v>
      </c>
      <c r="Q21" s="125">
        <v>88.936897299044219</v>
      </c>
      <c r="R21" s="125">
        <v>82.132728074190155</v>
      </c>
      <c r="S21" s="125">
        <v>88.343412190360667</v>
      </c>
      <c r="T21" s="125">
        <v>83.156216582881768</v>
      </c>
      <c r="U21" s="72"/>
      <c r="V21" s="72" t="s">
        <v>347</v>
      </c>
      <c r="W21" s="121">
        <v>82.132728074190155</v>
      </c>
      <c r="X21" s="72"/>
      <c r="Y21" s="72"/>
      <c r="AA21" s="75"/>
      <c r="AB21" s="75"/>
    </row>
    <row r="22" spans="1:28" s="61" customFormat="1" x14ac:dyDescent="0.25">
      <c r="A22" s="58"/>
      <c r="B22" s="59" t="s">
        <v>342</v>
      </c>
      <c r="C22" s="234">
        <v>86.775554013225502</v>
      </c>
      <c r="D22" s="284">
        <v>81.934549659376728</v>
      </c>
      <c r="E22" s="234">
        <v>-4.8410043538487741</v>
      </c>
      <c r="F22" s="206"/>
      <c r="G22" s="234">
        <v>87.023430132867162</v>
      </c>
      <c r="H22" s="284">
        <v>80.17850461803971</v>
      </c>
      <c r="I22" s="234">
        <v>-6.8449255148274517</v>
      </c>
      <c r="J22" s="242"/>
      <c r="K22" s="59"/>
      <c r="L22" s="124" t="s">
        <v>342</v>
      </c>
      <c r="M22" s="121">
        <v>81.934549659376728</v>
      </c>
      <c r="N22" s="72"/>
      <c r="O22" s="72"/>
      <c r="P22" s="124" t="s">
        <v>342</v>
      </c>
      <c r="Q22" s="125">
        <v>86.775554013225459</v>
      </c>
      <c r="R22" s="125">
        <v>81.934549659377041</v>
      </c>
      <c r="S22" s="125">
        <v>87.023430132867063</v>
      </c>
      <c r="T22" s="125">
        <v>80.178504618039796</v>
      </c>
      <c r="U22" s="72"/>
      <c r="V22" s="72" t="s">
        <v>342</v>
      </c>
      <c r="W22" s="121">
        <v>81.934549659377041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348</v>
      </c>
      <c r="C23" s="234">
        <v>87.137804116375932</v>
      </c>
      <c r="D23" s="284">
        <v>81.352327160899364</v>
      </c>
      <c r="E23" s="234">
        <v>-5.7854769554765682</v>
      </c>
      <c r="F23" s="206"/>
      <c r="G23" s="234">
        <v>86.660202090221048</v>
      </c>
      <c r="H23" s="284">
        <v>81.932259407981007</v>
      </c>
      <c r="I23" s="234">
        <v>-4.727942682240041</v>
      </c>
      <c r="J23" s="242"/>
      <c r="K23" s="59"/>
      <c r="L23" s="124" t="s">
        <v>348</v>
      </c>
      <c r="M23" s="121">
        <v>81.352327160899364</v>
      </c>
      <c r="N23" s="72"/>
      <c r="O23" s="72"/>
      <c r="P23" s="124" t="s">
        <v>348</v>
      </c>
      <c r="Q23" s="125">
        <v>87.137804116375094</v>
      </c>
      <c r="R23" s="125">
        <v>81.203209624373727</v>
      </c>
      <c r="S23" s="125">
        <v>86.660202090221063</v>
      </c>
      <c r="T23" s="125">
        <v>81.932259407980922</v>
      </c>
      <c r="U23" s="72"/>
      <c r="V23" s="72" t="s">
        <v>348</v>
      </c>
      <c r="W23" s="121">
        <v>81.203209624373727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349</v>
      </c>
      <c r="C24" s="234">
        <v>84.13676830519222</v>
      </c>
      <c r="D24" s="284">
        <v>81.039627278476175</v>
      </c>
      <c r="E24" s="234">
        <v>-3.0971410267160451</v>
      </c>
      <c r="F24" s="206"/>
      <c r="G24" s="234">
        <v>86.269823750469271</v>
      </c>
      <c r="H24" s="284">
        <v>82.019313909254564</v>
      </c>
      <c r="I24" s="234">
        <v>-4.2505098412147078</v>
      </c>
      <c r="J24" s="242"/>
      <c r="K24" s="59"/>
      <c r="L24" s="124" t="s">
        <v>349</v>
      </c>
      <c r="M24" s="121">
        <v>81.039627278476175</v>
      </c>
      <c r="N24" s="72"/>
      <c r="O24" s="72"/>
      <c r="P24" s="124" t="s">
        <v>349</v>
      </c>
      <c r="Q24" s="125">
        <v>84.136768305192163</v>
      </c>
      <c r="R24" s="125">
        <v>80.994660645184112</v>
      </c>
      <c r="S24" s="125">
        <v>86.269823750469271</v>
      </c>
      <c r="T24" s="125">
        <v>82.019313909254748</v>
      </c>
      <c r="U24" s="72"/>
      <c r="V24" s="72" t="s">
        <v>349</v>
      </c>
      <c r="W24" s="121">
        <v>80.994660645184112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340</v>
      </c>
      <c r="C25" s="234">
        <v>85.455954642371452</v>
      </c>
      <c r="D25" s="284">
        <v>78.371266309707806</v>
      </c>
      <c r="E25" s="234">
        <v>-7.0846883326636458</v>
      </c>
      <c r="F25" s="206"/>
      <c r="G25" s="234">
        <v>84.563698765411274</v>
      </c>
      <c r="H25" s="284">
        <v>75.469520662079248</v>
      </c>
      <c r="I25" s="234">
        <v>-9.0941781033320268</v>
      </c>
      <c r="J25" s="242"/>
      <c r="K25" s="59"/>
      <c r="L25" s="124" t="s">
        <v>340</v>
      </c>
      <c r="M25" s="121">
        <v>78.371266309707806</v>
      </c>
      <c r="N25" s="72"/>
      <c r="O25" s="72"/>
      <c r="P25" s="124" t="s">
        <v>340</v>
      </c>
      <c r="Q25" s="125">
        <v>85.455954642371267</v>
      </c>
      <c r="R25" s="125">
        <v>78.50812121553372</v>
      </c>
      <c r="S25" s="125">
        <v>84.56369876541126</v>
      </c>
      <c r="T25" s="125">
        <v>75.469520662079105</v>
      </c>
      <c r="U25" s="72"/>
      <c r="V25" s="72" t="s">
        <v>340</v>
      </c>
      <c r="W25" s="121">
        <v>78.50812121553372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337</v>
      </c>
      <c r="C26" s="234">
        <v>82.629722976141679</v>
      </c>
      <c r="D26" s="284">
        <v>77.073195407594923</v>
      </c>
      <c r="E26" s="234">
        <v>-5.5565275685467554</v>
      </c>
      <c r="F26" s="206"/>
      <c r="G26" s="234">
        <v>83.158197244223615</v>
      </c>
      <c r="H26" s="284">
        <v>77.839063736318337</v>
      </c>
      <c r="I26" s="234">
        <v>-5.3191335079052777</v>
      </c>
      <c r="J26" s="242"/>
      <c r="K26" s="59"/>
      <c r="L26" s="124" t="s">
        <v>337</v>
      </c>
      <c r="M26" s="121">
        <v>77.073195407594923</v>
      </c>
      <c r="N26" s="72"/>
      <c r="O26" s="72"/>
      <c r="P26" s="124" t="s">
        <v>337</v>
      </c>
      <c r="Q26" s="125">
        <v>82.62972297614148</v>
      </c>
      <c r="R26" s="125">
        <v>77.093230481208352</v>
      </c>
      <c r="S26" s="125">
        <v>83.158197244223615</v>
      </c>
      <c r="T26" s="125">
        <v>77.83906373631811</v>
      </c>
      <c r="U26" s="72"/>
      <c r="V26" s="72" t="s">
        <v>337</v>
      </c>
      <c r="W26" s="121">
        <v>77.093230481208352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59"/>
      <c r="AA27" s="75"/>
      <c r="AB27" s="75"/>
    </row>
    <row r="28" spans="1:28" s="61" customFormat="1" x14ac:dyDescent="0.25">
      <c r="A28" s="58"/>
      <c r="B28" s="80" t="s">
        <v>88</v>
      </c>
      <c r="C28" s="285">
        <v>2.6781180574377004</v>
      </c>
      <c r="D28" s="248">
        <v>1.2962296309485879</v>
      </c>
      <c r="E28" s="84"/>
      <c r="F28" s="84"/>
      <c r="G28" s="285">
        <v>2.2001134920007672</v>
      </c>
      <c r="H28" s="248">
        <v>2.145057438978057</v>
      </c>
      <c r="I28" s="84"/>
      <c r="J28" s="242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85" t="s">
        <v>156</v>
      </c>
      <c r="D30" s="385"/>
      <c r="E30" s="385"/>
      <c r="F30" s="385"/>
      <c r="G30" s="385"/>
      <c r="H30" s="385"/>
      <c r="I30" s="385"/>
      <c r="J30" s="228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89" t="s">
        <v>331</v>
      </c>
      <c r="D31" s="389"/>
      <c r="E31" s="389"/>
      <c r="F31" s="389"/>
      <c r="G31" s="389"/>
      <c r="H31" s="389"/>
      <c r="I31" s="389"/>
      <c r="J31" s="228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K46" s="57"/>
    </row>
    <row r="47" spans="1:28" x14ac:dyDescent="0.2">
      <c r="A47" s="101" t="s">
        <v>328</v>
      </c>
      <c r="B47" s="9"/>
      <c r="C47" s="9"/>
      <c r="D47" s="9"/>
      <c r="E47" s="9"/>
      <c r="F47" s="9"/>
      <c r="G47" s="9"/>
      <c r="H47" s="9"/>
      <c r="I47" s="9"/>
      <c r="J47" s="228"/>
      <c r="K47" s="57"/>
    </row>
    <row r="48" spans="1:28" x14ac:dyDescent="0.2">
      <c r="A48" s="101" t="s">
        <v>188</v>
      </c>
      <c r="B48" s="9"/>
      <c r="C48" s="9"/>
      <c r="D48" s="9"/>
      <c r="E48" s="9"/>
      <c r="F48" s="9"/>
      <c r="G48" s="9"/>
      <c r="H48" s="9"/>
      <c r="I48" s="9"/>
      <c r="J48" s="228"/>
      <c r="K48" s="57"/>
    </row>
    <row r="49" spans="1:11" x14ac:dyDescent="0.2">
      <c r="A49" s="101" t="s">
        <v>195</v>
      </c>
      <c r="B49" s="9"/>
      <c r="C49" s="9"/>
      <c r="D49" s="9"/>
      <c r="E49" s="9"/>
      <c r="F49" s="9"/>
      <c r="G49" s="9"/>
      <c r="H49" s="9"/>
      <c r="I49" s="9"/>
      <c r="J49" s="228"/>
      <c r="K49" s="57"/>
    </row>
    <row r="50" spans="1:11" x14ac:dyDescent="0.2">
      <c r="A50" s="101" t="s">
        <v>196</v>
      </c>
      <c r="B50" s="9"/>
      <c r="C50" s="9"/>
      <c r="D50" s="9"/>
      <c r="E50" s="9"/>
      <c r="F50" s="9"/>
      <c r="G50" s="9"/>
      <c r="H50" s="9"/>
      <c r="I50" s="9"/>
      <c r="J50" s="228"/>
      <c r="K50" s="57"/>
    </row>
    <row r="51" spans="1:11" ht="25.5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228"/>
      <c r="K51" s="57"/>
    </row>
    <row r="52" spans="1:11" x14ac:dyDescent="0.2">
      <c r="A52" s="243" t="s">
        <v>25</v>
      </c>
      <c r="B52" s="255"/>
      <c r="C52" s="255"/>
      <c r="D52" s="255"/>
      <c r="E52" s="255"/>
      <c r="F52" s="255"/>
      <c r="G52" s="255"/>
      <c r="H52" s="256"/>
      <c r="I52" s="256"/>
      <c r="J52" s="257"/>
      <c r="K52" s="57"/>
    </row>
    <row r="53" spans="1:11" x14ac:dyDescent="0.2">
      <c r="K53" s="57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Y55"/>
  <sheetViews>
    <sheetView showGridLines="0" zoomScaleNormal="100" zoomScaleSheetLayoutView="100" workbookViewId="0">
      <selection activeCell="B13" sqref="B13:P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3.85546875" style="6" customWidth="1"/>
    <col min="5" max="5" width="15.140625" style="6" customWidth="1"/>
    <col min="6" max="6" width="8.85546875" style="6" customWidth="1"/>
    <col min="7" max="7" width="11.5703125" style="6" customWidth="1"/>
    <col min="8" max="8" width="12.1406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9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8"/>
      <c r="K2" s="9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8"/>
      <c r="K3" s="9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8"/>
      <c r="K4" s="9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7"/>
      <c r="C7" s="362" t="s">
        <v>98</v>
      </c>
      <c r="D7" s="362"/>
      <c r="E7" s="362"/>
      <c r="F7" s="362"/>
      <c r="G7" s="362"/>
      <c r="H7" s="362"/>
      <c r="I7" s="362"/>
      <c r="J7" s="228"/>
      <c r="K7" s="140"/>
      <c r="U7" s="66"/>
      <c r="V7" s="66"/>
      <c r="W7" s="66"/>
      <c r="Y7" s="66"/>
    </row>
    <row r="8" spans="1:25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140"/>
      <c r="U8" s="66"/>
      <c r="V8" s="66"/>
      <c r="W8" s="66"/>
      <c r="X8" s="66"/>
      <c r="Y8" s="66"/>
    </row>
    <row r="9" spans="1:25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8"/>
      <c r="K9" s="140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65" t="s">
        <v>329</v>
      </c>
      <c r="D10" s="365"/>
      <c r="E10" s="369" t="s">
        <v>295</v>
      </c>
      <c r="F10" s="216"/>
      <c r="G10" s="365" t="s">
        <v>330</v>
      </c>
      <c r="H10" s="365"/>
      <c r="I10" s="369" t="s">
        <v>295</v>
      </c>
      <c r="J10" s="242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16">
        <v>2019</v>
      </c>
      <c r="D11" s="216">
        <v>2020</v>
      </c>
      <c r="E11" s="369"/>
      <c r="F11" s="216"/>
      <c r="G11" s="216">
        <v>2019</v>
      </c>
      <c r="H11" s="216">
        <v>2020</v>
      </c>
      <c r="I11" s="369"/>
      <c r="J11" s="242"/>
      <c r="K11" s="72"/>
      <c r="L11" s="72"/>
      <c r="M11" s="72"/>
      <c r="N11" s="72"/>
      <c r="O11" s="124" t="s">
        <v>244</v>
      </c>
      <c r="P11" s="124">
        <v>2015</v>
      </c>
      <c r="Q11" s="124">
        <v>2016</v>
      </c>
      <c r="R11" s="124">
        <v>2015</v>
      </c>
      <c r="S11" s="124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2"/>
      <c r="K12" s="123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  <c r="Y12" s="72"/>
    </row>
    <row r="13" spans="1:25" s="61" customFormat="1" ht="15" customHeight="1" x14ac:dyDescent="0.25">
      <c r="A13" s="58"/>
      <c r="B13" s="59" t="s">
        <v>338</v>
      </c>
      <c r="C13" s="234">
        <v>61.411772052607596</v>
      </c>
      <c r="D13" s="284">
        <v>57.973917141166417</v>
      </c>
      <c r="E13" s="234">
        <v>-3.4378549114411783</v>
      </c>
      <c r="F13" s="206"/>
      <c r="G13" s="234">
        <v>64.243724556061764</v>
      </c>
      <c r="H13" s="284">
        <v>57.305142764545558</v>
      </c>
      <c r="I13" s="234">
        <v>-6.9385817915162065</v>
      </c>
      <c r="J13" s="242"/>
      <c r="K13" s="123"/>
      <c r="L13" s="72" t="s">
        <v>338</v>
      </c>
      <c r="M13" s="121">
        <v>57.973917141166417</v>
      </c>
      <c r="N13" s="72"/>
      <c r="O13" s="124" t="s">
        <v>338</v>
      </c>
      <c r="P13" s="125">
        <v>61.411772052607596</v>
      </c>
      <c r="Q13" s="125">
        <v>57.834775355351788</v>
      </c>
      <c r="R13" s="125">
        <v>64.243724556061693</v>
      </c>
      <c r="S13" s="125">
        <v>57.305142764545678</v>
      </c>
      <c r="T13" s="72"/>
      <c r="U13" s="72" t="s">
        <v>338</v>
      </c>
      <c r="V13" s="121">
        <v>57.834775355351788</v>
      </c>
      <c r="W13" s="72"/>
      <c r="X13" s="72"/>
      <c r="Y13" s="72"/>
    </row>
    <row r="14" spans="1:25" s="61" customFormat="1" ht="15" customHeight="1" x14ac:dyDescent="0.25">
      <c r="A14" s="58"/>
      <c r="B14" s="59" t="s">
        <v>342</v>
      </c>
      <c r="C14" s="234">
        <v>63.168072791051713</v>
      </c>
      <c r="D14" s="284">
        <v>55.682210786178622</v>
      </c>
      <c r="E14" s="234">
        <v>-7.4858620048730913</v>
      </c>
      <c r="F14" s="206"/>
      <c r="G14" s="234">
        <v>63.03449511377616</v>
      </c>
      <c r="H14" s="284">
        <v>53.363983421344528</v>
      </c>
      <c r="I14" s="234">
        <v>-9.6705116924316314</v>
      </c>
      <c r="J14" s="242"/>
      <c r="K14" s="123"/>
      <c r="L14" s="72" t="s">
        <v>342</v>
      </c>
      <c r="M14" s="121">
        <v>55.682210786178622</v>
      </c>
      <c r="N14" s="72"/>
      <c r="O14" s="124" t="s">
        <v>342</v>
      </c>
      <c r="P14" s="125">
        <v>63.168072791051713</v>
      </c>
      <c r="Q14" s="125">
        <v>55.699516198897513</v>
      </c>
      <c r="R14" s="125">
        <v>63.034495113776416</v>
      </c>
      <c r="S14" s="125">
        <v>53.363983421344528</v>
      </c>
      <c r="T14" s="72"/>
      <c r="U14" s="72" t="s">
        <v>342</v>
      </c>
      <c r="V14" s="121">
        <v>55.699516198897513</v>
      </c>
      <c r="W14" s="72"/>
      <c r="X14" s="72"/>
      <c r="Y14" s="72"/>
    </row>
    <row r="15" spans="1:25" s="61" customFormat="1" ht="15" customHeight="1" x14ac:dyDescent="0.25">
      <c r="A15" s="58"/>
      <c r="B15" s="59" t="s">
        <v>336</v>
      </c>
      <c r="C15" s="234">
        <v>60.009220369992214</v>
      </c>
      <c r="D15" s="284">
        <v>54.715758226002066</v>
      </c>
      <c r="E15" s="234">
        <v>-5.2934621439901477</v>
      </c>
      <c r="F15" s="206"/>
      <c r="G15" s="234">
        <v>59.479661179906316</v>
      </c>
      <c r="H15" s="284">
        <v>56.08389663232176</v>
      </c>
      <c r="I15" s="234">
        <v>-3.3957645475845553</v>
      </c>
      <c r="J15" s="242"/>
      <c r="K15" s="123"/>
      <c r="L15" s="72" t="s">
        <v>336</v>
      </c>
      <c r="M15" s="121">
        <v>54.715758226002066</v>
      </c>
      <c r="N15" s="72"/>
      <c r="O15" s="124" t="s">
        <v>336</v>
      </c>
      <c r="P15" s="125">
        <v>60.009220369992214</v>
      </c>
      <c r="Q15" s="125">
        <v>54.527524692547438</v>
      </c>
      <c r="R15" s="125">
        <v>59.479661179906252</v>
      </c>
      <c r="S15" s="125">
        <v>56.083896632321682</v>
      </c>
      <c r="T15" s="72"/>
      <c r="U15" s="72" t="s">
        <v>336</v>
      </c>
      <c r="V15" s="121">
        <v>54.527524692547438</v>
      </c>
      <c r="W15" s="72"/>
      <c r="X15" s="72"/>
      <c r="Y15" s="72"/>
    </row>
    <row r="16" spans="1:25" s="61" customFormat="1" ht="14.25" customHeight="1" x14ac:dyDescent="0.25">
      <c r="A16" s="58"/>
      <c r="B16" s="59" t="s">
        <v>344</v>
      </c>
      <c r="C16" s="234">
        <v>57.118054211639226</v>
      </c>
      <c r="D16" s="284">
        <v>53.538265386952276</v>
      </c>
      <c r="E16" s="234">
        <v>-3.5797888246869505</v>
      </c>
      <c r="F16" s="206"/>
      <c r="G16" s="234">
        <v>59.261877799674259</v>
      </c>
      <c r="H16" s="284">
        <v>51.365508826988091</v>
      </c>
      <c r="I16" s="234">
        <v>-7.8963689726861688</v>
      </c>
      <c r="J16" s="242"/>
      <c r="K16" s="123"/>
      <c r="L16" s="72" t="s">
        <v>344</v>
      </c>
      <c r="M16" s="121">
        <v>53.538265386952276</v>
      </c>
      <c r="N16" s="72"/>
      <c r="O16" s="124" t="s">
        <v>344</v>
      </c>
      <c r="P16" s="125">
        <v>57.118054211639226</v>
      </c>
      <c r="Q16" s="125">
        <v>53.446063287242275</v>
      </c>
      <c r="R16" s="125">
        <v>59.261877799674032</v>
      </c>
      <c r="S16" s="125">
        <v>51.36550882698814</v>
      </c>
      <c r="T16" s="72"/>
      <c r="U16" s="72" t="s">
        <v>344</v>
      </c>
      <c r="V16" s="121">
        <v>53.446063287242275</v>
      </c>
      <c r="W16" s="72"/>
      <c r="X16" s="72"/>
      <c r="Y16" s="72"/>
    </row>
    <row r="17" spans="1:25" s="61" customFormat="1" ht="14.25" customHeight="1" x14ac:dyDescent="0.25">
      <c r="A17" s="58"/>
      <c r="B17" s="80" t="s">
        <v>339</v>
      </c>
      <c r="C17" s="248">
        <v>59.745129262660377</v>
      </c>
      <c r="D17" s="248">
        <v>53.282960600569432</v>
      </c>
      <c r="E17" s="248">
        <v>-6.4621686620909458</v>
      </c>
      <c r="F17" s="206"/>
      <c r="G17" s="248">
        <v>59.570601574027172</v>
      </c>
      <c r="H17" s="248">
        <v>53.060175129741992</v>
      </c>
      <c r="I17" s="248">
        <v>-6.51042644428518</v>
      </c>
      <c r="J17" s="242"/>
      <c r="K17" s="123"/>
      <c r="L17" s="72" t="s">
        <v>339</v>
      </c>
      <c r="M17" s="121">
        <v>53.282960600569432</v>
      </c>
      <c r="N17" s="72"/>
      <c r="O17" s="124" t="s">
        <v>339</v>
      </c>
      <c r="P17" s="125">
        <v>59.745129262660377</v>
      </c>
      <c r="Q17" s="125">
        <v>53.317047388019603</v>
      </c>
      <c r="R17" s="125">
        <v>59.570601574027357</v>
      </c>
      <c r="S17" s="125">
        <v>53.060175129742028</v>
      </c>
      <c r="T17" s="72"/>
      <c r="U17" s="72" t="s">
        <v>339</v>
      </c>
      <c r="V17" s="121">
        <v>53.317047388019603</v>
      </c>
      <c r="W17" s="72"/>
      <c r="X17" s="72"/>
      <c r="Y17" s="72"/>
    </row>
    <row r="18" spans="1:25" s="61" customFormat="1" ht="14.25" customHeight="1" x14ac:dyDescent="0.25">
      <c r="A18" s="58"/>
      <c r="B18" s="59" t="s">
        <v>340</v>
      </c>
      <c r="C18" s="234">
        <v>61.387995738036707</v>
      </c>
      <c r="D18" s="284">
        <v>52.746968865346048</v>
      </c>
      <c r="E18" s="234">
        <v>-8.6410268726906594</v>
      </c>
      <c r="F18" s="206"/>
      <c r="G18" s="234">
        <v>61.689423974256009</v>
      </c>
      <c r="H18" s="284">
        <v>47.383143732241081</v>
      </c>
      <c r="I18" s="234">
        <v>-14.306280242014928</v>
      </c>
      <c r="J18" s="242"/>
      <c r="K18" s="123"/>
      <c r="L18" s="72" t="s">
        <v>340</v>
      </c>
      <c r="M18" s="121">
        <v>52.746968865346048</v>
      </c>
      <c r="N18" s="72"/>
      <c r="O18" s="124" t="s">
        <v>340</v>
      </c>
      <c r="P18" s="125">
        <v>61.387995738036707</v>
      </c>
      <c r="Q18" s="125">
        <v>52.744929202169345</v>
      </c>
      <c r="R18" s="125">
        <v>61.68942397425559</v>
      </c>
      <c r="S18" s="125">
        <v>47.383143732241109</v>
      </c>
      <c r="T18" s="72"/>
      <c r="U18" s="72" t="s">
        <v>340</v>
      </c>
      <c r="V18" s="121">
        <v>52.744929202169345</v>
      </c>
      <c r="W18" s="72"/>
      <c r="X18" s="72"/>
      <c r="Y18" s="72"/>
    </row>
    <row r="19" spans="1:25" s="61" customFormat="1" ht="15" customHeight="1" x14ac:dyDescent="0.25">
      <c r="A19" s="58"/>
      <c r="B19" s="59" t="s">
        <v>346</v>
      </c>
      <c r="C19" s="234">
        <v>58.177125665246813</v>
      </c>
      <c r="D19" s="284">
        <v>52.310908697097403</v>
      </c>
      <c r="E19" s="234">
        <v>-5.8662169681494092</v>
      </c>
      <c r="F19" s="206"/>
      <c r="G19" s="234">
        <v>57.898870115839962</v>
      </c>
      <c r="H19" s="284">
        <v>53.291361782091528</v>
      </c>
      <c r="I19" s="234">
        <v>-4.6075083337484344</v>
      </c>
      <c r="J19" s="242"/>
      <c r="K19" s="123"/>
      <c r="L19" s="72" t="s">
        <v>346</v>
      </c>
      <c r="M19" s="121">
        <v>52.310908697097403</v>
      </c>
      <c r="N19" s="72"/>
      <c r="O19" s="124" t="s">
        <v>346</v>
      </c>
      <c r="P19" s="125">
        <v>58.177125665246813</v>
      </c>
      <c r="Q19" s="125">
        <v>52.237358646672341</v>
      </c>
      <c r="R19" s="125">
        <v>57.898870115840097</v>
      </c>
      <c r="S19" s="125">
        <v>53.291361782091727</v>
      </c>
      <c r="T19" s="72"/>
      <c r="U19" s="72" t="s">
        <v>346</v>
      </c>
      <c r="V19" s="121">
        <v>52.237358646672341</v>
      </c>
      <c r="W19" s="72"/>
      <c r="X19" s="72"/>
      <c r="Y19" s="72"/>
    </row>
    <row r="20" spans="1:25" s="61" customFormat="1" ht="14.25" customHeight="1" x14ac:dyDescent="0.25">
      <c r="A20" s="58"/>
      <c r="B20" s="80" t="s">
        <v>341</v>
      </c>
      <c r="C20" s="285">
        <v>57.116422754071827</v>
      </c>
      <c r="D20" s="248">
        <v>51.82668818229439</v>
      </c>
      <c r="E20" s="285">
        <v>-5.2897345717774371</v>
      </c>
      <c r="F20" s="331"/>
      <c r="G20" s="285">
        <v>56.966891589613958</v>
      </c>
      <c r="H20" s="248">
        <v>51.185746074294535</v>
      </c>
      <c r="I20" s="285">
        <v>-5.7811455153194231</v>
      </c>
      <c r="J20" s="242"/>
      <c r="K20" s="123"/>
      <c r="L20" s="72" t="s">
        <v>341</v>
      </c>
      <c r="M20" s="121">
        <v>51.82668818229439</v>
      </c>
      <c r="N20" s="72"/>
      <c r="O20" s="124" t="s">
        <v>341</v>
      </c>
      <c r="P20" s="125">
        <v>57.116422754071827</v>
      </c>
      <c r="Q20" s="125">
        <v>51.826688182294745</v>
      </c>
      <c r="R20" s="125">
        <v>56.966891589613958</v>
      </c>
      <c r="S20" s="125">
        <v>51.185746074294627</v>
      </c>
      <c r="T20" s="72"/>
      <c r="U20" s="72" t="s">
        <v>341</v>
      </c>
      <c r="V20" s="121">
        <v>51.826688182294745</v>
      </c>
      <c r="W20" s="72"/>
      <c r="X20" s="72"/>
      <c r="Y20" s="72"/>
    </row>
    <row r="21" spans="1:25" s="61" customFormat="1" ht="14.25" customHeight="1" x14ac:dyDescent="0.25">
      <c r="A21" s="58"/>
      <c r="B21" s="59" t="s">
        <v>337</v>
      </c>
      <c r="C21" s="234">
        <v>54.065890249121907</v>
      </c>
      <c r="D21" s="284">
        <v>51.26566723879521</v>
      </c>
      <c r="E21" s="234">
        <v>-2.8002230103266967</v>
      </c>
      <c r="F21" s="206"/>
      <c r="G21" s="234">
        <v>53.398396881714575</v>
      </c>
      <c r="H21" s="284">
        <v>48.136066861291418</v>
      </c>
      <c r="I21" s="234">
        <v>-5.2623300204231569</v>
      </c>
      <c r="J21" s="242"/>
      <c r="K21" s="123"/>
      <c r="L21" s="72" t="s">
        <v>337</v>
      </c>
      <c r="M21" s="121">
        <v>51.26566723879521</v>
      </c>
      <c r="N21" s="72"/>
      <c r="O21" s="124" t="s">
        <v>337</v>
      </c>
      <c r="P21" s="125">
        <v>54.065890249121907</v>
      </c>
      <c r="Q21" s="125">
        <v>51.273838684632324</v>
      </c>
      <c r="R21" s="125">
        <v>53.398396881714504</v>
      </c>
      <c r="S21" s="125">
        <v>48.136066861291397</v>
      </c>
      <c r="T21" s="72"/>
      <c r="U21" s="72" t="s">
        <v>337</v>
      </c>
      <c r="V21" s="121">
        <v>51.273838684632324</v>
      </c>
      <c r="W21" s="72"/>
      <c r="X21" s="72"/>
      <c r="Y21" s="72"/>
    </row>
    <row r="22" spans="1:25" s="61" customFormat="1" ht="15" customHeight="1" x14ac:dyDescent="0.25">
      <c r="A22" s="58"/>
      <c r="B22" s="59" t="s">
        <v>349</v>
      </c>
      <c r="C22" s="234">
        <v>54.445157116931561</v>
      </c>
      <c r="D22" s="284">
        <v>50.252974767912036</v>
      </c>
      <c r="E22" s="234">
        <v>-4.1921823490195251</v>
      </c>
      <c r="F22" s="206"/>
      <c r="G22" s="234">
        <v>54.088185732429707</v>
      </c>
      <c r="H22" s="284">
        <v>48.511384078683172</v>
      </c>
      <c r="I22" s="234">
        <v>-5.5768016537465357</v>
      </c>
      <c r="J22" s="242"/>
      <c r="K22" s="123"/>
      <c r="L22" s="72" t="s">
        <v>349</v>
      </c>
      <c r="M22" s="121">
        <v>50.252974767912036</v>
      </c>
      <c r="N22" s="72"/>
      <c r="O22" s="124" t="s">
        <v>349</v>
      </c>
      <c r="P22" s="125">
        <v>54.445157116931561</v>
      </c>
      <c r="Q22" s="125">
        <v>50.291976051584172</v>
      </c>
      <c r="R22" s="125">
        <v>54.088185732429636</v>
      </c>
      <c r="S22" s="125">
        <v>48.511384078683022</v>
      </c>
      <c r="T22" s="72"/>
      <c r="U22" s="72" t="s">
        <v>349</v>
      </c>
      <c r="V22" s="121">
        <v>50.291976051584172</v>
      </c>
      <c r="W22" s="72"/>
      <c r="X22" s="72"/>
      <c r="Y22" s="72"/>
    </row>
    <row r="23" spans="1:25" s="61" customFormat="1" ht="15" customHeight="1" x14ac:dyDescent="0.25">
      <c r="A23" s="58"/>
      <c r="B23" s="59" t="s">
        <v>347</v>
      </c>
      <c r="C23" s="234">
        <v>55.298667035737061</v>
      </c>
      <c r="D23" s="284">
        <v>49.609470261333826</v>
      </c>
      <c r="E23" s="234">
        <v>-5.6891967744032357</v>
      </c>
      <c r="F23" s="206"/>
      <c r="G23" s="234">
        <v>55.006897540301317</v>
      </c>
      <c r="H23" s="284">
        <v>49.450480481436983</v>
      </c>
      <c r="I23" s="234">
        <v>-5.5564170588643336</v>
      </c>
      <c r="J23" s="242"/>
      <c r="K23" s="123"/>
      <c r="L23" s="72" t="s">
        <v>347</v>
      </c>
      <c r="M23" s="121">
        <v>49.609470261333826</v>
      </c>
      <c r="N23" s="72"/>
      <c r="O23" s="124" t="s">
        <v>347</v>
      </c>
      <c r="P23" s="125">
        <v>55.298667035737061</v>
      </c>
      <c r="Q23" s="125">
        <v>49.476683616196247</v>
      </c>
      <c r="R23" s="125">
        <v>55.006897540300749</v>
      </c>
      <c r="S23" s="125">
        <v>49.450480481437317</v>
      </c>
      <c r="T23" s="72"/>
      <c r="U23" s="72" t="s">
        <v>347</v>
      </c>
      <c r="V23" s="121">
        <v>49.476683616196247</v>
      </c>
      <c r="W23" s="72"/>
      <c r="X23" s="72"/>
      <c r="Y23" s="72"/>
    </row>
    <row r="24" spans="1:25" s="61" customFormat="1" ht="14.25" customHeight="1" x14ac:dyDescent="0.25">
      <c r="A24" s="58"/>
      <c r="B24" s="59" t="s">
        <v>345</v>
      </c>
      <c r="C24" s="234">
        <v>51.19901082779149</v>
      </c>
      <c r="D24" s="284">
        <v>48.061781778735956</v>
      </c>
      <c r="E24" s="234">
        <v>-3.1372290490555343</v>
      </c>
      <c r="F24" s="206"/>
      <c r="G24" s="234">
        <v>50.97793708316766</v>
      </c>
      <c r="H24" s="284">
        <v>47.647433471699387</v>
      </c>
      <c r="I24" s="234">
        <v>-3.3305036114682736</v>
      </c>
      <c r="J24" s="242"/>
      <c r="K24" s="123"/>
      <c r="L24" s="72" t="s">
        <v>345</v>
      </c>
      <c r="M24" s="121">
        <v>48.061781778735956</v>
      </c>
      <c r="N24" s="72"/>
      <c r="O24" s="124" t="s">
        <v>345</v>
      </c>
      <c r="P24" s="125">
        <v>51.19901082779149</v>
      </c>
      <c r="Q24" s="125">
        <v>48.091722553499558</v>
      </c>
      <c r="R24" s="125">
        <v>50.977937083167291</v>
      </c>
      <c r="S24" s="125">
        <v>47.647433471699571</v>
      </c>
      <c r="T24" s="72"/>
      <c r="U24" s="72" t="s">
        <v>345</v>
      </c>
      <c r="V24" s="121">
        <v>48.091722553499558</v>
      </c>
      <c r="W24" s="72"/>
      <c r="X24" s="72"/>
      <c r="Y24" s="72"/>
    </row>
    <row r="25" spans="1:25" s="61" customFormat="1" ht="14.25" customHeight="1" x14ac:dyDescent="0.25">
      <c r="A25" s="58"/>
      <c r="B25" s="59" t="s">
        <v>348</v>
      </c>
      <c r="C25" s="234">
        <v>51.355099435806459</v>
      </c>
      <c r="D25" s="284">
        <v>45.600463901233255</v>
      </c>
      <c r="E25" s="234">
        <v>-5.7546355345732039</v>
      </c>
      <c r="F25" s="206"/>
      <c r="G25" s="234">
        <v>47.769938037164792</v>
      </c>
      <c r="H25" s="284">
        <v>46.346651998067713</v>
      </c>
      <c r="I25" s="234">
        <v>-1.4232860390970785</v>
      </c>
      <c r="J25" s="242"/>
      <c r="K25" s="123"/>
      <c r="L25" s="72" t="s">
        <v>348</v>
      </c>
      <c r="M25" s="121">
        <v>45.600463901233255</v>
      </c>
      <c r="N25" s="72"/>
      <c r="O25" s="124" t="s">
        <v>348</v>
      </c>
      <c r="P25" s="125">
        <v>51.355099435806459</v>
      </c>
      <c r="Q25" s="125">
        <v>45.655358420908691</v>
      </c>
      <c r="R25" s="125">
        <v>47.769938037164799</v>
      </c>
      <c r="S25" s="125">
        <v>46.346651998068225</v>
      </c>
      <c r="T25" s="72"/>
      <c r="U25" s="72" t="s">
        <v>348</v>
      </c>
      <c r="V25" s="121">
        <v>45.655358420908691</v>
      </c>
      <c r="W25" s="72"/>
      <c r="X25" s="72"/>
      <c r="Y25" s="72"/>
    </row>
    <row r="26" spans="1:25" s="61" customFormat="1" ht="15" customHeight="1" x14ac:dyDescent="0.25">
      <c r="A26" s="58"/>
      <c r="B26" s="59" t="s">
        <v>343</v>
      </c>
      <c r="C26" s="234">
        <v>47.613557926509628</v>
      </c>
      <c r="D26" s="284">
        <v>45.530458441092875</v>
      </c>
      <c r="E26" s="234">
        <v>-2.0830994854167528</v>
      </c>
      <c r="F26" s="206"/>
      <c r="G26" s="234">
        <v>47.366174741798844</v>
      </c>
      <c r="H26" s="284">
        <v>43.054528177303503</v>
      </c>
      <c r="I26" s="234">
        <v>-4.3116465644953408</v>
      </c>
      <c r="J26" s="242"/>
      <c r="K26" s="123"/>
      <c r="L26" s="72" t="s">
        <v>343</v>
      </c>
      <c r="M26" s="121">
        <v>45.530458441092875</v>
      </c>
      <c r="N26" s="72"/>
      <c r="O26" s="124" t="s">
        <v>343</v>
      </c>
      <c r="P26" s="125">
        <v>47.613557926509628</v>
      </c>
      <c r="Q26" s="125">
        <v>45.575697976660919</v>
      </c>
      <c r="R26" s="125">
        <v>47.366174741798773</v>
      </c>
      <c r="S26" s="125">
        <v>43.054528177303531</v>
      </c>
      <c r="T26" s="72"/>
      <c r="U26" s="72" t="s">
        <v>343</v>
      </c>
      <c r="V26" s="121">
        <v>45.575697976660919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88</v>
      </c>
      <c r="C28" s="285">
        <v>2.6287065085885502</v>
      </c>
      <c r="D28" s="248">
        <v>1.4562724182750415</v>
      </c>
      <c r="E28" s="84"/>
      <c r="F28" s="84"/>
      <c r="G28" s="285">
        <v>2.6037099844132143</v>
      </c>
      <c r="H28" s="248">
        <v>1.8744290554474574</v>
      </c>
      <c r="I28" s="84"/>
      <c r="J28" s="242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85" t="s">
        <v>197</v>
      </c>
      <c r="D30" s="385"/>
      <c r="E30" s="385"/>
      <c r="F30" s="385"/>
      <c r="G30" s="385"/>
      <c r="H30" s="385"/>
      <c r="I30" s="385"/>
      <c r="J30" s="228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89" t="s">
        <v>331</v>
      </c>
      <c r="D31" s="389"/>
      <c r="E31" s="389"/>
      <c r="F31" s="389"/>
      <c r="G31" s="389"/>
      <c r="H31" s="389"/>
      <c r="I31" s="389"/>
      <c r="J31" s="228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140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K46" s="9"/>
    </row>
    <row r="47" spans="1:25" x14ac:dyDescent="0.2">
      <c r="A47" s="108" t="s">
        <v>328</v>
      </c>
      <c r="B47" s="9"/>
      <c r="C47" s="9"/>
      <c r="D47" s="9"/>
      <c r="E47" s="9"/>
      <c r="F47" s="9"/>
      <c r="G47" s="9"/>
      <c r="H47" s="9"/>
      <c r="I47" s="9"/>
      <c r="J47" s="228"/>
      <c r="K47" s="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8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8"/>
      <c r="K49" s="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8"/>
      <c r="K50" s="9"/>
    </row>
    <row r="51" spans="1:11" ht="39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228"/>
      <c r="K51" s="9"/>
    </row>
    <row r="52" spans="1:11" x14ac:dyDescent="0.2">
      <c r="A52" s="286" t="s">
        <v>175</v>
      </c>
      <c r="B52" s="255"/>
      <c r="C52" s="255"/>
      <c r="D52" s="255"/>
      <c r="E52" s="255"/>
      <c r="F52" s="255"/>
      <c r="G52" s="255"/>
      <c r="H52" s="256"/>
      <c r="I52" s="256"/>
      <c r="J52" s="257"/>
      <c r="K52" s="9"/>
    </row>
    <row r="53" spans="1:11" x14ac:dyDescent="0.2"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Z54"/>
  <sheetViews>
    <sheetView showGridLines="0" topLeftCell="A5" zoomScaleNormal="100" zoomScaleSheetLayoutView="100" workbookViewId="0">
      <selection activeCell="B13" sqref="B13:O2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1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74"/>
    </row>
    <row r="2" spans="1:24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8"/>
      <c r="K2" s="74"/>
    </row>
    <row r="3" spans="1:24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8"/>
      <c r="K3" s="74"/>
    </row>
    <row r="4" spans="1:24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8"/>
      <c r="K4" s="74"/>
    </row>
    <row r="5" spans="1:24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17"/>
      <c r="C7" s="362" t="s">
        <v>99</v>
      </c>
      <c r="D7" s="362"/>
      <c r="E7" s="362"/>
      <c r="F7" s="362"/>
      <c r="G7" s="362"/>
      <c r="H7" s="362"/>
      <c r="I7" s="362"/>
      <c r="J7" s="228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8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65" t="s">
        <v>329</v>
      </c>
      <c r="D10" s="365"/>
      <c r="E10" s="369" t="s">
        <v>295</v>
      </c>
      <c r="F10" s="216"/>
      <c r="G10" s="365" t="s">
        <v>330</v>
      </c>
      <c r="H10" s="365"/>
      <c r="I10" s="369" t="s">
        <v>295</v>
      </c>
      <c r="J10" s="242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6">
        <v>2019</v>
      </c>
      <c r="D11" s="216">
        <v>2020</v>
      </c>
      <c r="E11" s="369"/>
      <c r="F11" s="216"/>
      <c r="G11" s="216">
        <v>2019</v>
      </c>
      <c r="H11" s="216">
        <v>2020</v>
      </c>
      <c r="I11" s="369"/>
      <c r="J11" s="242"/>
      <c r="K11" s="72"/>
      <c r="L11" s="72"/>
      <c r="M11" s="72"/>
      <c r="N11" s="72"/>
      <c r="O11" s="72"/>
      <c r="P11" s="128" t="s">
        <v>244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2"/>
      <c r="K12" s="123"/>
      <c r="L12" s="72"/>
      <c r="M12" s="72" t="s">
        <v>68</v>
      </c>
      <c r="N12" s="72"/>
      <c r="O12" s="72"/>
      <c r="P12" s="124" t="s">
        <v>345</v>
      </c>
      <c r="Q12" s="129">
        <v>50.765666257090956</v>
      </c>
      <c r="R12" s="129">
        <v>43.7762292370656</v>
      </c>
      <c r="S12" s="129">
        <v>52.868977060434638</v>
      </c>
      <c r="T12" s="129">
        <v>43.587859620570043</v>
      </c>
      <c r="U12" s="72"/>
      <c r="V12" s="121"/>
      <c r="W12" s="72"/>
      <c r="X12" s="72"/>
    </row>
    <row r="13" spans="1:24" s="61" customFormat="1" ht="15" customHeight="1" x14ac:dyDescent="0.25">
      <c r="A13" s="58"/>
      <c r="B13" s="59" t="s">
        <v>345</v>
      </c>
      <c r="C13" s="234">
        <v>50.76566625709188</v>
      </c>
      <c r="D13" s="284">
        <v>43.711232066744579</v>
      </c>
      <c r="E13" s="234">
        <v>-7.0544341903473011</v>
      </c>
      <c r="F13" s="216"/>
      <c r="G13" s="234">
        <v>52.868977060434389</v>
      </c>
      <c r="H13" s="284">
        <v>43.58785962056983</v>
      </c>
      <c r="I13" s="234">
        <v>-9.2811174398645591</v>
      </c>
      <c r="J13" s="242"/>
      <c r="K13" s="123"/>
      <c r="L13" s="72" t="s">
        <v>345</v>
      </c>
      <c r="M13" s="121">
        <v>43.711232066744579</v>
      </c>
      <c r="N13" s="72"/>
      <c r="O13" s="72"/>
      <c r="P13" s="124" t="s">
        <v>344</v>
      </c>
      <c r="Q13" s="129">
        <v>52.736323185846359</v>
      </c>
      <c r="R13" s="129">
        <v>42.622820576552151</v>
      </c>
      <c r="S13" s="129">
        <v>55.127351311059456</v>
      </c>
      <c r="T13" s="129">
        <v>39.334986301612823</v>
      </c>
      <c r="U13" s="72"/>
      <c r="V13" s="121"/>
      <c r="W13" s="72"/>
      <c r="X13" s="72"/>
    </row>
    <row r="14" spans="1:24" s="61" customFormat="1" ht="14.25" customHeight="1" x14ac:dyDescent="0.25">
      <c r="A14" s="58"/>
      <c r="B14" s="59" t="s">
        <v>344</v>
      </c>
      <c r="C14" s="234">
        <v>52.736323185846054</v>
      </c>
      <c r="D14" s="284">
        <v>42.665884185104488</v>
      </c>
      <c r="E14" s="234">
        <v>-10.070439000741565</v>
      </c>
      <c r="F14" s="292"/>
      <c r="G14" s="234">
        <v>55.127351311059236</v>
      </c>
      <c r="H14" s="284">
        <v>39.334986301612894</v>
      </c>
      <c r="I14" s="234">
        <v>-15.792365009446343</v>
      </c>
      <c r="J14" s="242"/>
      <c r="K14" s="123"/>
      <c r="L14" s="72" t="s">
        <v>344</v>
      </c>
      <c r="M14" s="121">
        <v>42.665884185104488</v>
      </c>
      <c r="N14" s="72"/>
      <c r="O14" s="72"/>
      <c r="P14" s="124" t="s">
        <v>346</v>
      </c>
      <c r="Q14" s="129">
        <v>51.675902478056472</v>
      </c>
      <c r="R14" s="129">
        <v>42.356994297480718</v>
      </c>
      <c r="S14" s="129">
        <v>52.984188622898941</v>
      </c>
      <c r="T14" s="129">
        <v>44.104571259429704</v>
      </c>
      <c r="U14" s="72"/>
      <c r="V14" s="121"/>
      <c r="W14" s="72"/>
      <c r="X14" s="72"/>
    </row>
    <row r="15" spans="1:24" s="61" customFormat="1" ht="15" customHeight="1" x14ac:dyDescent="0.25">
      <c r="A15" s="58"/>
      <c r="B15" s="59" t="s">
        <v>346</v>
      </c>
      <c r="C15" s="234">
        <v>51.675902478056692</v>
      </c>
      <c r="D15" s="284">
        <v>42.385158158898385</v>
      </c>
      <c r="E15" s="234">
        <v>-9.290744319158307</v>
      </c>
      <c r="F15" s="332"/>
      <c r="G15" s="234">
        <v>52.984188622899019</v>
      </c>
      <c r="H15" s="284">
        <v>44.104571259429754</v>
      </c>
      <c r="I15" s="234">
        <v>-8.879617363469265</v>
      </c>
      <c r="J15" s="242"/>
      <c r="K15" s="123"/>
      <c r="L15" s="72" t="s">
        <v>346</v>
      </c>
      <c r="M15" s="121">
        <v>42.385158158898385</v>
      </c>
      <c r="N15" s="72"/>
      <c r="O15" s="72"/>
      <c r="P15" s="124" t="s">
        <v>339</v>
      </c>
      <c r="Q15" s="129">
        <v>51.682804281935979</v>
      </c>
      <c r="R15" s="129">
        <v>42.136022665416291</v>
      </c>
      <c r="S15" s="129">
        <v>52.94843577319687</v>
      </c>
      <c r="T15" s="129">
        <v>42.289424542963417</v>
      </c>
      <c r="U15" s="72"/>
      <c r="V15" s="121"/>
      <c r="W15" s="72"/>
      <c r="X15" s="72"/>
    </row>
    <row r="16" spans="1:24" s="61" customFormat="1" ht="15" customHeight="1" x14ac:dyDescent="0.25">
      <c r="A16" s="58"/>
      <c r="B16" s="80" t="s">
        <v>339</v>
      </c>
      <c r="C16" s="248">
        <v>51.682804281936235</v>
      </c>
      <c r="D16" s="248">
        <v>42.140988184884122</v>
      </c>
      <c r="E16" s="248">
        <v>-9.5418160970521129</v>
      </c>
      <c r="F16" s="332"/>
      <c r="G16" s="248">
        <v>52.948435773196977</v>
      </c>
      <c r="H16" s="248">
        <v>42.289424542963332</v>
      </c>
      <c r="I16" s="248">
        <v>-10.659011230233645</v>
      </c>
      <c r="J16" s="242"/>
      <c r="K16" s="123"/>
      <c r="L16" s="72" t="s">
        <v>339</v>
      </c>
      <c r="M16" s="121">
        <v>42.140988184884122</v>
      </c>
      <c r="N16" s="72"/>
      <c r="O16" s="72"/>
      <c r="P16" s="124" t="s">
        <v>341</v>
      </c>
      <c r="Q16" s="129">
        <v>48.686697986598432</v>
      </c>
      <c r="R16" s="129">
        <v>40.173600961611712</v>
      </c>
      <c r="S16" s="129">
        <v>50.01823611041776</v>
      </c>
      <c r="T16" s="129">
        <v>40.12390826515351</v>
      </c>
      <c r="U16" s="72"/>
      <c r="V16" s="121"/>
      <c r="W16" s="72"/>
      <c r="X16" s="72"/>
    </row>
    <row r="17" spans="1:24" s="61" customFormat="1" ht="14.25" customHeight="1" x14ac:dyDescent="0.25">
      <c r="A17" s="58"/>
      <c r="B17" s="80" t="s">
        <v>341</v>
      </c>
      <c r="C17" s="285">
        <v>48.686697986598766</v>
      </c>
      <c r="D17" s="248">
        <v>40.173600961611847</v>
      </c>
      <c r="E17" s="285">
        <v>-8.5130970249869193</v>
      </c>
      <c r="F17" s="303"/>
      <c r="G17" s="285">
        <v>50.018236110417703</v>
      </c>
      <c r="H17" s="248">
        <v>40.123908265153482</v>
      </c>
      <c r="I17" s="285">
        <v>-9.8943278452642218</v>
      </c>
      <c r="J17" s="242"/>
      <c r="K17" s="123"/>
      <c r="L17" s="72" t="s">
        <v>341</v>
      </c>
      <c r="M17" s="121">
        <v>40.173600961611847</v>
      </c>
      <c r="N17" s="72"/>
      <c r="O17" s="72"/>
      <c r="P17" s="124" t="s">
        <v>348</v>
      </c>
      <c r="Q17" s="129">
        <v>50.165443702042211</v>
      </c>
      <c r="R17" s="129">
        <v>39.179490818941915</v>
      </c>
      <c r="S17" s="129">
        <v>47.535337634716477</v>
      </c>
      <c r="T17" s="129">
        <v>38.904263525642172</v>
      </c>
      <c r="U17" s="72"/>
      <c r="V17" s="121"/>
      <c r="W17" s="72"/>
      <c r="X17" s="72"/>
    </row>
    <row r="18" spans="1:24" s="61" customFormat="1" ht="14.25" customHeight="1" x14ac:dyDescent="0.25">
      <c r="A18" s="58"/>
      <c r="B18" s="59" t="s">
        <v>348</v>
      </c>
      <c r="C18" s="234">
        <v>50.165443702042488</v>
      </c>
      <c r="D18" s="284">
        <v>39.445738940789518</v>
      </c>
      <c r="E18" s="234">
        <v>-10.71970476125297</v>
      </c>
      <c r="F18" s="303"/>
      <c r="G18" s="234">
        <v>47.535337634716427</v>
      </c>
      <c r="H18" s="284">
        <v>38.904263525642385</v>
      </c>
      <c r="I18" s="234">
        <v>-8.6310741090740422</v>
      </c>
      <c r="J18" s="242"/>
      <c r="K18" s="123"/>
      <c r="L18" s="72" t="s">
        <v>348</v>
      </c>
      <c r="M18" s="121">
        <v>39.445738940789518</v>
      </c>
      <c r="N18" s="72"/>
      <c r="O18" s="72"/>
      <c r="P18" s="124" t="s">
        <v>342</v>
      </c>
      <c r="Q18" s="129">
        <v>44.852627596532997</v>
      </c>
      <c r="R18" s="129">
        <v>38.033335342655029</v>
      </c>
      <c r="S18" s="129">
        <v>46.660172574160406</v>
      </c>
      <c r="T18" s="129">
        <v>37.58184617443321</v>
      </c>
      <c r="U18" s="72"/>
      <c r="V18" s="121"/>
      <c r="W18" s="72"/>
      <c r="X18" s="72"/>
    </row>
    <row r="19" spans="1:24" s="61" customFormat="1" ht="14.25" customHeight="1" x14ac:dyDescent="0.25">
      <c r="A19" s="58"/>
      <c r="B19" s="59" t="s">
        <v>342</v>
      </c>
      <c r="C19" s="234">
        <v>44.852627596533544</v>
      </c>
      <c r="D19" s="284">
        <v>38.026741507355098</v>
      </c>
      <c r="E19" s="234">
        <v>-6.8258860891784465</v>
      </c>
      <c r="F19" s="303"/>
      <c r="G19" s="234">
        <v>46.660172574160121</v>
      </c>
      <c r="H19" s="284">
        <v>37.581846174433508</v>
      </c>
      <c r="I19" s="234">
        <v>-9.0783263997266133</v>
      </c>
      <c r="J19" s="242"/>
      <c r="K19" s="123"/>
      <c r="L19" s="72" t="s">
        <v>342</v>
      </c>
      <c r="M19" s="121">
        <v>38.026741507355098</v>
      </c>
      <c r="N19" s="72"/>
      <c r="O19" s="72"/>
      <c r="P19" s="124" t="s">
        <v>336</v>
      </c>
      <c r="Q19" s="129">
        <v>45.962649891799522</v>
      </c>
      <c r="R19" s="129">
        <v>37.038923763124608</v>
      </c>
      <c r="S19" s="129">
        <v>47.887392461563351</v>
      </c>
      <c r="T19" s="129">
        <v>34.846556136386603</v>
      </c>
      <c r="U19" s="72"/>
      <c r="V19" s="121"/>
      <c r="W19" s="72"/>
      <c r="X19" s="72"/>
    </row>
    <row r="20" spans="1:24" s="61" customFormat="1" ht="14.25" customHeight="1" x14ac:dyDescent="0.25">
      <c r="A20" s="58"/>
      <c r="B20" s="59" t="s">
        <v>336</v>
      </c>
      <c r="C20" s="234">
        <v>45.962649891799444</v>
      </c>
      <c r="D20" s="284">
        <v>37.002526020171025</v>
      </c>
      <c r="E20" s="234">
        <v>-8.9601238716284186</v>
      </c>
      <c r="F20" s="216"/>
      <c r="G20" s="234">
        <v>47.887392461563422</v>
      </c>
      <c r="H20" s="284">
        <v>34.846556136386567</v>
      </c>
      <c r="I20" s="234">
        <v>-13.040836325176855</v>
      </c>
      <c r="J20" s="242"/>
      <c r="K20" s="123"/>
      <c r="L20" s="72" t="s">
        <v>336</v>
      </c>
      <c r="M20" s="121">
        <v>37.002526020171025</v>
      </c>
      <c r="N20" s="72"/>
      <c r="O20" s="72"/>
      <c r="P20" s="124" t="s">
        <v>343</v>
      </c>
      <c r="Q20" s="129">
        <v>42.664535438075127</v>
      </c>
      <c r="R20" s="129">
        <v>35.324896687211996</v>
      </c>
      <c r="S20" s="129">
        <v>43.192496648615332</v>
      </c>
      <c r="T20" s="129">
        <v>34.431813634995855</v>
      </c>
      <c r="U20" s="72"/>
      <c r="V20" s="121"/>
      <c r="W20" s="72"/>
      <c r="X20" s="72"/>
    </row>
    <row r="21" spans="1:24" s="61" customFormat="1" ht="14.25" customHeight="1" x14ac:dyDescent="0.25">
      <c r="A21" s="58"/>
      <c r="B21" s="59" t="s">
        <v>343</v>
      </c>
      <c r="C21" s="234">
        <v>42.664535438075013</v>
      </c>
      <c r="D21" s="284">
        <v>35.31627727931015</v>
      </c>
      <c r="E21" s="234">
        <v>-7.3482581587648639</v>
      </c>
      <c r="F21" s="216"/>
      <c r="G21" s="234">
        <v>43.192496648615325</v>
      </c>
      <c r="H21" s="284">
        <v>34.431813634995827</v>
      </c>
      <c r="I21" s="234">
        <v>-8.7606830136194986</v>
      </c>
      <c r="J21" s="242"/>
      <c r="K21" s="123"/>
      <c r="L21" s="72" t="s">
        <v>343</v>
      </c>
      <c r="M21" s="121">
        <v>35.31627727931015</v>
      </c>
      <c r="N21" s="72"/>
      <c r="O21" s="72"/>
      <c r="P21" s="124" t="s">
        <v>338</v>
      </c>
      <c r="Q21" s="129">
        <v>41.6764302647954</v>
      </c>
      <c r="R21" s="129">
        <v>34.885168057481096</v>
      </c>
      <c r="S21" s="129">
        <v>43.90197542961721</v>
      </c>
      <c r="T21" s="129">
        <v>36.908771816631145</v>
      </c>
      <c r="U21" s="72"/>
      <c r="V21" s="121"/>
      <c r="W21" s="72"/>
      <c r="X21" s="72"/>
    </row>
    <row r="22" spans="1:24" s="61" customFormat="1" ht="14.25" customHeight="1" x14ac:dyDescent="0.25">
      <c r="A22" s="58"/>
      <c r="B22" s="59" t="s">
        <v>338</v>
      </c>
      <c r="C22" s="234">
        <v>41.676430264795371</v>
      </c>
      <c r="D22" s="284">
        <v>34.596478334942574</v>
      </c>
      <c r="E22" s="234">
        <v>-7.0799519298527969</v>
      </c>
      <c r="F22" s="216"/>
      <c r="G22" s="234">
        <v>43.901975429617075</v>
      </c>
      <c r="H22" s="284">
        <v>36.908771816631138</v>
      </c>
      <c r="I22" s="234">
        <v>-6.993203612985937</v>
      </c>
      <c r="J22" s="242"/>
      <c r="K22" s="123"/>
      <c r="L22" s="72" t="s">
        <v>338</v>
      </c>
      <c r="M22" s="121">
        <v>34.596478334942574</v>
      </c>
      <c r="N22" s="72"/>
      <c r="O22" s="72"/>
      <c r="P22" s="124" t="s">
        <v>349</v>
      </c>
      <c r="Q22" s="129">
        <v>38.900196300341094</v>
      </c>
      <c r="R22" s="129">
        <v>33.780169247911289</v>
      </c>
      <c r="S22" s="129">
        <v>40.372438310463949</v>
      </c>
      <c r="T22" s="129">
        <v>34.040262624459679</v>
      </c>
      <c r="U22" s="72"/>
      <c r="V22" s="121"/>
      <c r="W22" s="72"/>
      <c r="X22" s="72"/>
    </row>
    <row r="23" spans="1:24" s="61" customFormat="1" ht="14.25" customHeight="1" x14ac:dyDescent="0.25">
      <c r="A23" s="58"/>
      <c r="B23" s="59" t="s">
        <v>349</v>
      </c>
      <c r="C23" s="234">
        <v>38.900196300341442</v>
      </c>
      <c r="D23" s="284">
        <v>33.801070849549262</v>
      </c>
      <c r="E23" s="234">
        <v>-5.0991254507921795</v>
      </c>
      <c r="F23" s="216"/>
      <c r="G23" s="234">
        <v>40.372438310463934</v>
      </c>
      <c r="H23" s="284">
        <v>34.040262624459757</v>
      </c>
      <c r="I23" s="234">
        <v>-6.3321756860041774</v>
      </c>
      <c r="J23" s="242"/>
      <c r="K23" s="123"/>
      <c r="L23" s="72" t="s">
        <v>349</v>
      </c>
      <c r="M23" s="121">
        <v>33.801070849549262</v>
      </c>
      <c r="N23" s="72"/>
      <c r="O23" s="72"/>
      <c r="P23" s="124" t="s">
        <v>347</v>
      </c>
      <c r="Q23" s="129">
        <v>41.77202546416374</v>
      </c>
      <c r="R23" s="129">
        <v>31.371208264351242</v>
      </c>
      <c r="S23" s="129">
        <v>42.643038920725587</v>
      </c>
      <c r="T23" s="129">
        <v>33.219458461644983</v>
      </c>
      <c r="U23" s="72"/>
      <c r="V23" s="121"/>
      <c r="W23" s="72"/>
      <c r="X23" s="72"/>
    </row>
    <row r="24" spans="1:24" s="61" customFormat="1" ht="15" customHeight="1" x14ac:dyDescent="0.25">
      <c r="A24" s="58"/>
      <c r="B24" s="59" t="s">
        <v>347</v>
      </c>
      <c r="C24" s="234">
        <v>41.772025464163661</v>
      </c>
      <c r="D24" s="284">
        <v>31.364564415920487</v>
      </c>
      <c r="E24" s="234">
        <v>-10.407461048243174</v>
      </c>
      <c r="F24" s="216"/>
      <c r="G24" s="234">
        <v>42.643038920725566</v>
      </c>
      <c r="H24" s="284">
        <v>33.219458461644784</v>
      </c>
      <c r="I24" s="234">
        <v>-9.4235804590807817</v>
      </c>
      <c r="J24" s="242"/>
      <c r="K24" s="123"/>
      <c r="L24" s="72" t="s">
        <v>347</v>
      </c>
      <c r="M24" s="121">
        <v>31.364564415920487</v>
      </c>
      <c r="N24" s="72"/>
      <c r="O24" s="72"/>
      <c r="P24" s="124" t="s">
        <v>340</v>
      </c>
      <c r="Q24" s="129">
        <v>38.471266874348672</v>
      </c>
      <c r="R24" s="129">
        <v>30.200428499889025</v>
      </c>
      <c r="S24" s="129">
        <v>38.02803330858368</v>
      </c>
      <c r="T24" s="129">
        <v>29.087404702728708</v>
      </c>
      <c r="U24" s="72"/>
      <c r="V24" s="121"/>
      <c r="W24" s="72"/>
      <c r="X24" s="72"/>
    </row>
    <row r="25" spans="1:24" s="61" customFormat="1" ht="15" customHeight="1" x14ac:dyDescent="0.25">
      <c r="A25" s="58"/>
      <c r="B25" s="59" t="s">
        <v>340</v>
      </c>
      <c r="C25" s="234">
        <v>38.471266874348593</v>
      </c>
      <c r="D25" s="284">
        <v>30.297922750894969</v>
      </c>
      <c r="E25" s="234">
        <v>-8.1733441234536244</v>
      </c>
      <c r="F25" s="216"/>
      <c r="G25" s="234">
        <v>38.028033308583616</v>
      </c>
      <c r="H25" s="284">
        <v>29.08740470272863</v>
      </c>
      <c r="I25" s="234">
        <v>-8.940628605854986</v>
      </c>
      <c r="J25" s="242"/>
      <c r="K25" s="123"/>
      <c r="L25" s="72" t="s">
        <v>340</v>
      </c>
      <c r="M25" s="121">
        <v>30.297922750894969</v>
      </c>
      <c r="N25" s="72"/>
      <c r="O25" s="72"/>
      <c r="P25" s="124" t="s">
        <v>337</v>
      </c>
      <c r="Q25" s="129">
        <v>34.407594884408113</v>
      </c>
      <c r="R25" s="129">
        <v>28.246506251254484</v>
      </c>
      <c r="S25" s="129">
        <v>33.853380921650825</v>
      </c>
      <c r="T25" s="129">
        <v>26.610206767201021</v>
      </c>
      <c r="U25" s="72"/>
      <c r="V25" s="121"/>
      <c r="W25" s="72"/>
      <c r="X25" s="72"/>
    </row>
    <row r="26" spans="1:24" s="61" customFormat="1" ht="15" customHeight="1" x14ac:dyDescent="0.25">
      <c r="A26" s="58"/>
      <c r="B26" s="59" t="s">
        <v>337</v>
      </c>
      <c r="C26" s="234">
        <v>34.407594884408269</v>
      </c>
      <c r="D26" s="284">
        <v>28.228777226351088</v>
      </c>
      <c r="E26" s="234">
        <v>-6.1788176580571808</v>
      </c>
      <c r="F26" s="216"/>
      <c r="G26" s="234">
        <v>33.853380921650796</v>
      </c>
      <c r="H26" s="284">
        <v>26.610206767200971</v>
      </c>
      <c r="I26" s="234">
        <v>-7.2431741544498252</v>
      </c>
      <c r="J26" s="242"/>
      <c r="K26" s="123"/>
      <c r="L26" s="72" t="s">
        <v>337</v>
      </c>
      <c r="M26" s="121">
        <v>28.228777226351088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88</v>
      </c>
      <c r="C28" s="285">
        <v>2.9961062953374693</v>
      </c>
      <c r="D28" s="248">
        <v>1.9673872232722758</v>
      </c>
      <c r="E28" s="84"/>
      <c r="F28" s="84"/>
      <c r="G28" s="285">
        <v>2.9301996627792732</v>
      </c>
      <c r="H28" s="248">
        <v>2.16551627780985</v>
      </c>
      <c r="I28" s="84"/>
      <c r="J28" s="242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123"/>
      <c r="V29" s="66"/>
      <c r="W29" s="66"/>
      <c r="X29" s="66"/>
    </row>
    <row r="30" spans="1:24" ht="15.75" x14ac:dyDescent="0.25">
      <c r="A30" s="7"/>
      <c r="B30" s="31"/>
      <c r="C30" s="390" t="s">
        <v>204</v>
      </c>
      <c r="D30" s="390"/>
      <c r="E30" s="390"/>
      <c r="F30" s="390"/>
      <c r="G30" s="390"/>
      <c r="H30" s="390"/>
      <c r="I30" s="390"/>
      <c r="J30" s="228"/>
      <c r="K30" s="123"/>
      <c r="V30" s="66"/>
      <c r="W30" s="66"/>
      <c r="X30" s="66"/>
    </row>
    <row r="31" spans="1:24" ht="15.75" x14ac:dyDescent="0.25">
      <c r="A31" s="7"/>
      <c r="B31" s="31"/>
      <c r="C31" s="390" t="s">
        <v>331</v>
      </c>
      <c r="D31" s="390"/>
      <c r="E31" s="390"/>
      <c r="F31" s="390"/>
      <c r="G31" s="390"/>
      <c r="H31" s="390"/>
      <c r="I31" s="390"/>
      <c r="J31" s="228"/>
      <c r="K31" s="123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123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123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123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123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123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123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123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123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123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123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123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123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123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K46" s="74"/>
    </row>
    <row r="47" spans="1:26" x14ac:dyDescent="0.2">
      <c r="A47" s="101" t="s">
        <v>328</v>
      </c>
      <c r="B47" s="9"/>
      <c r="C47" s="9"/>
      <c r="D47" s="9"/>
      <c r="E47" s="9"/>
      <c r="F47" s="9"/>
      <c r="G47" s="9"/>
      <c r="H47" s="9"/>
      <c r="I47" s="9"/>
      <c r="J47" s="228"/>
      <c r="K47" s="74"/>
    </row>
    <row r="48" spans="1:26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8"/>
      <c r="K48" s="74"/>
    </row>
    <row r="49" spans="1:11" x14ac:dyDescent="0.2">
      <c r="A49" s="101" t="s">
        <v>195</v>
      </c>
      <c r="B49" s="9"/>
      <c r="C49" s="9"/>
      <c r="D49" s="9"/>
      <c r="E49" s="9"/>
      <c r="F49" s="9"/>
      <c r="G49" s="9"/>
      <c r="H49" s="9"/>
      <c r="I49" s="9"/>
      <c r="J49" s="228"/>
      <c r="K49" s="74"/>
    </row>
    <row r="50" spans="1:11" x14ac:dyDescent="0.2">
      <c r="A50" s="101" t="s">
        <v>196</v>
      </c>
      <c r="B50" s="9"/>
      <c r="C50" s="9"/>
      <c r="D50" s="9"/>
      <c r="E50" s="9"/>
      <c r="F50" s="9"/>
      <c r="G50" s="9"/>
      <c r="H50" s="9"/>
      <c r="I50" s="9"/>
      <c r="J50" s="228"/>
      <c r="K50" s="74"/>
    </row>
    <row r="51" spans="1:11" ht="39.75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228"/>
      <c r="K51" s="74"/>
    </row>
    <row r="52" spans="1:11" x14ac:dyDescent="0.2">
      <c r="A52" s="243" t="s">
        <v>175</v>
      </c>
      <c r="B52" s="255"/>
      <c r="C52" s="255"/>
      <c r="D52" s="255"/>
      <c r="E52" s="255"/>
      <c r="F52" s="255"/>
      <c r="G52" s="255"/>
      <c r="H52" s="256"/>
      <c r="I52" s="256"/>
      <c r="J52" s="257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Z54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5.42578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74"/>
    </row>
    <row r="2" spans="1:26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8"/>
      <c r="K2" s="74"/>
    </row>
    <row r="3" spans="1:26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8"/>
      <c r="K3" s="74"/>
    </row>
    <row r="4" spans="1:26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8"/>
      <c r="K4" s="74"/>
    </row>
    <row r="5" spans="1:26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8"/>
      <c r="K5" s="74"/>
    </row>
    <row r="6" spans="1:26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8"/>
      <c r="K6" s="74"/>
      <c r="V6" s="72"/>
      <c r="W6" s="72"/>
      <c r="X6" s="72"/>
      <c r="Y6" s="72"/>
      <c r="Z6" s="72"/>
    </row>
    <row r="7" spans="1:26" ht="15.75" x14ac:dyDescent="0.25">
      <c r="A7" s="7"/>
      <c r="B7" s="217"/>
      <c r="C7" s="362" t="s">
        <v>100</v>
      </c>
      <c r="D7" s="362"/>
      <c r="E7" s="362"/>
      <c r="F7" s="362"/>
      <c r="G7" s="362"/>
      <c r="H7" s="362"/>
      <c r="I7" s="362"/>
      <c r="J7" s="228"/>
      <c r="K7" s="123"/>
      <c r="V7" s="72"/>
      <c r="W7" s="72"/>
      <c r="X7" s="72"/>
      <c r="Y7" s="72"/>
      <c r="Z7" s="72"/>
    </row>
    <row r="8" spans="1:26" ht="15.75" x14ac:dyDescent="0.25">
      <c r="A8" s="7"/>
      <c r="B8" s="217"/>
      <c r="C8" s="362" t="s">
        <v>246</v>
      </c>
      <c r="D8" s="362"/>
      <c r="E8" s="362"/>
      <c r="F8" s="362"/>
      <c r="G8" s="362"/>
      <c r="H8" s="362"/>
      <c r="I8" s="362"/>
      <c r="J8" s="228"/>
      <c r="K8" s="123"/>
      <c r="V8" s="72"/>
      <c r="W8" s="72"/>
      <c r="X8" s="72"/>
      <c r="Y8" s="72"/>
      <c r="Z8" s="72"/>
    </row>
    <row r="9" spans="1:26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8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65" t="s">
        <v>329</v>
      </c>
      <c r="D10" s="365"/>
      <c r="E10" s="369" t="s">
        <v>295</v>
      </c>
      <c r="F10" s="216"/>
      <c r="G10" s="365" t="s">
        <v>330</v>
      </c>
      <c r="H10" s="365"/>
      <c r="I10" s="369" t="s">
        <v>295</v>
      </c>
      <c r="J10" s="242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16">
        <v>2019</v>
      </c>
      <c r="D11" s="216">
        <v>2020</v>
      </c>
      <c r="E11" s="369"/>
      <c r="F11" s="216"/>
      <c r="G11" s="216">
        <v>2019</v>
      </c>
      <c r="H11" s="216">
        <v>2020</v>
      </c>
      <c r="I11" s="369"/>
      <c r="J11" s="242"/>
      <c r="L11" s="72"/>
      <c r="M11" s="72"/>
      <c r="N11" s="72"/>
      <c r="O11" s="72"/>
      <c r="P11" s="128" t="s">
        <v>244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 t="s">
        <v>68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2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344</v>
      </c>
      <c r="W12" s="121">
        <v>73.774401721969539</v>
      </c>
      <c r="X12" s="72"/>
      <c r="Y12" s="72"/>
      <c r="Z12" s="72"/>
    </row>
    <row r="13" spans="1:26" s="61" customFormat="1" ht="15" customHeight="1" x14ac:dyDescent="0.25">
      <c r="A13" s="58"/>
      <c r="B13" s="59" t="s">
        <v>344</v>
      </c>
      <c r="C13" s="234">
        <v>81.45811386711388</v>
      </c>
      <c r="D13" s="284">
        <v>73.777194719569792</v>
      </c>
      <c r="E13" s="234">
        <v>-7.6809191475440883</v>
      </c>
      <c r="F13" s="206"/>
      <c r="G13" s="234">
        <v>83.329571595598168</v>
      </c>
      <c r="H13" s="284">
        <v>70.835874788081128</v>
      </c>
      <c r="I13" s="234">
        <v>-12.49369680751704</v>
      </c>
      <c r="J13" s="242"/>
      <c r="K13" s="59"/>
      <c r="L13" s="72" t="s">
        <v>344</v>
      </c>
      <c r="M13" s="121">
        <v>73.777194719569792</v>
      </c>
      <c r="N13" s="72"/>
      <c r="O13" s="72"/>
      <c r="P13" s="124" t="s">
        <v>344</v>
      </c>
      <c r="Q13" s="129">
        <v>81.45811386711388</v>
      </c>
      <c r="R13" s="129">
        <v>73.774401721969539</v>
      </c>
      <c r="S13" s="129">
        <v>83.329571595598225</v>
      </c>
      <c r="T13" s="129">
        <v>70.835874788081227</v>
      </c>
      <c r="U13" s="72"/>
      <c r="V13" s="72" t="s">
        <v>342</v>
      </c>
      <c r="W13" s="121">
        <v>72.544467376754682</v>
      </c>
      <c r="X13" s="72"/>
      <c r="Y13" s="72"/>
      <c r="Z13" s="72"/>
    </row>
    <row r="14" spans="1:26" s="61" customFormat="1" ht="14.25" customHeight="1" x14ac:dyDescent="0.25">
      <c r="A14" s="58"/>
      <c r="B14" s="59" t="s">
        <v>342</v>
      </c>
      <c r="C14" s="234">
        <v>80.744310438057056</v>
      </c>
      <c r="D14" s="284">
        <v>72.544467376754909</v>
      </c>
      <c r="E14" s="234">
        <v>-8.1998430613021469</v>
      </c>
      <c r="F14" s="206"/>
      <c r="G14" s="234">
        <v>80.780897828989822</v>
      </c>
      <c r="H14" s="284">
        <v>70.778696559310845</v>
      </c>
      <c r="I14" s="234">
        <v>-10.002201269678977</v>
      </c>
      <c r="J14" s="242"/>
      <c r="K14" s="59"/>
      <c r="L14" s="72" t="s">
        <v>342</v>
      </c>
      <c r="M14" s="121">
        <v>72.544467376754909</v>
      </c>
      <c r="N14" s="72"/>
      <c r="O14" s="72"/>
      <c r="P14" s="124" t="s">
        <v>342</v>
      </c>
      <c r="Q14" s="129">
        <v>80.744310438057056</v>
      </c>
      <c r="R14" s="129">
        <v>72.544467376754682</v>
      </c>
      <c r="S14" s="129">
        <v>80.780897828989723</v>
      </c>
      <c r="T14" s="129">
        <v>70.778696559311015</v>
      </c>
      <c r="U14" s="72"/>
      <c r="V14" s="72" t="s">
        <v>339</v>
      </c>
      <c r="W14" s="121">
        <v>72.021221854819132</v>
      </c>
      <c r="X14" s="72"/>
      <c r="Y14" s="72"/>
      <c r="Z14" s="72"/>
    </row>
    <row r="15" spans="1:26" s="61" customFormat="1" ht="15" customHeight="1" x14ac:dyDescent="0.25">
      <c r="A15" s="58"/>
      <c r="B15" s="59" t="s">
        <v>338</v>
      </c>
      <c r="C15" s="234">
        <v>80.180733396494446</v>
      </c>
      <c r="D15" s="284">
        <v>72.109617159607808</v>
      </c>
      <c r="E15" s="234">
        <v>-8.0711162368866383</v>
      </c>
      <c r="F15" s="206"/>
      <c r="G15" s="234">
        <v>82.001556763383022</v>
      </c>
      <c r="H15" s="284">
        <v>71.382255868511663</v>
      </c>
      <c r="I15" s="234">
        <v>-10.619300894871358</v>
      </c>
      <c r="J15" s="242"/>
      <c r="K15" s="59"/>
      <c r="L15" s="72" t="s">
        <v>338</v>
      </c>
      <c r="M15" s="121">
        <v>72.109617159607808</v>
      </c>
      <c r="N15" s="72"/>
      <c r="O15" s="72"/>
      <c r="P15" s="124" t="s">
        <v>338</v>
      </c>
      <c r="Q15" s="129">
        <v>80.180733396494446</v>
      </c>
      <c r="R15" s="129">
        <v>72.021221854819132</v>
      </c>
      <c r="S15" s="129">
        <v>85.109152450724451</v>
      </c>
      <c r="T15" s="129">
        <v>70.58210833574681</v>
      </c>
      <c r="U15" s="72"/>
      <c r="V15" s="72" t="s">
        <v>338</v>
      </c>
      <c r="W15" s="121">
        <v>71.833413404290738</v>
      </c>
      <c r="X15" s="72"/>
      <c r="Y15" s="72"/>
      <c r="Z15" s="72"/>
    </row>
    <row r="16" spans="1:26" s="61" customFormat="1" ht="15" customHeight="1" x14ac:dyDescent="0.25">
      <c r="A16" s="58"/>
      <c r="B16" s="80" t="s">
        <v>339</v>
      </c>
      <c r="C16" s="248">
        <v>84.253795955377768</v>
      </c>
      <c r="D16" s="248">
        <v>72.014245120103126</v>
      </c>
      <c r="E16" s="248">
        <v>-12.239550835274642</v>
      </c>
      <c r="F16" s="206"/>
      <c r="G16" s="248">
        <v>85.109152450724366</v>
      </c>
      <c r="H16" s="248">
        <v>70.582108335747009</v>
      </c>
      <c r="I16" s="248">
        <v>-14.527044114977357</v>
      </c>
      <c r="J16" s="242"/>
      <c r="K16" s="59"/>
      <c r="L16" s="72" t="s">
        <v>339</v>
      </c>
      <c r="M16" s="121">
        <v>72.014245120103126</v>
      </c>
      <c r="N16" s="72"/>
      <c r="O16" s="72"/>
      <c r="P16" s="124" t="s">
        <v>339</v>
      </c>
      <c r="Q16" s="129">
        <v>84.253795955377768</v>
      </c>
      <c r="R16" s="129">
        <v>71.833413404290738</v>
      </c>
      <c r="S16" s="129">
        <v>82.001556763382922</v>
      </c>
      <c r="T16" s="129">
        <v>71.382255868511706</v>
      </c>
      <c r="U16" s="72"/>
      <c r="V16" s="72" t="s">
        <v>345</v>
      </c>
      <c r="W16" s="121">
        <v>71.629166487573286</v>
      </c>
      <c r="X16" s="72"/>
      <c r="Y16" s="72"/>
      <c r="Z16" s="72"/>
    </row>
    <row r="17" spans="1:26" s="61" customFormat="1" ht="15" customHeight="1" x14ac:dyDescent="0.25">
      <c r="A17" s="58"/>
      <c r="B17" s="59" t="s">
        <v>345</v>
      </c>
      <c r="C17" s="234">
        <v>79.309706961430365</v>
      </c>
      <c r="D17" s="284">
        <v>71.596837391025716</v>
      </c>
      <c r="E17" s="234">
        <v>-7.7128695704046493</v>
      </c>
      <c r="F17" s="206"/>
      <c r="G17" s="234">
        <v>79.560171312385052</v>
      </c>
      <c r="H17" s="284">
        <v>71.49056579523382</v>
      </c>
      <c r="I17" s="234">
        <v>-8.0696055171512313</v>
      </c>
      <c r="J17" s="242"/>
      <c r="K17" s="59"/>
      <c r="L17" s="72" t="s">
        <v>345</v>
      </c>
      <c r="M17" s="121">
        <v>71.596837391025716</v>
      </c>
      <c r="N17" s="72"/>
      <c r="O17" s="72"/>
      <c r="P17" s="124" t="s">
        <v>345</v>
      </c>
      <c r="Q17" s="129">
        <v>79.309706961430365</v>
      </c>
      <c r="R17" s="129">
        <v>71.629166487573286</v>
      </c>
      <c r="S17" s="129">
        <v>79.560171312384838</v>
      </c>
      <c r="T17" s="129">
        <v>71.490565795234005</v>
      </c>
      <c r="U17" s="72"/>
      <c r="V17" s="72" t="s">
        <v>341</v>
      </c>
      <c r="W17" s="121">
        <v>70.579552973174287</v>
      </c>
      <c r="X17" s="72"/>
      <c r="Y17" s="72"/>
      <c r="Z17" s="72"/>
    </row>
    <row r="18" spans="1:26" s="61" customFormat="1" ht="15" customHeight="1" x14ac:dyDescent="0.25">
      <c r="A18" s="58"/>
      <c r="B18" s="80" t="s">
        <v>341</v>
      </c>
      <c r="C18" s="285">
        <v>81.108180240933976</v>
      </c>
      <c r="D18" s="248">
        <v>70.579552973174458</v>
      </c>
      <c r="E18" s="285">
        <v>-10.528627267759518</v>
      </c>
      <c r="F18" s="310"/>
      <c r="G18" s="285">
        <v>81.975297587930356</v>
      </c>
      <c r="H18" s="248">
        <v>69.924824902148501</v>
      </c>
      <c r="I18" s="285">
        <v>-12.050472685781855</v>
      </c>
      <c r="J18" s="242"/>
      <c r="K18" s="59"/>
      <c r="L18" s="72" t="s">
        <v>341</v>
      </c>
      <c r="M18" s="121">
        <v>70.579552973174458</v>
      </c>
      <c r="N18" s="72"/>
      <c r="O18" s="72"/>
      <c r="P18" s="124" t="s">
        <v>341</v>
      </c>
      <c r="Q18" s="129">
        <v>81.108180240933976</v>
      </c>
      <c r="R18" s="129">
        <v>70.579552973174287</v>
      </c>
      <c r="S18" s="129">
        <v>81.97529758793037</v>
      </c>
      <c r="T18" s="129">
        <v>69.924824902148472</v>
      </c>
      <c r="U18" s="72"/>
      <c r="V18" s="72" t="s">
        <v>346</v>
      </c>
      <c r="W18" s="121">
        <v>70.214214080817925</v>
      </c>
      <c r="X18" s="72"/>
      <c r="Y18" s="72"/>
      <c r="Z18" s="72"/>
    </row>
    <row r="19" spans="1:26" s="61" customFormat="1" ht="15" customHeight="1" x14ac:dyDescent="0.25">
      <c r="A19" s="58"/>
      <c r="B19" s="59" t="s">
        <v>346</v>
      </c>
      <c r="C19" s="234">
        <v>80.671055245494955</v>
      </c>
      <c r="D19" s="284">
        <v>70.235881910806683</v>
      </c>
      <c r="E19" s="234">
        <v>-10.435173334688272</v>
      </c>
      <c r="F19" s="206"/>
      <c r="G19" s="234">
        <v>82.701675165928293</v>
      </c>
      <c r="H19" s="284">
        <v>70.722142115244964</v>
      </c>
      <c r="I19" s="234">
        <v>-11.97953305068333</v>
      </c>
      <c r="J19" s="242"/>
      <c r="K19" s="59"/>
      <c r="L19" s="72" t="s">
        <v>346</v>
      </c>
      <c r="M19" s="121">
        <v>70.235881910806683</v>
      </c>
      <c r="N19" s="72"/>
      <c r="O19" s="72"/>
      <c r="P19" s="124" t="s">
        <v>346</v>
      </c>
      <c r="Q19" s="129">
        <v>80.671055245494955</v>
      </c>
      <c r="R19" s="129">
        <v>70.214214080817925</v>
      </c>
      <c r="S19" s="129">
        <v>82.701675165928719</v>
      </c>
      <c r="T19" s="129">
        <v>70.722142115245063</v>
      </c>
      <c r="U19" s="72"/>
      <c r="V19" s="72" t="s">
        <v>343</v>
      </c>
      <c r="W19" s="121">
        <v>68.866525000894399</v>
      </c>
      <c r="X19" s="72"/>
      <c r="Y19" s="72"/>
      <c r="Z19" s="72"/>
    </row>
    <row r="20" spans="1:26" s="61" customFormat="1" ht="15" customHeight="1" x14ac:dyDescent="0.25">
      <c r="A20" s="58"/>
      <c r="B20" s="59" t="s">
        <v>343</v>
      </c>
      <c r="C20" s="234">
        <v>76.613046644480292</v>
      </c>
      <c r="D20" s="284">
        <v>68.873384703642699</v>
      </c>
      <c r="E20" s="234">
        <v>-7.7396619408375926</v>
      </c>
      <c r="F20" s="206"/>
      <c r="G20" s="234">
        <v>77.061907550151986</v>
      </c>
      <c r="H20" s="284">
        <v>68.772661315718096</v>
      </c>
      <c r="I20" s="234">
        <v>-8.2892462344338895</v>
      </c>
      <c r="J20" s="242"/>
      <c r="K20" s="59"/>
      <c r="L20" s="72" t="s">
        <v>343</v>
      </c>
      <c r="M20" s="121">
        <v>68.873384703642699</v>
      </c>
      <c r="N20" s="72"/>
      <c r="O20" s="72"/>
      <c r="P20" s="124" t="s">
        <v>343</v>
      </c>
      <c r="Q20" s="129">
        <v>76.613046644480292</v>
      </c>
      <c r="R20" s="129">
        <v>68.866525000894399</v>
      </c>
      <c r="S20" s="129">
        <v>77.061907550151858</v>
      </c>
      <c r="T20" s="129">
        <v>68.772661315718011</v>
      </c>
      <c r="U20" s="72"/>
      <c r="V20" s="72" t="s">
        <v>348</v>
      </c>
      <c r="W20" s="121">
        <v>67.877489057377574</v>
      </c>
      <c r="X20" s="72"/>
      <c r="Y20" s="72"/>
      <c r="Z20" s="72"/>
    </row>
    <row r="21" spans="1:26" s="61" customFormat="1" ht="14.25" customHeight="1" x14ac:dyDescent="0.25">
      <c r="A21" s="58"/>
      <c r="B21" s="59" t="s">
        <v>348</v>
      </c>
      <c r="C21" s="234">
        <v>80.714189174445778</v>
      </c>
      <c r="D21" s="284">
        <v>67.930788740020446</v>
      </c>
      <c r="E21" s="234">
        <v>-12.783400434425332</v>
      </c>
      <c r="F21" s="206"/>
      <c r="G21" s="234">
        <v>80.723435452729021</v>
      </c>
      <c r="H21" s="284">
        <v>69.208434308734638</v>
      </c>
      <c r="I21" s="234">
        <v>-11.515001143994382</v>
      </c>
      <c r="J21" s="242"/>
      <c r="K21" s="59"/>
      <c r="L21" s="72" t="s">
        <v>348</v>
      </c>
      <c r="M21" s="121">
        <v>67.930788740020446</v>
      </c>
      <c r="N21" s="72"/>
      <c r="O21" s="72"/>
      <c r="P21" s="124" t="s">
        <v>348</v>
      </c>
      <c r="Q21" s="129">
        <v>80.714189174445778</v>
      </c>
      <c r="R21" s="129">
        <v>67.877489057377574</v>
      </c>
      <c r="S21" s="129">
        <v>80.723435452728893</v>
      </c>
      <c r="T21" s="129">
        <v>69.208434308734596</v>
      </c>
      <c r="U21" s="72"/>
      <c r="V21" s="72" t="s">
        <v>336</v>
      </c>
      <c r="W21" s="121">
        <v>67.282430907368095</v>
      </c>
      <c r="X21" s="72"/>
      <c r="Y21" s="72"/>
      <c r="Z21" s="72"/>
    </row>
    <row r="22" spans="1:26" s="61" customFormat="1" ht="14.25" customHeight="1" x14ac:dyDescent="0.25">
      <c r="A22" s="58"/>
      <c r="B22" s="59" t="s">
        <v>336</v>
      </c>
      <c r="C22" s="234">
        <v>77.983702825380391</v>
      </c>
      <c r="D22" s="284">
        <v>67.17316937140049</v>
      </c>
      <c r="E22" s="234">
        <v>-10.8105334539799</v>
      </c>
      <c r="F22" s="206"/>
      <c r="G22" s="234">
        <v>78.410378779245676</v>
      </c>
      <c r="H22" s="284">
        <v>69.059790925227773</v>
      </c>
      <c r="I22" s="234">
        <v>-9.3505878540179026</v>
      </c>
      <c r="J22" s="242"/>
      <c r="K22" s="59"/>
      <c r="L22" s="72" t="s">
        <v>336</v>
      </c>
      <c r="M22" s="121">
        <v>67.17316937140049</v>
      </c>
      <c r="N22" s="72"/>
      <c r="O22" s="72"/>
      <c r="P22" s="124" t="s">
        <v>336</v>
      </c>
      <c r="Q22" s="129">
        <v>77.983702825380391</v>
      </c>
      <c r="R22" s="129">
        <v>67.282430907368095</v>
      </c>
      <c r="S22" s="129">
        <v>78.410378779245733</v>
      </c>
      <c r="T22" s="129">
        <v>69.05979092522783</v>
      </c>
      <c r="U22" s="72"/>
      <c r="V22" s="72" t="s">
        <v>337</v>
      </c>
      <c r="W22" s="121">
        <v>65.630491604870443</v>
      </c>
      <c r="X22" s="72"/>
      <c r="Y22" s="72"/>
      <c r="Z22" s="72"/>
    </row>
    <row r="23" spans="1:26" s="61" customFormat="1" ht="15" customHeight="1" x14ac:dyDescent="0.25">
      <c r="A23" s="58"/>
      <c r="B23" s="59" t="s">
        <v>337</v>
      </c>
      <c r="C23" s="234">
        <v>77.345696078745505</v>
      </c>
      <c r="D23" s="284">
        <v>65.585974682259618</v>
      </c>
      <c r="E23" s="234">
        <v>-11.759721396485887</v>
      </c>
      <c r="F23" s="206"/>
      <c r="G23" s="234">
        <v>78.61627133749974</v>
      </c>
      <c r="H23" s="284">
        <v>65.025237309840335</v>
      </c>
      <c r="I23" s="234">
        <v>-13.591034027659404</v>
      </c>
      <c r="J23" s="242"/>
      <c r="K23" s="59"/>
      <c r="L23" s="72" t="s">
        <v>337</v>
      </c>
      <c r="M23" s="121">
        <v>65.585974682259618</v>
      </c>
      <c r="N23" s="72"/>
      <c r="O23" s="72"/>
      <c r="P23" s="124" t="s">
        <v>337</v>
      </c>
      <c r="Q23" s="129">
        <v>77.345696078745505</v>
      </c>
      <c r="R23" s="129">
        <v>65.630491604870443</v>
      </c>
      <c r="S23" s="129">
        <v>78.61627133749974</v>
      </c>
      <c r="T23" s="129">
        <v>65.025237309840207</v>
      </c>
      <c r="U23" s="72"/>
      <c r="V23" s="72" t="s">
        <v>340</v>
      </c>
      <c r="W23" s="121">
        <v>63.94205154833648</v>
      </c>
      <c r="X23" s="72"/>
      <c r="Y23" s="72"/>
      <c r="Z23" s="72"/>
    </row>
    <row r="24" spans="1:26" s="61" customFormat="1" ht="15" customHeight="1" x14ac:dyDescent="0.25">
      <c r="A24" s="58"/>
      <c r="B24" s="59" t="s">
        <v>340</v>
      </c>
      <c r="C24" s="234">
        <v>75.531038885983293</v>
      </c>
      <c r="D24" s="284">
        <v>63.906772673984058</v>
      </c>
      <c r="E24" s="234">
        <v>-11.624266211999235</v>
      </c>
      <c r="F24" s="206"/>
      <c r="G24" s="234">
        <v>75.446668024176773</v>
      </c>
      <c r="H24" s="284">
        <v>59.57973582930228</v>
      </c>
      <c r="I24" s="234">
        <v>-15.866932194874494</v>
      </c>
      <c r="J24" s="242"/>
      <c r="K24" s="59"/>
      <c r="L24" s="72" t="s">
        <v>340</v>
      </c>
      <c r="M24" s="121">
        <v>63.906772673984058</v>
      </c>
      <c r="N24" s="72"/>
      <c r="O24" s="72"/>
      <c r="P24" s="124" t="s">
        <v>340</v>
      </c>
      <c r="Q24" s="129">
        <v>75.531038885983293</v>
      </c>
      <c r="R24" s="129">
        <v>63.94205154833648</v>
      </c>
      <c r="S24" s="129">
        <v>75.446668024176944</v>
      </c>
      <c r="T24" s="129">
        <v>59.579735829302116</v>
      </c>
      <c r="U24" s="72"/>
      <c r="V24" s="72" t="s">
        <v>347</v>
      </c>
      <c r="W24" s="121">
        <v>62.4314821527879</v>
      </c>
      <c r="X24" s="72"/>
      <c r="Y24" s="72"/>
      <c r="Z24" s="72"/>
    </row>
    <row r="25" spans="1:26" s="61" customFormat="1" ht="15" customHeight="1" x14ac:dyDescent="0.25">
      <c r="A25" s="58"/>
      <c r="B25" s="59" t="s">
        <v>347</v>
      </c>
      <c r="C25" s="234">
        <v>77.442306734585458</v>
      </c>
      <c r="D25" s="284">
        <v>62.431482152787801</v>
      </c>
      <c r="E25" s="234">
        <v>-15.010824581797657</v>
      </c>
      <c r="F25" s="206"/>
      <c r="G25" s="234">
        <v>77.764612539866945</v>
      </c>
      <c r="H25" s="284">
        <v>64.565122061999674</v>
      </c>
      <c r="I25" s="234">
        <v>-13.199490477867272</v>
      </c>
      <c r="J25" s="242"/>
      <c r="K25" s="59"/>
      <c r="L25" s="72" t="s">
        <v>347</v>
      </c>
      <c r="M25" s="121">
        <v>62.431482152787801</v>
      </c>
      <c r="N25" s="72"/>
      <c r="O25" s="72"/>
      <c r="P25" s="124" t="s">
        <v>347</v>
      </c>
      <c r="Q25" s="129">
        <v>77.442306734585458</v>
      </c>
      <c r="R25" s="129">
        <v>62.4314821527879</v>
      </c>
      <c r="S25" s="129">
        <v>77.764612539867187</v>
      </c>
      <c r="T25" s="129">
        <v>64.565122061999674</v>
      </c>
      <c r="U25" s="72"/>
      <c r="V25" s="72" t="s">
        <v>349</v>
      </c>
      <c r="W25" s="121">
        <v>60.954113364588572</v>
      </c>
      <c r="X25" s="72"/>
      <c r="Y25" s="72"/>
      <c r="Z25" s="72"/>
    </row>
    <row r="26" spans="1:26" s="61" customFormat="1" ht="15" customHeight="1" x14ac:dyDescent="0.25">
      <c r="A26" s="58"/>
      <c r="B26" s="59" t="s">
        <v>349</v>
      </c>
      <c r="C26" s="234">
        <v>72.646744009796365</v>
      </c>
      <c r="D26" s="284">
        <v>60.969770789845803</v>
      </c>
      <c r="E26" s="234">
        <v>-11.676973219950561</v>
      </c>
      <c r="F26" s="206"/>
      <c r="G26" s="234">
        <v>74.100176321364003</v>
      </c>
      <c r="H26" s="284">
        <v>64.405973846603885</v>
      </c>
      <c r="I26" s="234">
        <v>-9.6942024747601181</v>
      </c>
      <c r="J26" s="242"/>
      <c r="K26" s="59"/>
      <c r="L26" s="72" t="s">
        <v>349</v>
      </c>
      <c r="M26" s="121">
        <v>60.969770789845803</v>
      </c>
      <c r="N26" s="72"/>
      <c r="O26" s="72"/>
      <c r="P26" s="124" t="s">
        <v>349</v>
      </c>
      <c r="Q26" s="129">
        <v>72.646744009796365</v>
      </c>
      <c r="R26" s="129">
        <v>60.954113364588572</v>
      </c>
      <c r="S26" s="129">
        <v>74.100176321363847</v>
      </c>
      <c r="T26" s="129">
        <v>64.405973846603885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88</v>
      </c>
      <c r="C28" s="285">
        <v>3.1456157144437924</v>
      </c>
      <c r="D28" s="248">
        <v>1.4346921469286684</v>
      </c>
      <c r="E28" s="84"/>
      <c r="F28" s="84"/>
      <c r="G28" s="285">
        <v>3.1338548627940099</v>
      </c>
      <c r="H28" s="248">
        <v>0.65728343359850783</v>
      </c>
      <c r="I28" s="84"/>
      <c r="J28" s="242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85" t="s">
        <v>203</v>
      </c>
      <c r="D30" s="385"/>
      <c r="E30" s="385"/>
      <c r="F30" s="385"/>
      <c r="G30" s="385"/>
      <c r="H30" s="385"/>
      <c r="I30" s="385"/>
      <c r="J30" s="228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89" t="s">
        <v>331</v>
      </c>
      <c r="D31" s="389"/>
      <c r="E31" s="389"/>
      <c r="F31" s="389"/>
      <c r="G31" s="389"/>
      <c r="H31" s="389"/>
      <c r="I31" s="389"/>
      <c r="J31" s="228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123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K46" s="74"/>
    </row>
    <row r="47" spans="1:25" x14ac:dyDescent="0.2">
      <c r="A47" s="101" t="s">
        <v>328</v>
      </c>
      <c r="B47" s="9"/>
      <c r="C47" s="9"/>
      <c r="D47" s="9"/>
      <c r="E47" s="9"/>
      <c r="F47" s="9"/>
      <c r="G47" s="9"/>
      <c r="H47" s="9"/>
      <c r="I47" s="9"/>
      <c r="J47" s="228"/>
      <c r="K47" s="74"/>
    </row>
    <row r="48" spans="1:25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8"/>
      <c r="K48" s="74"/>
    </row>
    <row r="49" spans="1:11" x14ac:dyDescent="0.2">
      <c r="A49" s="101" t="s">
        <v>228</v>
      </c>
      <c r="B49" s="9"/>
      <c r="C49" s="9"/>
      <c r="D49" s="9"/>
      <c r="E49" s="9"/>
      <c r="F49" s="9"/>
      <c r="G49" s="9"/>
      <c r="H49" s="9"/>
      <c r="I49" s="9"/>
      <c r="J49" s="228"/>
      <c r="K49" s="74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8"/>
      <c r="K50" s="74"/>
    </row>
    <row r="51" spans="1:11" ht="39.75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228"/>
      <c r="K51" s="74"/>
    </row>
    <row r="52" spans="1:11" x14ac:dyDescent="0.2">
      <c r="A52" s="243" t="s">
        <v>175</v>
      </c>
      <c r="B52" s="255"/>
      <c r="C52" s="255"/>
      <c r="D52" s="255"/>
      <c r="E52" s="255"/>
      <c r="F52" s="255"/>
      <c r="G52" s="255"/>
      <c r="H52" s="256"/>
      <c r="I52" s="256"/>
      <c r="J52" s="257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Y55"/>
  <sheetViews>
    <sheetView showGridLines="0" zoomScaleNormal="100" zoomScaleSheetLayoutView="100" workbookViewId="0">
      <selection activeCell="N8" sqref="N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59"/>
    </row>
    <row r="2" spans="1:23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8"/>
      <c r="K2" s="59"/>
    </row>
    <row r="3" spans="1:23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8"/>
      <c r="K3" s="59"/>
    </row>
    <row r="4" spans="1:23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8"/>
      <c r="K4" s="59"/>
    </row>
    <row r="5" spans="1:23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8"/>
      <c r="K5" s="59"/>
    </row>
    <row r="6" spans="1:23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8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22"/>
      <c r="C7" s="362" t="s">
        <v>101</v>
      </c>
      <c r="D7" s="362"/>
      <c r="E7" s="362"/>
      <c r="F7" s="362"/>
      <c r="G7" s="362"/>
      <c r="H7" s="362"/>
      <c r="I7" s="362"/>
      <c r="J7" s="228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22"/>
      <c r="C8" s="362" t="s">
        <v>246</v>
      </c>
      <c r="D8" s="362"/>
      <c r="E8" s="362"/>
      <c r="F8" s="362"/>
      <c r="G8" s="362"/>
      <c r="H8" s="362"/>
      <c r="I8" s="362"/>
      <c r="J8" s="228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22"/>
      <c r="C9" s="219"/>
      <c r="D9" s="219"/>
      <c r="E9" s="219"/>
      <c r="F9" s="219"/>
      <c r="G9" s="222"/>
      <c r="H9" s="219"/>
      <c r="I9" s="222"/>
      <c r="J9" s="228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65" t="s">
        <v>329</v>
      </c>
      <c r="D10" s="365"/>
      <c r="E10" s="369" t="s">
        <v>295</v>
      </c>
      <c r="F10" s="221"/>
      <c r="G10" s="365" t="s">
        <v>330</v>
      </c>
      <c r="H10" s="365"/>
      <c r="I10" s="369" t="s">
        <v>295</v>
      </c>
      <c r="J10" s="242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1">
        <v>2019</v>
      </c>
      <c r="D11" s="221">
        <v>2020</v>
      </c>
      <c r="E11" s="369"/>
      <c r="F11" s="221"/>
      <c r="G11" s="221">
        <v>2019</v>
      </c>
      <c r="H11" s="221">
        <v>2020</v>
      </c>
      <c r="I11" s="369"/>
      <c r="J11" s="24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42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">
      <c r="A13" s="58"/>
      <c r="B13" s="59" t="s">
        <v>342</v>
      </c>
      <c r="C13" s="234">
        <v>61.252613251093358</v>
      </c>
      <c r="D13" s="284">
        <v>52.234492238147567</v>
      </c>
      <c r="E13" s="234">
        <v>-9.0181210129457909</v>
      </c>
      <c r="F13" s="206"/>
      <c r="G13" s="234">
        <v>61.16712360986093</v>
      </c>
      <c r="H13" s="284">
        <v>49.950989028760844</v>
      </c>
      <c r="I13" s="234">
        <v>-11.216134581100086</v>
      </c>
      <c r="J13" s="242"/>
      <c r="K13" s="59"/>
      <c r="L13" s="72" t="s">
        <v>342</v>
      </c>
      <c r="M13" s="121">
        <v>52.234492238147567</v>
      </c>
      <c r="N13" s="72"/>
      <c r="O13" s="72" t="s">
        <v>342</v>
      </c>
      <c r="P13" s="121">
        <v>61.252613251093358</v>
      </c>
      <c r="Q13" s="121">
        <v>52.250726138231173</v>
      </c>
      <c r="R13" s="121">
        <v>61.167123609861129</v>
      </c>
      <c r="S13" s="121">
        <v>49.950989028760823</v>
      </c>
      <c r="T13" s="72"/>
      <c r="U13" s="72" t="s">
        <v>342</v>
      </c>
      <c r="V13" s="121">
        <v>52.250726138231173</v>
      </c>
      <c r="W13" s="72"/>
    </row>
    <row r="14" spans="1:23" s="61" customFormat="1" ht="15" customHeight="1" x14ac:dyDescent="0.2">
      <c r="A14" s="58"/>
      <c r="B14" s="59" t="s">
        <v>338</v>
      </c>
      <c r="C14" s="234">
        <v>57.294750022310559</v>
      </c>
      <c r="D14" s="284">
        <v>51.713151422428894</v>
      </c>
      <c r="E14" s="234">
        <v>-5.5815985998816657</v>
      </c>
      <c r="F14" s="206"/>
      <c r="G14" s="234">
        <v>59.550375016404189</v>
      </c>
      <c r="H14" s="284">
        <v>50.790012645308146</v>
      </c>
      <c r="I14" s="234">
        <v>-8.7603623710960434</v>
      </c>
      <c r="J14" s="242"/>
      <c r="K14" s="59"/>
      <c r="L14" s="72" t="s">
        <v>338</v>
      </c>
      <c r="M14" s="121">
        <v>51.713151422428894</v>
      </c>
      <c r="N14" s="72"/>
      <c r="O14" s="72" t="s">
        <v>338</v>
      </c>
      <c r="P14" s="121">
        <v>57.294750022310559</v>
      </c>
      <c r="Q14" s="121">
        <v>51.582529588404228</v>
      </c>
      <c r="R14" s="121">
        <v>59.550375016404068</v>
      </c>
      <c r="S14" s="121">
        <v>50.790012645308188</v>
      </c>
      <c r="T14" s="72"/>
      <c r="U14" s="72" t="s">
        <v>338</v>
      </c>
      <c r="V14" s="121">
        <v>51.582529588404228</v>
      </c>
      <c r="W14" s="72"/>
    </row>
    <row r="15" spans="1:23" s="61" customFormat="1" ht="15" customHeight="1" x14ac:dyDescent="0.2">
      <c r="A15" s="58"/>
      <c r="B15" s="59" t="s">
        <v>337</v>
      </c>
      <c r="C15" s="234">
        <v>53.035282312588372</v>
      </c>
      <c r="D15" s="284">
        <v>47.67697745550322</v>
      </c>
      <c r="E15" s="234">
        <v>-5.3583048570851517</v>
      </c>
      <c r="F15" s="206"/>
      <c r="G15" s="234">
        <v>52.385296768993058</v>
      </c>
      <c r="H15" s="284">
        <v>44.186259803848174</v>
      </c>
      <c r="I15" s="234">
        <v>-8.1990369651448844</v>
      </c>
      <c r="J15" s="242"/>
      <c r="K15" s="59"/>
      <c r="L15" s="72" t="s">
        <v>337</v>
      </c>
      <c r="M15" s="121">
        <v>47.67697745550322</v>
      </c>
      <c r="N15" s="72"/>
      <c r="O15" s="72" t="s">
        <v>337</v>
      </c>
      <c r="P15" s="121">
        <v>53.035282312588372</v>
      </c>
      <c r="Q15" s="121">
        <v>47.699826774058266</v>
      </c>
      <c r="R15" s="121">
        <v>52.385296768993015</v>
      </c>
      <c r="S15" s="121">
        <v>44.186259803848209</v>
      </c>
      <c r="T15" s="72"/>
      <c r="U15" s="72" t="s">
        <v>337</v>
      </c>
      <c r="V15" s="121">
        <v>47.699826774058266</v>
      </c>
      <c r="W15" s="72"/>
    </row>
    <row r="16" spans="1:23" s="61" customFormat="1" ht="15" customHeight="1" x14ac:dyDescent="0.2">
      <c r="A16" s="58"/>
      <c r="B16" s="59" t="s">
        <v>340</v>
      </c>
      <c r="C16" s="234">
        <v>57.312562437030145</v>
      </c>
      <c r="D16" s="284">
        <v>46.81588296134511</v>
      </c>
      <c r="E16" s="234">
        <v>-10.496679475685035</v>
      </c>
      <c r="F16" s="206"/>
      <c r="G16" s="234">
        <v>57.43074327126957</v>
      </c>
      <c r="H16" s="284">
        <v>40.560813278766723</v>
      </c>
      <c r="I16" s="234">
        <v>-16.869929992502847</v>
      </c>
      <c r="J16" s="242"/>
      <c r="K16" s="59"/>
      <c r="L16" s="72" t="s">
        <v>340</v>
      </c>
      <c r="M16" s="121">
        <v>46.81588296134511</v>
      </c>
      <c r="N16" s="72"/>
      <c r="O16" s="72" t="s">
        <v>340</v>
      </c>
      <c r="P16" s="121">
        <v>57.312562437030145</v>
      </c>
      <c r="Q16" s="121">
        <v>46.658791759762948</v>
      </c>
      <c r="R16" s="121">
        <v>57.430743271269193</v>
      </c>
      <c r="S16" s="121">
        <v>40.560813278766766</v>
      </c>
      <c r="T16" s="72"/>
      <c r="U16" s="72" t="s">
        <v>340</v>
      </c>
      <c r="V16" s="121">
        <v>46.658791759762948</v>
      </c>
      <c r="W16" s="72"/>
    </row>
    <row r="17" spans="1:25" s="61" customFormat="1" ht="15" customHeight="1" x14ac:dyDescent="0.2">
      <c r="A17" s="58"/>
      <c r="B17" s="59" t="s">
        <v>344</v>
      </c>
      <c r="C17" s="234">
        <v>53.578878600226062</v>
      </c>
      <c r="D17" s="284">
        <v>46.311469450372385</v>
      </c>
      <c r="E17" s="234">
        <v>-7.2674091498536768</v>
      </c>
      <c r="F17" s="206"/>
      <c r="G17" s="234">
        <v>55.181587829296042</v>
      </c>
      <c r="H17" s="284">
        <v>42.443130853114972</v>
      </c>
      <c r="I17" s="234">
        <v>-12.73845697618107</v>
      </c>
      <c r="J17" s="242"/>
      <c r="K17" s="59"/>
      <c r="L17" s="72" t="s">
        <v>344</v>
      </c>
      <c r="M17" s="121">
        <v>46.311469450372385</v>
      </c>
      <c r="N17" s="72"/>
      <c r="O17" s="72" t="s">
        <v>344</v>
      </c>
      <c r="P17" s="121">
        <v>53.578878600226062</v>
      </c>
      <c r="Q17" s="121">
        <v>46.2536253770296</v>
      </c>
      <c r="R17" s="121">
        <v>55.18158782929585</v>
      </c>
      <c r="S17" s="121">
        <v>42.443130853114987</v>
      </c>
      <c r="T17" s="72"/>
      <c r="U17" s="72" t="s">
        <v>344</v>
      </c>
      <c r="V17" s="121">
        <v>46.2536253770296</v>
      </c>
      <c r="W17" s="72"/>
    </row>
    <row r="18" spans="1:25" s="61" customFormat="1" ht="14.25" customHeight="1" x14ac:dyDescent="0.25">
      <c r="A18" s="58"/>
      <c r="B18" s="80" t="s">
        <v>339</v>
      </c>
      <c r="C18" s="248">
        <v>54.905783807734387</v>
      </c>
      <c r="D18" s="248">
        <v>45.836292340092015</v>
      </c>
      <c r="E18" s="248">
        <v>-9.0694914676423721</v>
      </c>
      <c r="F18" s="310"/>
      <c r="G18" s="248">
        <v>54.09601465166245</v>
      </c>
      <c r="H18" s="248">
        <v>44.313374291021326</v>
      </c>
      <c r="I18" s="248">
        <v>-9.7826403606411247</v>
      </c>
      <c r="J18" s="242"/>
      <c r="K18" s="59"/>
      <c r="L18" s="72" t="s">
        <v>339</v>
      </c>
      <c r="M18" s="121">
        <v>45.836292340092015</v>
      </c>
      <c r="N18" s="72"/>
      <c r="O18" s="72" t="s">
        <v>339</v>
      </c>
      <c r="P18" s="121">
        <v>54.905783807734387</v>
      </c>
      <c r="Q18" s="121">
        <v>45.890125861930699</v>
      </c>
      <c r="R18" s="121">
        <v>54.096014651662593</v>
      </c>
      <c r="S18" s="121">
        <v>44.313374291021276</v>
      </c>
      <c r="T18" s="72"/>
      <c r="U18" s="72" t="s">
        <v>339</v>
      </c>
      <c r="V18" s="121">
        <v>45.890125861930699</v>
      </c>
      <c r="W18" s="72"/>
    </row>
    <row r="19" spans="1:25" s="61" customFormat="1" ht="15" customHeight="1" x14ac:dyDescent="0.2">
      <c r="A19" s="58"/>
      <c r="B19" s="59" t="s">
        <v>336</v>
      </c>
      <c r="C19" s="234">
        <v>53.993155059648082</v>
      </c>
      <c r="D19" s="284">
        <v>45.67529495693389</v>
      </c>
      <c r="E19" s="234">
        <v>-8.3178601027141923</v>
      </c>
      <c r="F19" s="206"/>
      <c r="G19" s="234">
        <v>53.672332854544848</v>
      </c>
      <c r="H19" s="284">
        <v>47.515724262047939</v>
      </c>
      <c r="I19" s="234">
        <v>-6.1566085924969087</v>
      </c>
      <c r="J19" s="242"/>
      <c r="K19" s="59"/>
      <c r="L19" s="72" t="s">
        <v>336</v>
      </c>
      <c r="M19" s="121">
        <v>45.67529495693389</v>
      </c>
      <c r="N19" s="72"/>
      <c r="O19" s="72" t="s">
        <v>336</v>
      </c>
      <c r="P19" s="121">
        <v>53.993155059648082</v>
      </c>
      <c r="Q19" s="121">
        <v>45.559453959663102</v>
      </c>
      <c r="R19" s="121">
        <v>53.672332854544713</v>
      </c>
      <c r="S19" s="121">
        <v>47.515724262047918</v>
      </c>
      <c r="T19" s="72"/>
      <c r="U19" s="72" t="s">
        <v>336</v>
      </c>
      <c r="V19" s="121">
        <v>45.559453959663102</v>
      </c>
      <c r="W19" s="72"/>
    </row>
    <row r="20" spans="1:25" s="61" customFormat="1" ht="15" customHeight="1" x14ac:dyDescent="0.25">
      <c r="A20" s="58"/>
      <c r="B20" s="80" t="s">
        <v>341</v>
      </c>
      <c r="C20" s="285">
        <v>52.793893297556217</v>
      </c>
      <c r="D20" s="248">
        <v>44.748626804693217</v>
      </c>
      <c r="E20" s="285">
        <v>-8.045266492863</v>
      </c>
      <c r="F20" s="328"/>
      <c r="G20" s="285">
        <v>52.498180345296532</v>
      </c>
      <c r="H20" s="248">
        <v>43.44450855436795</v>
      </c>
      <c r="I20" s="285">
        <v>-9.0536717909285827</v>
      </c>
      <c r="J20" s="242"/>
      <c r="K20" s="59"/>
      <c r="L20" s="72" t="s">
        <v>341</v>
      </c>
      <c r="M20" s="121">
        <v>44.748626804693217</v>
      </c>
      <c r="N20" s="72"/>
      <c r="O20" s="72" t="s">
        <v>341</v>
      </c>
      <c r="P20" s="121">
        <v>52.793893297556217</v>
      </c>
      <c r="Q20" s="121">
        <v>44.748626804693522</v>
      </c>
      <c r="R20" s="121">
        <v>52.498180345296539</v>
      </c>
      <c r="S20" s="121">
        <v>43.444508554368007</v>
      </c>
      <c r="T20" s="72"/>
      <c r="U20" s="72" t="s">
        <v>341</v>
      </c>
      <c r="V20" s="121">
        <v>44.748626804693522</v>
      </c>
      <c r="W20" s="72"/>
    </row>
    <row r="21" spans="1:25" s="61" customFormat="1" ht="14.25" customHeight="1" x14ac:dyDescent="0.2">
      <c r="A21" s="58"/>
      <c r="B21" s="59" t="s">
        <v>346</v>
      </c>
      <c r="C21" s="234">
        <v>53.2843555500625</v>
      </c>
      <c r="D21" s="284">
        <v>43.634459203021976</v>
      </c>
      <c r="E21" s="234">
        <v>-9.6498963470405243</v>
      </c>
      <c r="F21" s="206"/>
      <c r="G21" s="234">
        <v>53.396504111519619</v>
      </c>
      <c r="H21" s="284">
        <v>43.467075410101117</v>
      </c>
      <c r="I21" s="234">
        <v>-9.9294287014185016</v>
      </c>
      <c r="J21" s="242"/>
      <c r="K21" s="59"/>
      <c r="L21" s="72" t="s">
        <v>346</v>
      </c>
      <c r="M21" s="121">
        <v>43.634459203021976</v>
      </c>
      <c r="N21" s="72"/>
      <c r="O21" s="72" t="s">
        <v>346</v>
      </c>
      <c r="P21" s="121">
        <v>53.2843555500625</v>
      </c>
      <c r="Q21" s="121">
        <v>43.554740290859314</v>
      </c>
      <c r="R21" s="121">
        <v>53.396504111519739</v>
      </c>
      <c r="S21" s="121">
        <v>43.467075410101351</v>
      </c>
      <c r="T21" s="72"/>
      <c r="U21" s="72" t="s">
        <v>346</v>
      </c>
      <c r="V21" s="121">
        <v>43.554740290859314</v>
      </c>
      <c r="W21" s="72"/>
    </row>
    <row r="22" spans="1:25" s="61" customFormat="1" ht="14.25" customHeight="1" x14ac:dyDescent="0.2">
      <c r="A22" s="58"/>
      <c r="B22" s="59" t="s">
        <v>345</v>
      </c>
      <c r="C22" s="234">
        <v>46.666866848709198</v>
      </c>
      <c r="D22" s="284">
        <v>41.231033629054259</v>
      </c>
      <c r="E22" s="234">
        <v>-5.4358332196549384</v>
      </c>
      <c r="F22" s="206"/>
      <c r="G22" s="234">
        <v>46.574563242995495</v>
      </c>
      <c r="H22" s="284">
        <v>41.090504541151581</v>
      </c>
      <c r="I22" s="234">
        <v>-5.4840587018439138</v>
      </c>
      <c r="J22" s="242"/>
      <c r="K22" s="59"/>
      <c r="L22" s="72" t="s">
        <v>345</v>
      </c>
      <c r="M22" s="121">
        <v>41.231033629054259</v>
      </c>
      <c r="N22" s="72"/>
      <c r="O22" s="72" t="s">
        <v>345</v>
      </c>
      <c r="P22" s="121">
        <v>46.666866848709198</v>
      </c>
      <c r="Q22" s="121">
        <v>41.251946262616293</v>
      </c>
      <c r="R22" s="121">
        <v>46.574563242995239</v>
      </c>
      <c r="S22" s="121">
        <v>41.090504541151731</v>
      </c>
      <c r="T22" s="72"/>
      <c r="U22" s="72" t="s">
        <v>345</v>
      </c>
      <c r="V22" s="121">
        <v>41.251946262616293</v>
      </c>
      <c r="W22" s="72"/>
    </row>
    <row r="23" spans="1:25" s="61" customFormat="1" ht="15" customHeight="1" x14ac:dyDescent="0.2">
      <c r="A23" s="58"/>
      <c r="B23" s="59" t="s">
        <v>349</v>
      </c>
      <c r="C23" s="234">
        <v>47.88224184540185</v>
      </c>
      <c r="D23" s="284">
        <v>40.44874713425498</v>
      </c>
      <c r="E23" s="234">
        <v>-7.4334947111468708</v>
      </c>
      <c r="F23" s="206"/>
      <c r="G23" s="234">
        <v>48.252062256800698</v>
      </c>
      <c r="H23" s="284">
        <v>38.976593716581078</v>
      </c>
      <c r="I23" s="234">
        <v>-9.2754685402196202</v>
      </c>
      <c r="J23" s="242"/>
      <c r="K23" s="59"/>
      <c r="L23" s="72" t="s">
        <v>349</v>
      </c>
      <c r="M23" s="121">
        <v>40.44874713425498</v>
      </c>
      <c r="N23" s="72"/>
      <c r="O23" s="72" t="s">
        <v>349</v>
      </c>
      <c r="P23" s="121">
        <v>47.88224184540185</v>
      </c>
      <c r="Q23" s="121">
        <v>40.494940374465159</v>
      </c>
      <c r="R23" s="121">
        <v>48.25206225680062</v>
      </c>
      <c r="S23" s="121">
        <v>38.976593716580901</v>
      </c>
      <c r="T23" s="72"/>
      <c r="U23" s="72" t="s">
        <v>349</v>
      </c>
      <c r="V23" s="121">
        <v>40.494940374465159</v>
      </c>
      <c r="W23" s="72"/>
    </row>
    <row r="24" spans="1:25" s="61" customFormat="1" ht="14.25" customHeight="1" x14ac:dyDescent="0.2">
      <c r="A24" s="58"/>
      <c r="B24" s="59" t="s">
        <v>348</v>
      </c>
      <c r="C24" s="234">
        <v>48.636514339442172</v>
      </c>
      <c r="D24" s="284">
        <v>39.576755131732398</v>
      </c>
      <c r="E24" s="234">
        <v>-9.0597592077097744</v>
      </c>
      <c r="F24" s="206"/>
      <c r="G24" s="234">
        <v>45.029450402893339</v>
      </c>
      <c r="H24" s="284">
        <v>40.434506408101925</v>
      </c>
      <c r="I24" s="234">
        <v>-4.5949439947914144</v>
      </c>
      <c r="J24" s="242"/>
      <c r="K24" s="59"/>
      <c r="L24" s="72" t="s">
        <v>348</v>
      </c>
      <c r="M24" s="121">
        <v>39.576755131732398</v>
      </c>
      <c r="N24" s="72"/>
      <c r="O24" s="72" t="s">
        <v>348</v>
      </c>
      <c r="P24" s="121">
        <v>48.636514339442172</v>
      </c>
      <c r="Q24" s="121">
        <v>39.381764156460534</v>
      </c>
      <c r="R24" s="121">
        <v>45.029450402893367</v>
      </c>
      <c r="S24" s="121">
        <v>40.434506408102337</v>
      </c>
      <c r="T24" s="72"/>
      <c r="U24" s="72" t="s">
        <v>348</v>
      </c>
      <c r="V24" s="121">
        <v>39.381764156460534</v>
      </c>
      <c r="W24" s="72"/>
    </row>
    <row r="25" spans="1:25" s="61" customFormat="1" ht="15" customHeight="1" x14ac:dyDescent="0.2">
      <c r="A25" s="58"/>
      <c r="B25" s="59" t="s">
        <v>347</v>
      </c>
      <c r="C25" s="234">
        <v>49.451526080965905</v>
      </c>
      <c r="D25" s="284">
        <v>38.798003264462167</v>
      </c>
      <c r="E25" s="234">
        <v>-10.653522816503738</v>
      </c>
      <c r="F25" s="206"/>
      <c r="G25" s="234">
        <v>50.392915261736746</v>
      </c>
      <c r="H25" s="284">
        <v>38.335887005704471</v>
      </c>
      <c r="I25" s="234">
        <v>-12.057028256032275</v>
      </c>
      <c r="J25" s="242"/>
      <c r="K25" s="59"/>
      <c r="L25" s="72" t="s">
        <v>347</v>
      </c>
      <c r="M25" s="121">
        <v>38.798003264462167</v>
      </c>
      <c r="N25" s="72"/>
      <c r="O25" s="72" t="s">
        <v>347</v>
      </c>
      <c r="P25" s="121">
        <v>49.451526080965905</v>
      </c>
      <c r="Q25" s="121">
        <v>38.76134631564063</v>
      </c>
      <c r="R25" s="121">
        <v>43.245013720004117</v>
      </c>
      <c r="S25" s="121">
        <v>35.733228307672867</v>
      </c>
      <c r="T25" s="72"/>
      <c r="U25" s="72" t="s">
        <v>343</v>
      </c>
      <c r="V25" s="121">
        <v>38.76134631564063</v>
      </c>
      <c r="W25" s="72"/>
    </row>
    <row r="26" spans="1:25" s="61" customFormat="1" ht="14.25" customHeight="1" x14ac:dyDescent="0.2">
      <c r="A26" s="58"/>
      <c r="B26" s="59" t="s">
        <v>343</v>
      </c>
      <c r="C26" s="234">
        <v>43.797119243580099</v>
      </c>
      <c r="D26" s="284">
        <v>38.704299366624966</v>
      </c>
      <c r="E26" s="234">
        <v>-5.0928198769551329</v>
      </c>
      <c r="F26" s="206"/>
      <c r="G26" s="234">
        <v>43.245013720004259</v>
      </c>
      <c r="H26" s="284">
        <v>35.733228307672846</v>
      </c>
      <c r="I26" s="234">
        <v>-7.5117854123314132</v>
      </c>
      <c r="J26" s="242"/>
      <c r="K26" s="59"/>
      <c r="L26" s="72" t="s">
        <v>343</v>
      </c>
      <c r="M26" s="121">
        <v>38.704299366624966</v>
      </c>
      <c r="N26" s="72"/>
      <c r="O26" s="72" t="s">
        <v>343</v>
      </c>
      <c r="P26" s="121">
        <v>43.797119243580099</v>
      </c>
      <c r="Q26" s="121">
        <v>38.694155014029668</v>
      </c>
      <c r="R26" s="121">
        <v>50.392915261736235</v>
      </c>
      <c r="S26" s="121">
        <v>38.335887005704841</v>
      </c>
      <c r="T26" s="72"/>
      <c r="U26" s="72" t="s">
        <v>347</v>
      </c>
      <c r="V26" s="121">
        <v>38.694155014029668</v>
      </c>
      <c r="W26" s="72"/>
    </row>
    <row r="27" spans="1:25" s="61" customFormat="1" ht="14.25" x14ac:dyDescent="0.2">
      <c r="A27" s="58"/>
      <c r="B27" s="84"/>
      <c r="C27" s="293"/>
      <c r="D27" s="293"/>
      <c r="E27" s="59"/>
      <c r="F27" s="59"/>
      <c r="G27" s="293"/>
      <c r="H27" s="293"/>
      <c r="I27" s="59"/>
      <c r="J27" s="242"/>
      <c r="K27" s="59"/>
    </row>
    <row r="28" spans="1:25" s="61" customFormat="1" x14ac:dyDescent="0.25">
      <c r="A28" s="58"/>
      <c r="B28" s="80" t="s">
        <v>88</v>
      </c>
      <c r="C28" s="294">
        <v>2.1118905101781706</v>
      </c>
      <c r="D28" s="295">
        <v>1.0876655353987985</v>
      </c>
      <c r="E28" s="84"/>
      <c r="F28" s="84"/>
      <c r="G28" s="294">
        <v>1.5978343063659182</v>
      </c>
      <c r="H28" s="295">
        <v>0.86886573665337608</v>
      </c>
      <c r="I28" s="84"/>
      <c r="J28" s="242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85" t="s">
        <v>202</v>
      </c>
      <c r="D30" s="385"/>
      <c r="E30" s="385"/>
      <c r="F30" s="385"/>
      <c r="G30" s="385"/>
      <c r="H30" s="385"/>
      <c r="I30" s="385"/>
      <c r="J30" s="228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89" t="s">
        <v>331</v>
      </c>
      <c r="D31" s="389"/>
      <c r="E31" s="389"/>
      <c r="F31" s="389"/>
      <c r="G31" s="389"/>
      <c r="H31" s="389"/>
      <c r="I31" s="389"/>
      <c r="J31" s="228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123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K46" s="59"/>
    </row>
    <row r="47" spans="1:25" x14ac:dyDescent="0.2">
      <c r="A47" s="108" t="s">
        <v>328</v>
      </c>
      <c r="B47" s="9"/>
      <c r="C47" s="9"/>
      <c r="D47" s="9"/>
      <c r="E47" s="9"/>
      <c r="F47" s="9"/>
      <c r="G47" s="9"/>
      <c r="H47" s="9"/>
      <c r="I47" s="9"/>
      <c r="J47" s="228"/>
      <c r="K47" s="5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8"/>
      <c r="K48" s="5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8"/>
      <c r="K49" s="5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8"/>
      <c r="K50" s="59"/>
    </row>
    <row r="51" spans="1:11" ht="38.25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228"/>
      <c r="K51" s="59"/>
    </row>
    <row r="52" spans="1:11" x14ac:dyDescent="0.2">
      <c r="A52" s="286" t="s">
        <v>175</v>
      </c>
      <c r="B52" s="255"/>
      <c r="C52" s="255"/>
      <c r="D52" s="255"/>
      <c r="E52" s="255"/>
      <c r="F52" s="255"/>
      <c r="G52" s="255"/>
      <c r="H52" s="256"/>
      <c r="I52" s="256"/>
      <c r="J52" s="257"/>
      <c r="K52" s="59"/>
    </row>
    <row r="53" spans="1:11" x14ac:dyDescent="0.2">
      <c r="K53" s="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X53"/>
  <sheetViews>
    <sheetView showGridLines="0" topLeftCell="A5" zoomScaleNormal="100" zoomScaleSheetLayoutView="100" workbookViewId="0">
      <selection activeCell="B13" sqref="B13:P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74"/>
    </row>
    <row r="2" spans="1:24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8"/>
      <c r="K2" s="74"/>
    </row>
    <row r="3" spans="1:24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8"/>
      <c r="K3" s="74"/>
    </row>
    <row r="4" spans="1:24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8"/>
      <c r="K4" s="74"/>
    </row>
    <row r="5" spans="1:24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8"/>
      <c r="K5" s="74"/>
    </row>
    <row r="6" spans="1:24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8"/>
      <c r="K6" s="143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</row>
    <row r="7" spans="1:24" ht="15.75" x14ac:dyDescent="0.25">
      <c r="A7" s="7"/>
      <c r="B7" s="222"/>
      <c r="C7" s="362" t="s">
        <v>102</v>
      </c>
      <c r="D7" s="362"/>
      <c r="E7" s="362"/>
      <c r="F7" s="362"/>
      <c r="G7" s="362"/>
      <c r="H7" s="362"/>
      <c r="I7" s="362"/>
      <c r="J7" s="228"/>
      <c r="K7" s="143"/>
      <c r="V7" s="72"/>
      <c r="W7" s="72"/>
      <c r="X7" s="130"/>
    </row>
    <row r="8" spans="1:24" ht="15.75" x14ac:dyDescent="0.25">
      <c r="A8" s="7"/>
      <c r="B8" s="222"/>
      <c r="C8" s="362" t="s">
        <v>246</v>
      </c>
      <c r="D8" s="362"/>
      <c r="E8" s="362"/>
      <c r="F8" s="362"/>
      <c r="G8" s="362"/>
      <c r="H8" s="362"/>
      <c r="I8" s="362"/>
      <c r="J8" s="228"/>
      <c r="K8" s="143"/>
      <c r="V8" s="72"/>
      <c r="W8" s="72"/>
      <c r="X8" s="130"/>
    </row>
    <row r="9" spans="1:24" ht="15.75" x14ac:dyDescent="0.25">
      <c r="A9" s="7"/>
      <c r="B9" s="222"/>
      <c r="C9" s="219"/>
      <c r="D9" s="219"/>
      <c r="E9" s="219"/>
      <c r="F9" s="219"/>
      <c r="G9" s="222"/>
      <c r="H9" s="219"/>
      <c r="I9" s="222"/>
      <c r="J9" s="228"/>
      <c r="K9" s="123"/>
      <c r="V9" s="72"/>
      <c r="W9" s="72"/>
      <c r="X9" s="72"/>
    </row>
    <row r="10" spans="1:24" s="61" customFormat="1" ht="15.75" customHeight="1" x14ac:dyDescent="0.25">
      <c r="A10" s="58"/>
      <c r="B10" s="59"/>
      <c r="C10" s="365" t="s">
        <v>329</v>
      </c>
      <c r="D10" s="365"/>
      <c r="E10" s="369" t="s">
        <v>295</v>
      </c>
      <c r="F10" s="221"/>
      <c r="G10" s="365" t="s">
        <v>330</v>
      </c>
      <c r="H10" s="365"/>
      <c r="I10" s="369" t="s">
        <v>295</v>
      </c>
      <c r="J10" s="242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1">
        <v>2019</v>
      </c>
      <c r="D11" s="221">
        <v>2020</v>
      </c>
      <c r="E11" s="369"/>
      <c r="F11" s="221"/>
      <c r="G11" s="221">
        <v>2019</v>
      </c>
      <c r="H11" s="221">
        <v>2020</v>
      </c>
      <c r="I11" s="369"/>
      <c r="J11" s="24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42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</row>
    <row r="13" spans="1:24" s="61" customFormat="1" ht="15" customHeight="1" x14ac:dyDescent="0.25">
      <c r="A13" s="58"/>
      <c r="B13" s="59" t="s">
        <v>347</v>
      </c>
      <c r="C13" s="234">
        <v>26.265166625216967</v>
      </c>
      <c r="D13" s="284">
        <v>40.096126313602163</v>
      </c>
      <c r="E13" s="234">
        <v>13.830959688385196</v>
      </c>
      <c r="F13" s="206"/>
      <c r="G13" s="234">
        <v>22.434874475242907</v>
      </c>
      <c r="H13" s="284">
        <v>39.483247726925228</v>
      </c>
      <c r="I13" s="234">
        <v>17.048373251682321</v>
      </c>
      <c r="J13" s="242"/>
      <c r="K13" s="59"/>
      <c r="L13" s="72" t="s">
        <v>347</v>
      </c>
      <c r="M13" s="121">
        <v>40.096126313602163</v>
      </c>
      <c r="N13" s="72"/>
      <c r="O13" s="124" t="s">
        <v>347</v>
      </c>
      <c r="P13" s="124">
        <v>26.265166625216967</v>
      </c>
      <c r="Q13" s="124">
        <v>40.096126313602213</v>
      </c>
      <c r="R13" s="124">
        <v>22.434874475242907</v>
      </c>
      <c r="S13" s="124">
        <v>39.483247726925249</v>
      </c>
      <c r="T13" s="72"/>
      <c r="U13" s="72" t="s">
        <v>347</v>
      </c>
      <c r="V13" s="121">
        <v>40.096126313602213</v>
      </c>
      <c r="W13" s="72"/>
      <c r="X13" s="72"/>
    </row>
    <row r="14" spans="1:24" s="61" customFormat="1" ht="14.25" customHeight="1" x14ac:dyDescent="0.25">
      <c r="A14" s="58"/>
      <c r="B14" s="59" t="s">
        <v>349</v>
      </c>
      <c r="C14" s="234">
        <v>25.211375500832705</v>
      </c>
      <c r="D14" s="284">
        <v>33.280048209245187</v>
      </c>
      <c r="E14" s="234">
        <v>8.0686727084124819</v>
      </c>
      <c r="F14" s="206"/>
      <c r="G14" s="234">
        <v>25.738624547435734</v>
      </c>
      <c r="H14" s="284">
        <v>33.610274801114159</v>
      </c>
      <c r="I14" s="234">
        <v>7.8716502536784247</v>
      </c>
      <c r="J14" s="242"/>
      <c r="K14" s="59"/>
      <c r="L14" s="72" t="s">
        <v>349</v>
      </c>
      <c r="M14" s="121">
        <v>33.280048209245187</v>
      </c>
      <c r="N14" s="72"/>
      <c r="O14" s="124" t="s">
        <v>349</v>
      </c>
      <c r="P14" s="124">
        <v>25.211375500832705</v>
      </c>
      <c r="Q14" s="124">
        <v>33.280048209245258</v>
      </c>
      <c r="R14" s="124">
        <v>25.738624547435752</v>
      </c>
      <c r="S14" s="124">
        <v>33.610274801114144</v>
      </c>
      <c r="T14" s="72"/>
      <c r="U14" s="72" t="s">
        <v>349</v>
      </c>
      <c r="V14" s="121">
        <v>33.280048209245258</v>
      </c>
      <c r="W14" s="72"/>
      <c r="X14" s="72"/>
    </row>
    <row r="15" spans="1:24" s="61" customFormat="1" ht="15" customHeight="1" x14ac:dyDescent="0.25">
      <c r="A15" s="58"/>
      <c r="B15" s="59" t="s">
        <v>343</v>
      </c>
      <c r="C15" s="234">
        <v>18.873942173975795</v>
      </c>
      <c r="D15" s="284">
        <v>32.095402175301338</v>
      </c>
      <c r="E15" s="234">
        <v>13.221460001325543</v>
      </c>
      <c r="F15" s="206"/>
      <c r="G15" s="234">
        <v>18.82265132900142</v>
      </c>
      <c r="H15" s="284">
        <v>33.769656485547067</v>
      </c>
      <c r="I15" s="234">
        <v>14.947005156545647</v>
      </c>
      <c r="J15" s="242"/>
      <c r="K15" s="59"/>
      <c r="L15" s="72" t="s">
        <v>343</v>
      </c>
      <c r="M15" s="121">
        <v>32.095402175301338</v>
      </c>
      <c r="N15" s="72"/>
      <c r="O15" s="124" t="s">
        <v>343</v>
      </c>
      <c r="P15" s="124">
        <v>18.873942173975795</v>
      </c>
      <c r="Q15" s="124">
        <v>32.151475928978073</v>
      </c>
      <c r="R15" s="124">
        <v>18.82265132900141</v>
      </c>
      <c r="S15" s="124">
        <v>33.76965648554706</v>
      </c>
      <c r="T15" s="72"/>
      <c r="U15" s="72" t="s">
        <v>343</v>
      </c>
      <c r="V15" s="121">
        <v>32.151475928978073</v>
      </c>
      <c r="W15" s="72"/>
      <c r="X15" s="72"/>
    </row>
    <row r="16" spans="1:24" s="61" customFormat="1" ht="14.25" customHeight="1" x14ac:dyDescent="0.25">
      <c r="A16" s="58"/>
      <c r="B16" s="59" t="s">
        <v>336</v>
      </c>
      <c r="C16" s="234">
        <v>19.51920625279358</v>
      </c>
      <c r="D16" s="284">
        <v>31.110746275442118</v>
      </c>
      <c r="E16" s="234">
        <v>11.591540022648537</v>
      </c>
      <c r="F16" s="221"/>
      <c r="G16" s="234">
        <v>17.91112721125236</v>
      </c>
      <c r="H16" s="284">
        <v>35.788665980609601</v>
      </c>
      <c r="I16" s="234">
        <v>17.877538769357241</v>
      </c>
      <c r="J16" s="242"/>
      <c r="K16" s="59"/>
      <c r="L16" s="72" t="s">
        <v>336</v>
      </c>
      <c r="M16" s="121">
        <v>31.110746275442118</v>
      </c>
      <c r="N16" s="72"/>
      <c r="O16" s="124" t="s">
        <v>336</v>
      </c>
      <c r="P16" s="124">
        <v>19.51920625279358</v>
      </c>
      <c r="Q16" s="124">
        <v>31.109954289108455</v>
      </c>
      <c r="R16" s="124">
        <v>21.727175510752932</v>
      </c>
      <c r="S16" s="124">
        <v>32.113552005635285</v>
      </c>
      <c r="T16" s="72"/>
      <c r="U16" s="72" t="s">
        <v>340</v>
      </c>
      <c r="V16" s="121">
        <v>31.109954289108455</v>
      </c>
      <c r="W16" s="72"/>
      <c r="X16" s="72"/>
    </row>
    <row r="17" spans="1:24" s="61" customFormat="1" ht="14.25" customHeight="1" x14ac:dyDescent="0.25">
      <c r="A17" s="58"/>
      <c r="B17" s="59" t="s">
        <v>340</v>
      </c>
      <c r="C17" s="234">
        <v>21.884189438661227</v>
      </c>
      <c r="D17" s="284">
        <v>30.694977740570799</v>
      </c>
      <c r="E17" s="234">
        <v>8.8107883019095716</v>
      </c>
      <c r="F17" s="206"/>
      <c r="G17" s="234">
        <v>21.727175510752915</v>
      </c>
      <c r="H17" s="284">
        <v>32.113552005635356</v>
      </c>
      <c r="I17" s="234">
        <v>10.386376494882441</v>
      </c>
      <c r="J17" s="242"/>
      <c r="K17" s="59"/>
      <c r="L17" s="72" t="s">
        <v>340</v>
      </c>
      <c r="M17" s="121">
        <v>30.694977740570799</v>
      </c>
      <c r="N17" s="72"/>
      <c r="O17" s="124" t="s">
        <v>340</v>
      </c>
      <c r="P17" s="124">
        <v>21.884189438661227</v>
      </c>
      <c r="Q17" s="124">
        <v>31.080902015021845</v>
      </c>
      <c r="R17" s="124">
        <v>17.911127211252349</v>
      </c>
      <c r="S17" s="124">
        <v>35.788665980609629</v>
      </c>
      <c r="T17" s="72"/>
      <c r="U17" s="72" t="s">
        <v>336</v>
      </c>
      <c r="V17" s="121">
        <v>31.080902015021845</v>
      </c>
      <c r="W17" s="72"/>
      <c r="X17" s="72"/>
    </row>
    <row r="18" spans="1:24" s="61" customFormat="1" ht="15" customHeight="1" x14ac:dyDescent="0.25">
      <c r="A18" s="58"/>
      <c r="B18" s="59" t="s">
        <v>338</v>
      </c>
      <c r="C18" s="234">
        <v>20.114776002047183</v>
      </c>
      <c r="D18" s="284">
        <v>30.362477297886453</v>
      </c>
      <c r="E18" s="234">
        <v>10.247701295839271</v>
      </c>
      <c r="F18" s="221"/>
      <c r="G18" s="234">
        <v>20.839621746186836</v>
      </c>
      <c r="H18" s="284">
        <v>28.468072044148517</v>
      </c>
      <c r="I18" s="234">
        <v>7.6284502979616811</v>
      </c>
      <c r="J18" s="242"/>
      <c r="K18" s="59"/>
      <c r="L18" s="72" t="s">
        <v>338</v>
      </c>
      <c r="M18" s="121">
        <v>30.362477297886453</v>
      </c>
      <c r="N18" s="72"/>
      <c r="O18" s="124" t="s">
        <v>338</v>
      </c>
      <c r="P18" s="124">
        <v>20.114776002047183</v>
      </c>
      <c r="Q18" s="124">
        <v>30.066571872317699</v>
      </c>
      <c r="R18" s="124">
        <v>20.839621746186861</v>
      </c>
      <c r="S18" s="124">
        <v>28.468072044148517</v>
      </c>
      <c r="T18" s="72"/>
      <c r="U18" s="72" t="s">
        <v>338</v>
      </c>
      <c r="V18" s="121">
        <v>30.066571872317699</v>
      </c>
      <c r="W18" s="72"/>
      <c r="X18" s="72"/>
    </row>
    <row r="19" spans="1:24" s="61" customFormat="1" ht="15" customHeight="1" x14ac:dyDescent="0.25">
      <c r="A19" s="58"/>
      <c r="B19" s="59" t="s">
        <v>346</v>
      </c>
      <c r="C19" s="234">
        <v>20.610288282126152</v>
      </c>
      <c r="D19" s="284">
        <v>29.684850552300428</v>
      </c>
      <c r="E19" s="234">
        <v>9.0745622701742761</v>
      </c>
      <c r="F19" s="310"/>
      <c r="G19" s="234">
        <v>20.101799651201571</v>
      </c>
      <c r="H19" s="284">
        <v>30.582606108129795</v>
      </c>
      <c r="I19" s="234">
        <v>10.480806456928224</v>
      </c>
      <c r="J19" s="242"/>
      <c r="K19" s="59"/>
      <c r="L19" s="72" t="s">
        <v>346</v>
      </c>
      <c r="M19" s="121">
        <v>29.684850552300428</v>
      </c>
      <c r="N19" s="72"/>
      <c r="O19" s="124" t="s">
        <v>346</v>
      </c>
      <c r="P19" s="124">
        <v>20.610288282126152</v>
      </c>
      <c r="Q19" s="124">
        <v>29.733749496589233</v>
      </c>
      <c r="R19" s="124">
        <v>20.101799651201578</v>
      </c>
      <c r="S19" s="124">
        <v>30.582606108129795</v>
      </c>
      <c r="T19" s="72"/>
      <c r="U19" s="72" t="s">
        <v>346</v>
      </c>
      <c r="V19" s="121">
        <v>29.733749496589233</v>
      </c>
      <c r="W19" s="72"/>
      <c r="X19" s="72"/>
    </row>
    <row r="20" spans="1:24" s="61" customFormat="1" ht="14.25" customHeight="1" x14ac:dyDescent="0.25">
      <c r="A20" s="58"/>
      <c r="B20" s="59" t="s">
        <v>337</v>
      </c>
      <c r="C20" s="234">
        <v>15.018793438283002</v>
      </c>
      <c r="D20" s="284">
        <v>28.747667236394538</v>
      </c>
      <c r="E20" s="234">
        <v>13.728873798111536</v>
      </c>
      <c r="F20" s="332"/>
      <c r="G20" s="234">
        <v>15.623389200540863</v>
      </c>
      <c r="H20" s="284">
        <v>33.825572676597197</v>
      </c>
      <c r="I20" s="234">
        <v>18.202183476056334</v>
      </c>
      <c r="J20" s="242"/>
      <c r="K20" s="59"/>
      <c r="L20" s="72" t="s">
        <v>337</v>
      </c>
      <c r="M20" s="121">
        <v>28.747667236394538</v>
      </c>
      <c r="N20" s="72"/>
      <c r="O20" s="124" t="s">
        <v>337</v>
      </c>
      <c r="P20" s="124">
        <v>15.018793438283002</v>
      </c>
      <c r="Q20" s="124">
        <v>28.715841972430784</v>
      </c>
      <c r="R20" s="124">
        <v>15.623389200540853</v>
      </c>
      <c r="S20" s="124">
        <v>33.825572676597197</v>
      </c>
      <c r="T20" s="72"/>
      <c r="U20" s="72" t="s">
        <v>337</v>
      </c>
      <c r="V20" s="121">
        <v>28.715841972430784</v>
      </c>
      <c r="W20" s="72"/>
      <c r="X20" s="72"/>
    </row>
    <row r="21" spans="1:24" s="61" customFormat="1" ht="15" customHeight="1" x14ac:dyDescent="0.25">
      <c r="A21" s="58"/>
      <c r="B21" s="80" t="s">
        <v>341</v>
      </c>
      <c r="C21" s="285">
        <v>19.076611809108307</v>
      </c>
      <c r="D21" s="248">
        <v>28.395816908221661</v>
      </c>
      <c r="E21" s="285">
        <v>9.3192050991133542</v>
      </c>
      <c r="F21" s="206"/>
      <c r="G21" s="285">
        <v>17.074306251939156</v>
      </c>
      <c r="H21" s="248">
        <v>30.334263677218104</v>
      </c>
      <c r="I21" s="285">
        <v>13.259957425278948</v>
      </c>
      <c r="J21" s="242"/>
      <c r="K21" s="59"/>
      <c r="L21" s="72" t="s">
        <v>341</v>
      </c>
      <c r="M21" s="121">
        <v>28.395816908221661</v>
      </c>
      <c r="N21" s="72"/>
      <c r="O21" s="124" t="s">
        <v>341</v>
      </c>
      <c r="P21" s="124">
        <v>19.076611809108307</v>
      </c>
      <c r="Q21" s="124">
        <v>28.395816908221654</v>
      </c>
      <c r="R21" s="124">
        <v>17.074306251939145</v>
      </c>
      <c r="S21" s="124">
        <v>30.334263677218122</v>
      </c>
      <c r="T21" s="72"/>
      <c r="U21" s="72" t="s">
        <v>341</v>
      </c>
      <c r="V21" s="121">
        <v>28.395816908221654</v>
      </c>
      <c r="W21" s="72"/>
      <c r="X21" s="72"/>
    </row>
    <row r="22" spans="1:24" s="61" customFormat="1" x14ac:dyDescent="0.25">
      <c r="A22" s="58"/>
      <c r="B22" s="80" t="s">
        <v>339</v>
      </c>
      <c r="C22" s="248">
        <v>18.783822488668349</v>
      </c>
      <c r="D22" s="248">
        <v>28.066449643800805</v>
      </c>
      <c r="E22" s="248">
        <v>9.282627155132456</v>
      </c>
      <c r="F22" s="332"/>
      <c r="G22" s="248">
        <v>15.246937577663457</v>
      </c>
      <c r="H22" s="248">
        <v>30.833429524194898</v>
      </c>
      <c r="I22" s="248">
        <v>15.58649194653144</v>
      </c>
      <c r="J22" s="242"/>
      <c r="K22" s="59"/>
      <c r="L22" s="72" t="s">
        <v>339</v>
      </c>
      <c r="M22" s="121">
        <v>28.066449643800805</v>
      </c>
      <c r="N22" s="72"/>
      <c r="O22" s="124" t="s">
        <v>339</v>
      </c>
      <c r="P22" s="124">
        <v>18.783822488668349</v>
      </c>
      <c r="Q22" s="124">
        <v>28.053290858992902</v>
      </c>
      <c r="R22" s="124">
        <v>15.246937577663427</v>
      </c>
      <c r="S22" s="124">
        <v>30.833429524194916</v>
      </c>
      <c r="T22" s="72"/>
      <c r="U22" s="72" t="s">
        <v>339</v>
      </c>
      <c r="V22" s="121">
        <v>28.053290858992902</v>
      </c>
      <c r="W22" s="72"/>
      <c r="X22" s="72"/>
    </row>
    <row r="23" spans="1:24" s="61" customFormat="1" ht="15" customHeight="1" x14ac:dyDescent="0.25">
      <c r="A23" s="58"/>
      <c r="B23" s="59" t="s">
        <v>345</v>
      </c>
      <c r="C23" s="234">
        <v>19.859065148645431</v>
      </c>
      <c r="D23" s="284">
        <v>28.019136837667148</v>
      </c>
      <c r="E23" s="234">
        <v>8.1600716890217164</v>
      </c>
      <c r="F23" s="332"/>
      <c r="G23" s="234">
        <v>17.552232412082006</v>
      </c>
      <c r="H23" s="284">
        <v>29.75681745085954</v>
      </c>
      <c r="I23" s="234">
        <v>12.204585038777534</v>
      </c>
      <c r="J23" s="242"/>
      <c r="K23" s="59"/>
      <c r="L23" s="72" t="s">
        <v>345</v>
      </c>
      <c r="M23" s="121">
        <v>28.019136837667148</v>
      </c>
      <c r="N23" s="72"/>
      <c r="O23" s="124" t="s">
        <v>345</v>
      </c>
      <c r="P23" s="124">
        <v>19.859065148645431</v>
      </c>
      <c r="Q23" s="124">
        <v>27.956067884723424</v>
      </c>
      <c r="R23" s="124">
        <v>17.552232412082049</v>
      </c>
      <c r="S23" s="124">
        <v>29.756817450859565</v>
      </c>
      <c r="T23" s="72"/>
      <c r="U23" s="72" t="s">
        <v>345</v>
      </c>
      <c r="V23" s="121">
        <v>27.956067884723424</v>
      </c>
      <c r="W23" s="72"/>
      <c r="X23" s="72"/>
    </row>
    <row r="24" spans="1:24" s="61" customFormat="1" ht="14.25" customHeight="1" x14ac:dyDescent="0.25">
      <c r="A24" s="58"/>
      <c r="B24" s="59" t="s">
        <v>348</v>
      </c>
      <c r="C24" s="234">
        <v>15.490795109601693</v>
      </c>
      <c r="D24" s="284">
        <v>27.126832704348235</v>
      </c>
      <c r="E24" s="234">
        <v>11.636037594746542</v>
      </c>
      <c r="F24" s="332"/>
      <c r="G24" s="234">
        <v>16.845156126000756</v>
      </c>
      <c r="H24" s="284">
        <v>29.298938097019022</v>
      </c>
      <c r="I24" s="234">
        <v>12.453781971018266</v>
      </c>
      <c r="J24" s="242"/>
      <c r="K24" s="59"/>
      <c r="L24" s="72" t="s">
        <v>348</v>
      </c>
      <c r="M24" s="121">
        <v>27.126832704348235</v>
      </c>
      <c r="N24" s="72"/>
      <c r="O24" s="124" t="s">
        <v>348</v>
      </c>
      <c r="P24" s="124">
        <v>15.490795109601693</v>
      </c>
      <c r="Q24" s="124">
        <v>27.373948140939369</v>
      </c>
      <c r="R24" s="124">
        <v>16.845156126000724</v>
      </c>
      <c r="S24" s="124">
        <v>29.298938097019022</v>
      </c>
      <c r="T24" s="72"/>
      <c r="U24" s="72" t="s">
        <v>348</v>
      </c>
      <c r="V24" s="121">
        <v>27.373948140939369</v>
      </c>
      <c r="W24" s="72"/>
      <c r="X24" s="72"/>
    </row>
    <row r="25" spans="1:24" s="61" customFormat="1" ht="14.25" customHeight="1" x14ac:dyDescent="0.25">
      <c r="A25" s="58"/>
      <c r="B25" s="59" t="s">
        <v>344</v>
      </c>
      <c r="C25" s="234">
        <v>16.486469383407922</v>
      </c>
      <c r="D25" s="284">
        <v>27.048927475166224</v>
      </c>
      <c r="E25" s="234">
        <v>10.562458091758302</v>
      </c>
      <c r="F25" s="325"/>
      <c r="G25" s="234">
        <v>13.858884527470169</v>
      </c>
      <c r="H25" s="284">
        <v>29.858518232476751</v>
      </c>
      <c r="I25" s="234">
        <v>15.999633705006582</v>
      </c>
      <c r="J25" s="242"/>
      <c r="K25" s="59"/>
      <c r="L25" s="72" t="s">
        <v>344</v>
      </c>
      <c r="M25" s="121">
        <v>27.048927475166224</v>
      </c>
      <c r="N25" s="72"/>
      <c r="O25" s="124" t="s">
        <v>344</v>
      </c>
      <c r="P25" s="124">
        <v>16.486469383407922</v>
      </c>
      <c r="Q25" s="124">
        <v>27.100685115036121</v>
      </c>
      <c r="R25" s="124">
        <v>13.858884527470156</v>
      </c>
      <c r="S25" s="124">
        <v>29.858518232476801</v>
      </c>
      <c r="T25" s="72"/>
      <c r="U25" s="72" t="s">
        <v>344</v>
      </c>
      <c r="V25" s="121">
        <v>27.100685115036121</v>
      </c>
      <c r="W25" s="72"/>
      <c r="X25" s="72"/>
    </row>
    <row r="26" spans="1:24" s="61" customFormat="1" ht="15" customHeight="1" x14ac:dyDescent="0.25">
      <c r="A26" s="58"/>
      <c r="B26" s="59" t="s">
        <v>342</v>
      </c>
      <c r="C26" s="234">
        <v>15.260103484083064</v>
      </c>
      <c r="D26" s="284">
        <v>21.539239698091244</v>
      </c>
      <c r="E26" s="234">
        <v>6.2791362140081795</v>
      </c>
      <c r="F26" s="206"/>
      <c r="G26" s="234">
        <v>15.25186551970592</v>
      </c>
      <c r="H26" s="284">
        <v>20.447138247206258</v>
      </c>
      <c r="I26" s="234">
        <v>5.1952727275003383</v>
      </c>
      <c r="J26" s="242"/>
      <c r="K26" s="59"/>
      <c r="L26" s="72" t="s">
        <v>342</v>
      </c>
      <c r="M26" s="121">
        <v>21.539239698091244</v>
      </c>
      <c r="N26" s="72"/>
      <c r="O26" s="124" t="s">
        <v>342</v>
      </c>
      <c r="P26" s="124">
        <v>15.260103484083064</v>
      </c>
      <c r="Q26" s="124">
        <v>21.539239698091144</v>
      </c>
      <c r="R26" s="124">
        <v>15.251865519705909</v>
      </c>
      <c r="S26" s="124">
        <v>20.447138247206318</v>
      </c>
      <c r="T26" s="72"/>
      <c r="U26" s="72" t="s">
        <v>342</v>
      </c>
      <c r="V26" s="121">
        <v>21.539239698091144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59"/>
      <c r="W27" s="72"/>
      <c r="X27" s="154"/>
    </row>
    <row r="28" spans="1:24" s="61" customFormat="1" x14ac:dyDescent="0.25">
      <c r="A28" s="58"/>
      <c r="B28" s="80" t="s">
        <v>88</v>
      </c>
      <c r="C28" s="285">
        <v>-0.29278932043995809</v>
      </c>
      <c r="D28" s="248">
        <v>-0.32936726442085629</v>
      </c>
      <c r="E28" s="84"/>
      <c r="F28" s="84"/>
      <c r="G28" s="285">
        <v>-1.8273686742756983</v>
      </c>
      <c r="H28" s="248">
        <v>0.49916584697679411</v>
      </c>
      <c r="I28" s="84"/>
      <c r="J28" s="242"/>
      <c r="K28" s="59"/>
      <c r="W28" s="72"/>
      <c r="X28" s="154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54"/>
    </row>
    <row r="30" spans="1:24" ht="15.75" x14ac:dyDescent="0.2">
      <c r="A30" s="7"/>
      <c r="B30" s="31"/>
      <c r="C30" s="370" t="s">
        <v>201</v>
      </c>
      <c r="D30" s="370"/>
      <c r="E30" s="370"/>
      <c r="F30" s="370"/>
      <c r="G30" s="370"/>
      <c r="H30" s="370"/>
      <c r="I30" s="370"/>
      <c r="J30" s="228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54"/>
    </row>
    <row r="31" spans="1:24" ht="15.75" x14ac:dyDescent="0.2">
      <c r="A31" s="7"/>
      <c r="B31" s="31"/>
      <c r="C31" s="370" t="s">
        <v>331</v>
      </c>
      <c r="D31" s="370"/>
      <c r="E31" s="370"/>
      <c r="F31" s="370"/>
      <c r="G31" s="370"/>
      <c r="H31" s="370"/>
      <c r="I31" s="370"/>
      <c r="J31" s="228"/>
      <c r="K31" s="153"/>
      <c r="V31" s="72"/>
      <c r="W31" s="72"/>
      <c r="X31" s="154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153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54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153"/>
      <c r="L33" s="154"/>
      <c r="M33" s="154"/>
      <c r="N33" s="154"/>
      <c r="O33" s="154"/>
      <c r="P33" s="154"/>
      <c r="Q33" s="154"/>
      <c r="R33" s="154"/>
      <c r="S33" s="154"/>
      <c r="T33" s="154"/>
      <c r="U33" s="154"/>
      <c r="V33" s="154"/>
      <c r="W33" s="154"/>
      <c r="X33" s="154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153"/>
      <c r="L34" s="154"/>
      <c r="M34" s="154"/>
      <c r="N34" s="154"/>
      <c r="O34" s="154"/>
      <c r="P34" s="154"/>
      <c r="Q34" s="154"/>
      <c r="R34" s="154"/>
      <c r="S34" s="154"/>
      <c r="T34" s="154"/>
      <c r="U34" s="154"/>
      <c r="V34" s="154"/>
      <c r="W34" s="154"/>
      <c r="X34" s="154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153"/>
      <c r="L35" s="154"/>
      <c r="M35" s="154"/>
      <c r="N35" s="154"/>
      <c r="O35" s="154"/>
      <c r="P35" s="154"/>
      <c r="Q35" s="154"/>
      <c r="R35" s="154"/>
      <c r="S35" s="154"/>
      <c r="T35" s="154"/>
      <c r="U35" s="154"/>
      <c r="V35" s="154"/>
      <c r="W35" s="154"/>
      <c r="X35" s="154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153"/>
      <c r="L36" s="154"/>
      <c r="M36" s="154"/>
      <c r="N36" s="154"/>
      <c r="O36" s="154"/>
      <c r="P36" s="154"/>
      <c r="Q36" s="154"/>
      <c r="R36" s="154"/>
      <c r="S36" s="154"/>
      <c r="T36" s="154"/>
      <c r="U36" s="154"/>
      <c r="V36" s="154"/>
      <c r="W36" s="154"/>
      <c r="X36" s="154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153"/>
      <c r="L37" s="154"/>
      <c r="M37" s="154"/>
      <c r="N37" s="154"/>
      <c r="O37" s="154"/>
      <c r="P37" s="154"/>
      <c r="Q37" s="154"/>
      <c r="R37" s="154"/>
      <c r="S37" s="154"/>
      <c r="T37" s="154"/>
      <c r="U37" s="154"/>
      <c r="V37" s="154"/>
      <c r="W37" s="154"/>
      <c r="X37" s="154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153"/>
      <c r="L38" s="154"/>
      <c r="M38" s="154"/>
      <c r="N38" s="154"/>
      <c r="O38" s="154"/>
      <c r="P38" s="154"/>
      <c r="Q38" s="154"/>
      <c r="R38" s="154"/>
      <c r="S38" s="154"/>
      <c r="T38" s="154"/>
      <c r="U38" s="154"/>
      <c r="V38" s="154"/>
      <c r="W38" s="154"/>
      <c r="X38" s="154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153"/>
      <c r="L39" s="154"/>
      <c r="M39" s="154"/>
      <c r="N39" s="154"/>
      <c r="O39" s="154"/>
      <c r="P39" s="154"/>
      <c r="Q39" s="154"/>
      <c r="R39" s="154"/>
      <c r="S39" s="154"/>
      <c r="T39" s="154"/>
      <c r="U39" s="154"/>
      <c r="V39" s="154"/>
      <c r="W39" s="154"/>
      <c r="X39" s="154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153"/>
      <c r="L40" s="154"/>
      <c r="M40" s="154"/>
      <c r="N40" s="154"/>
      <c r="O40" s="154"/>
      <c r="P40" s="154"/>
      <c r="Q40" s="154"/>
      <c r="R40" s="154"/>
      <c r="S40" s="154"/>
      <c r="T40" s="154"/>
      <c r="U40" s="154"/>
      <c r="V40" s="154"/>
      <c r="W40" s="154"/>
      <c r="X40" s="154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74"/>
    </row>
    <row r="46" spans="1:24" x14ac:dyDescent="0.2">
      <c r="A46" s="101" t="s">
        <v>328</v>
      </c>
      <c r="B46" s="9"/>
      <c r="C46" s="9"/>
      <c r="D46" s="9"/>
      <c r="E46" s="9"/>
      <c r="F46" s="9"/>
      <c r="G46" s="9"/>
      <c r="H46" s="9"/>
      <c r="I46" s="9"/>
      <c r="J46" s="228"/>
      <c r="K46" s="74"/>
    </row>
    <row r="47" spans="1:24" x14ac:dyDescent="0.2">
      <c r="A47" s="101" t="s">
        <v>198</v>
      </c>
      <c r="B47" s="9"/>
      <c r="C47" s="9"/>
      <c r="D47" s="9"/>
      <c r="E47" s="9"/>
      <c r="F47" s="9"/>
      <c r="G47" s="9"/>
      <c r="H47" s="9"/>
      <c r="I47" s="9"/>
      <c r="J47" s="228"/>
      <c r="K47" s="74"/>
    </row>
    <row r="48" spans="1:24" x14ac:dyDescent="0.2">
      <c r="A48" s="101" t="s">
        <v>228</v>
      </c>
      <c r="B48" s="9"/>
      <c r="C48" s="9"/>
      <c r="D48" s="9"/>
      <c r="E48" s="9"/>
      <c r="F48" s="9"/>
      <c r="G48" s="9"/>
      <c r="H48" s="9"/>
      <c r="I48" s="9"/>
      <c r="J48" s="228"/>
      <c r="K48" s="74"/>
    </row>
    <row r="49" spans="1:11" x14ac:dyDescent="0.2">
      <c r="A49" s="101" t="s">
        <v>190</v>
      </c>
      <c r="B49" s="9"/>
      <c r="C49" s="9"/>
      <c r="D49" s="9"/>
      <c r="E49" s="9"/>
      <c r="F49" s="9"/>
      <c r="G49" s="9"/>
      <c r="H49" s="9"/>
      <c r="I49" s="9"/>
      <c r="J49" s="228"/>
      <c r="K49" s="74"/>
    </row>
    <row r="50" spans="1:11" ht="40.5" customHeight="1" x14ac:dyDescent="0.2">
      <c r="A50" s="360" t="s">
        <v>358</v>
      </c>
      <c r="B50" s="361"/>
      <c r="C50" s="361"/>
      <c r="D50" s="361"/>
      <c r="E50" s="361"/>
      <c r="F50" s="361"/>
      <c r="G50" s="361"/>
      <c r="H50" s="361"/>
      <c r="I50" s="361"/>
      <c r="J50" s="228"/>
      <c r="K50" s="74"/>
    </row>
    <row r="51" spans="1:11" x14ac:dyDescent="0.2">
      <c r="A51" s="243" t="s">
        <v>175</v>
      </c>
      <c r="B51" s="255"/>
      <c r="C51" s="255"/>
      <c r="D51" s="255"/>
      <c r="E51" s="255"/>
      <c r="F51" s="255"/>
      <c r="G51" s="255"/>
      <c r="H51" s="256"/>
      <c r="I51" s="256"/>
      <c r="J51" s="257"/>
      <c r="K51" s="74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X178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59"/>
    </row>
    <row r="2" spans="1:24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8"/>
      <c r="K2" s="59"/>
    </row>
    <row r="3" spans="1:24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8"/>
      <c r="K3" s="59"/>
    </row>
    <row r="4" spans="1:24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8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8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8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22"/>
      <c r="C7" s="362" t="s">
        <v>103</v>
      </c>
      <c r="D7" s="362"/>
      <c r="E7" s="362"/>
      <c r="F7" s="362"/>
      <c r="G7" s="362"/>
      <c r="H7" s="362"/>
      <c r="I7" s="362"/>
      <c r="J7" s="228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22"/>
      <c r="C8" s="362" t="s">
        <v>246</v>
      </c>
      <c r="D8" s="362"/>
      <c r="E8" s="362"/>
      <c r="F8" s="362"/>
      <c r="G8" s="362"/>
      <c r="H8" s="362"/>
      <c r="I8" s="362"/>
      <c r="J8" s="228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22"/>
      <c r="C9" s="219"/>
      <c r="D9" s="219"/>
      <c r="E9" s="219"/>
      <c r="F9" s="219"/>
      <c r="G9" s="222"/>
      <c r="H9" s="219"/>
      <c r="I9" s="222"/>
      <c r="J9" s="228"/>
      <c r="K9" s="74"/>
      <c r="V9" s="66"/>
      <c r="W9" s="66"/>
    </row>
    <row r="10" spans="1:24" s="61" customFormat="1" ht="15.75" customHeight="1" x14ac:dyDescent="0.25">
      <c r="A10" s="58"/>
      <c r="B10" s="59"/>
      <c r="C10" s="365" t="s">
        <v>329</v>
      </c>
      <c r="D10" s="365"/>
      <c r="E10" s="369" t="s">
        <v>295</v>
      </c>
      <c r="F10" s="221"/>
      <c r="G10" s="365" t="s">
        <v>330</v>
      </c>
      <c r="H10" s="365"/>
      <c r="I10" s="369" t="s">
        <v>295</v>
      </c>
      <c r="J10" s="242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21">
        <v>2019</v>
      </c>
      <c r="D11" s="221">
        <v>2020</v>
      </c>
      <c r="E11" s="369"/>
      <c r="F11" s="221"/>
      <c r="G11" s="221">
        <v>2019</v>
      </c>
      <c r="H11" s="221">
        <v>2020</v>
      </c>
      <c r="I11" s="369"/>
      <c r="J11" s="242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42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4" s="61" customFormat="1" ht="14.25" customHeight="1" x14ac:dyDescent="0.2">
      <c r="A13" s="58"/>
      <c r="B13" s="59" t="s">
        <v>349</v>
      </c>
      <c r="C13" s="234">
        <v>13.656365138387041</v>
      </c>
      <c r="D13" s="284">
        <v>24.76548469264835</v>
      </c>
      <c r="E13" s="234">
        <v>11.109119554261309</v>
      </c>
      <c r="F13" s="206"/>
      <c r="G13" s="234">
        <v>14.106493904873908</v>
      </c>
      <c r="H13" s="284">
        <v>21.474624967160867</v>
      </c>
      <c r="I13" s="234">
        <v>7.3681310622869596</v>
      </c>
      <c r="J13" s="242"/>
      <c r="K13" s="74"/>
      <c r="L13" s="72" t="s">
        <v>349</v>
      </c>
      <c r="M13" s="121">
        <v>24.76548469264835</v>
      </c>
      <c r="N13" s="72"/>
      <c r="O13" s="72" t="s">
        <v>349</v>
      </c>
      <c r="P13" s="122">
        <v>13.656365138387027</v>
      </c>
      <c r="Q13" s="122">
        <v>24.743047407023198</v>
      </c>
      <c r="R13" s="122">
        <v>14.106493904873881</v>
      </c>
      <c r="S13" s="122">
        <v>21.474624967160786</v>
      </c>
      <c r="T13" s="72"/>
      <c r="U13" s="72" t="s">
        <v>349</v>
      </c>
      <c r="V13" s="121">
        <v>24.743047407023198</v>
      </c>
      <c r="W13" s="72"/>
    </row>
    <row r="14" spans="1:24" s="61" customFormat="1" ht="15" customHeight="1" x14ac:dyDescent="0.2">
      <c r="A14" s="58"/>
      <c r="B14" s="59" t="s">
        <v>347</v>
      </c>
      <c r="C14" s="234">
        <v>12.924433967837686</v>
      </c>
      <c r="D14" s="284">
        <v>23.987083326400906</v>
      </c>
      <c r="E14" s="234">
        <v>11.06264935856322</v>
      </c>
      <c r="F14" s="206"/>
      <c r="G14" s="234">
        <v>11.974633295461272</v>
      </c>
      <c r="H14" s="284">
        <v>22.356830655411521</v>
      </c>
      <c r="I14" s="234">
        <v>10.382197359950249</v>
      </c>
      <c r="J14" s="242"/>
      <c r="K14" s="74"/>
      <c r="L14" s="72" t="s">
        <v>347</v>
      </c>
      <c r="M14" s="121">
        <v>23.987083326400906</v>
      </c>
      <c r="N14" s="72"/>
      <c r="O14" s="72" t="s">
        <v>347</v>
      </c>
      <c r="P14" s="122">
        <v>12.924433967837698</v>
      </c>
      <c r="Q14" s="122">
        <v>23.987083326400906</v>
      </c>
      <c r="R14" s="122">
        <v>11.974633295461269</v>
      </c>
      <c r="S14" s="122">
        <v>22.356830655411546</v>
      </c>
      <c r="T14" s="72"/>
      <c r="U14" s="72" t="s">
        <v>347</v>
      </c>
      <c r="V14" s="121">
        <v>23.987083326400906</v>
      </c>
      <c r="W14" s="72"/>
    </row>
    <row r="15" spans="1:24" s="61" customFormat="1" ht="15" customHeight="1" x14ac:dyDescent="0.2">
      <c r="A15" s="58"/>
      <c r="B15" s="59" t="s">
        <v>336</v>
      </c>
      <c r="C15" s="234">
        <v>11.330796676749816</v>
      </c>
      <c r="D15" s="284">
        <v>20.336441870911724</v>
      </c>
      <c r="E15" s="234">
        <v>9.0056451941619073</v>
      </c>
      <c r="F15" s="206"/>
      <c r="G15" s="234">
        <v>10.259498976416358</v>
      </c>
      <c r="H15" s="284">
        <v>19.953758396087899</v>
      </c>
      <c r="I15" s="234">
        <v>9.6942594196715408</v>
      </c>
      <c r="J15" s="242"/>
      <c r="K15" s="74"/>
      <c r="L15" s="72" t="s">
        <v>336</v>
      </c>
      <c r="M15" s="121">
        <v>20.336441870911724</v>
      </c>
      <c r="N15" s="72"/>
      <c r="O15" s="72" t="s">
        <v>336</v>
      </c>
      <c r="P15" s="122">
        <v>11.330796676749809</v>
      </c>
      <c r="Q15" s="122">
        <v>20.256876382259158</v>
      </c>
      <c r="R15" s="122">
        <v>10.259498976416351</v>
      </c>
      <c r="S15" s="122">
        <v>19.953758396087938</v>
      </c>
      <c r="T15" s="72"/>
      <c r="U15" s="72" t="s">
        <v>336</v>
      </c>
      <c r="V15" s="121">
        <v>20.256876382259158</v>
      </c>
      <c r="W15" s="72"/>
    </row>
    <row r="16" spans="1:24" s="61" customFormat="1" ht="14.25" customHeight="1" x14ac:dyDescent="0.25">
      <c r="A16" s="58"/>
      <c r="B16" s="59" t="s">
        <v>343</v>
      </c>
      <c r="C16" s="234">
        <v>10.485966732826659</v>
      </c>
      <c r="D16" s="284">
        <v>18.562328510535764</v>
      </c>
      <c r="E16" s="234">
        <v>8.0763617777091046</v>
      </c>
      <c r="F16" s="221"/>
      <c r="G16" s="234">
        <v>8.7856773231292262</v>
      </c>
      <c r="H16" s="284">
        <v>19.475491265546189</v>
      </c>
      <c r="I16" s="234">
        <v>10.689813942416963</v>
      </c>
      <c r="J16" s="242"/>
      <c r="K16" s="74"/>
      <c r="L16" s="72" t="s">
        <v>343</v>
      </c>
      <c r="M16" s="121">
        <v>18.562328510535764</v>
      </c>
      <c r="N16" s="72"/>
      <c r="O16" s="72" t="s">
        <v>343</v>
      </c>
      <c r="P16" s="122">
        <v>10.485966732826654</v>
      </c>
      <c r="Q16" s="122">
        <v>18.567165746071012</v>
      </c>
      <c r="R16" s="122">
        <v>8.7856773231292102</v>
      </c>
      <c r="S16" s="122">
        <v>19.475491265546207</v>
      </c>
      <c r="T16" s="72"/>
      <c r="U16" s="72" t="s">
        <v>343</v>
      </c>
      <c r="V16" s="121">
        <v>18.567165746071012</v>
      </c>
      <c r="W16" s="72"/>
    </row>
    <row r="17" spans="1:23" s="61" customFormat="1" ht="14.25" customHeight="1" x14ac:dyDescent="0.2">
      <c r="A17" s="58"/>
      <c r="B17" s="59" t="s">
        <v>340</v>
      </c>
      <c r="C17" s="234">
        <v>11.614071597378185</v>
      </c>
      <c r="D17" s="284">
        <v>18.456373511387572</v>
      </c>
      <c r="E17" s="234">
        <v>6.8423019140093864</v>
      </c>
      <c r="F17" s="206"/>
      <c r="G17" s="234">
        <v>10.781258240046865</v>
      </c>
      <c r="H17" s="284">
        <v>21.054572353685295</v>
      </c>
      <c r="I17" s="234">
        <v>10.273314113638429</v>
      </c>
      <c r="J17" s="242"/>
      <c r="K17" s="74"/>
      <c r="L17" s="72" t="s">
        <v>340</v>
      </c>
      <c r="M17" s="121">
        <v>18.456373511387572</v>
      </c>
      <c r="N17" s="72"/>
      <c r="O17" s="72" t="s">
        <v>340</v>
      </c>
      <c r="P17" s="122">
        <v>11.614071597378278</v>
      </c>
      <c r="Q17" s="122">
        <v>18.553583300265174</v>
      </c>
      <c r="R17" s="122">
        <v>10.781258240046874</v>
      </c>
      <c r="S17" s="122">
        <v>21.054572353685291</v>
      </c>
      <c r="T17" s="72"/>
      <c r="U17" s="72" t="s">
        <v>340</v>
      </c>
      <c r="V17" s="121">
        <v>18.553583300265174</v>
      </c>
      <c r="W17" s="72"/>
    </row>
    <row r="18" spans="1:23" s="61" customFormat="1" ht="15" customHeight="1" x14ac:dyDescent="0.2">
      <c r="A18" s="58"/>
      <c r="B18" s="59" t="s">
        <v>346</v>
      </c>
      <c r="C18" s="234">
        <v>10.059058222838461</v>
      </c>
      <c r="D18" s="284">
        <v>18.374621680480146</v>
      </c>
      <c r="E18" s="234">
        <v>8.3155634576416855</v>
      </c>
      <c r="F18" s="206"/>
      <c r="G18" s="234">
        <v>8.7373998167985221</v>
      </c>
      <c r="H18" s="284">
        <v>19.047922913798534</v>
      </c>
      <c r="I18" s="234">
        <v>10.310523097000011</v>
      </c>
      <c r="J18" s="242"/>
      <c r="K18" s="74"/>
      <c r="L18" s="72" t="s">
        <v>346</v>
      </c>
      <c r="M18" s="121">
        <v>18.374621680480146</v>
      </c>
      <c r="N18" s="72"/>
      <c r="O18" s="72" t="s">
        <v>346</v>
      </c>
      <c r="P18" s="122">
        <v>10.059058222838416</v>
      </c>
      <c r="Q18" s="122">
        <v>18.358366647149722</v>
      </c>
      <c r="R18" s="122">
        <v>8.7373998167985469</v>
      </c>
      <c r="S18" s="122">
        <v>19.047922913798541</v>
      </c>
      <c r="T18" s="72"/>
      <c r="U18" s="72" t="s">
        <v>346</v>
      </c>
      <c r="V18" s="121">
        <v>18.358366647149722</v>
      </c>
      <c r="W18" s="72"/>
    </row>
    <row r="19" spans="1:23" s="61" customFormat="1" ht="14.25" customHeight="1" x14ac:dyDescent="0.2">
      <c r="A19" s="58"/>
      <c r="B19" s="59" t="s">
        <v>345</v>
      </c>
      <c r="C19" s="234">
        <v>10.431980563935451</v>
      </c>
      <c r="D19" s="284">
        <v>17.187759567009074</v>
      </c>
      <c r="E19" s="234">
        <v>6.7557790030736236</v>
      </c>
      <c r="F19" s="206"/>
      <c r="G19" s="234">
        <v>10.404548296513532</v>
      </c>
      <c r="H19" s="284">
        <v>17.825329834227489</v>
      </c>
      <c r="I19" s="234">
        <v>7.4207815377139568</v>
      </c>
      <c r="J19" s="242"/>
      <c r="K19" s="74"/>
      <c r="L19" s="72" t="s">
        <v>345</v>
      </c>
      <c r="M19" s="121">
        <v>17.187759567009074</v>
      </c>
      <c r="N19" s="72"/>
      <c r="O19" s="72" t="s">
        <v>345</v>
      </c>
      <c r="P19" s="122">
        <v>10.431980563935451</v>
      </c>
      <c r="Q19" s="122">
        <v>17.1686961072581</v>
      </c>
      <c r="R19" s="122">
        <v>10.404548296513539</v>
      </c>
      <c r="S19" s="122">
        <v>17.825329834227514</v>
      </c>
      <c r="T19" s="72"/>
      <c r="U19" s="72" t="s">
        <v>345</v>
      </c>
      <c r="V19" s="121">
        <v>17.1686961072581</v>
      </c>
      <c r="W19" s="72"/>
    </row>
    <row r="20" spans="1:23" s="61" customFormat="1" ht="15" customHeight="1" x14ac:dyDescent="0.25">
      <c r="A20" s="58"/>
      <c r="B20" s="80" t="s">
        <v>341</v>
      </c>
      <c r="C20" s="285">
        <v>9.1658721529915113</v>
      </c>
      <c r="D20" s="248">
        <v>16.884098600426022</v>
      </c>
      <c r="E20" s="285">
        <v>7.7182264474345104</v>
      </c>
      <c r="F20" s="206"/>
      <c r="G20" s="285">
        <v>8.2442827886917041</v>
      </c>
      <c r="H20" s="248">
        <v>18.471856059430724</v>
      </c>
      <c r="I20" s="285">
        <v>10.22757327073902</v>
      </c>
      <c r="J20" s="242"/>
      <c r="K20" s="74"/>
      <c r="L20" s="72" t="s">
        <v>341</v>
      </c>
      <c r="M20" s="121">
        <v>16.884098600426022</v>
      </c>
      <c r="N20" s="72"/>
      <c r="O20" s="72" t="s">
        <v>341</v>
      </c>
      <c r="P20" s="122">
        <v>9.1658721529915237</v>
      </c>
      <c r="Q20" s="122">
        <v>16.884098600426057</v>
      </c>
      <c r="R20" s="122">
        <v>8.2442827886917236</v>
      </c>
      <c r="S20" s="122">
        <v>18.471856059430721</v>
      </c>
      <c r="T20" s="72"/>
      <c r="U20" s="72" t="s">
        <v>341</v>
      </c>
      <c r="V20" s="121">
        <v>16.884098600426057</v>
      </c>
      <c r="W20" s="72"/>
    </row>
    <row r="21" spans="1:23" s="61" customFormat="1" ht="14.25" customHeight="1" x14ac:dyDescent="0.2">
      <c r="A21" s="58"/>
      <c r="B21" s="59" t="s">
        <v>348</v>
      </c>
      <c r="C21" s="234">
        <v>7.371788866002503</v>
      </c>
      <c r="D21" s="284">
        <v>16.4980387031014</v>
      </c>
      <c r="E21" s="234">
        <v>9.1262498370988965</v>
      </c>
      <c r="F21" s="206"/>
      <c r="G21" s="234">
        <v>6.8506263478493246</v>
      </c>
      <c r="H21" s="284">
        <v>15.529689027478344</v>
      </c>
      <c r="I21" s="234">
        <v>8.6790626796290198</v>
      </c>
      <c r="J21" s="242"/>
      <c r="K21" s="74"/>
      <c r="L21" s="72" t="s">
        <v>348</v>
      </c>
      <c r="M21" s="121">
        <v>16.4980387031014</v>
      </c>
      <c r="N21" s="72"/>
      <c r="O21" s="72" t="s">
        <v>348</v>
      </c>
      <c r="P21" s="122">
        <v>8.3906576834984001</v>
      </c>
      <c r="Q21" s="122">
        <v>16.491017313717602</v>
      </c>
      <c r="R21" s="122">
        <v>7.0261117770683352</v>
      </c>
      <c r="S21" s="122">
        <v>19.713475532260855</v>
      </c>
      <c r="T21" s="72"/>
      <c r="U21" s="72" t="s">
        <v>339</v>
      </c>
      <c r="V21" s="121">
        <v>16.491017313717602</v>
      </c>
      <c r="W21" s="72"/>
    </row>
    <row r="22" spans="1:23" s="61" customFormat="1" ht="14.25" customHeight="1" x14ac:dyDescent="0.25">
      <c r="A22" s="58"/>
      <c r="B22" s="80" t="s">
        <v>339</v>
      </c>
      <c r="C22" s="248">
        <v>8.3906576834983806</v>
      </c>
      <c r="D22" s="248">
        <v>16.469638903360671</v>
      </c>
      <c r="E22" s="248">
        <v>8.0789812198622908</v>
      </c>
      <c r="F22" s="206"/>
      <c r="G22" s="248">
        <v>7.0261117770683095</v>
      </c>
      <c r="H22" s="248">
        <v>19.713475532260894</v>
      </c>
      <c r="I22" s="248">
        <v>12.687363755192585</v>
      </c>
      <c r="J22" s="242"/>
      <c r="K22" s="74"/>
      <c r="L22" s="72" t="s">
        <v>339</v>
      </c>
      <c r="M22" s="121">
        <v>16.469638903360671</v>
      </c>
      <c r="N22" s="72"/>
      <c r="O22" s="72" t="s">
        <v>339</v>
      </c>
      <c r="P22" s="122">
        <v>7.3717888660025332</v>
      </c>
      <c r="Q22" s="122">
        <v>16.410337262083207</v>
      </c>
      <c r="R22" s="122">
        <v>6.8506263478493228</v>
      </c>
      <c r="S22" s="122">
        <v>15.529689027478341</v>
      </c>
      <c r="T22" s="72"/>
      <c r="U22" s="72" t="s">
        <v>348</v>
      </c>
      <c r="V22" s="121">
        <v>16.410337262083207</v>
      </c>
      <c r="W22" s="72"/>
    </row>
    <row r="23" spans="1:23" s="61" customFormat="1" ht="14.25" customHeight="1" x14ac:dyDescent="0.2">
      <c r="A23" s="58"/>
      <c r="B23" s="59" t="s">
        <v>344</v>
      </c>
      <c r="C23" s="234">
        <v>9.0562459358571914</v>
      </c>
      <c r="D23" s="284">
        <v>15.745440546147716</v>
      </c>
      <c r="E23" s="234">
        <v>6.6891946102905244</v>
      </c>
      <c r="F23" s="206"/>
      <c r="G23" s="234">
        <v>7.2133037900348738</v>
      </c>
      <c r="H23" s="284">
        <v>18.711416687455259</v>
      </c>
      <c r="I23" s="234">
        <v>11.498112897420384</v>
      </c>
      <c r="J23" s="242"/>
      <c r="K23" s="74"/>
      <c r="L23" s="72" t="s">
        <v>344</v>
      </c>
      <c r="M23" s="121">
        <v>15.745440546147716</v>
      </c>
      <c r="N23" s="72"/>
      <c r="O23" s="72" t="s">
        <v>344</v>
      </c>
      <c r="P23" s="122">
        <v>9.0562459358571843</v>
      </c>
      <c r="Q23" s="122">
        <v>15.761471466964949</v>
      </c>
      <c r="R23" s="122">
        <v>7.2133037900348658</v>
      </c>
      <c r="S23" s="122">
        <v>18.711416687455255</v>
      </c>
      <c r="T23" s="72"/>
      <c r="U23" s="72" t="s">
        <v>344</v>
      </c>
      <c r="V23" s="121">
        <v>15.761471466964949</v>
      </c>
      <c r="W23" s="72"/>
    </row>
    <row r="24" spans="1:23" s="61" customFormat="1" ht="15" customHeight="1" x14ac:dyDescent="0.2">
      <c r="A24" s="58"/>
      <c r="B24" s="59" t="s">
        <v>338</v>
      </c>
      <c r="C24" s="234">
        <v>8.3447582619841647</v>
      </c>
      <c r="D24" s="284">
        <v>15.53500864525749</v>
      </c>
      <c r="E24" s="234">
        <v>7.1902503832733249</v>
      </c>
      <c r="F24" s="206"/>
      <c r="G24" s="234">
        <v>6.472251504222772</v>
      </c>
      <c r="H24" s="284">
        <v>16.490771140604394</v>
      </c>
      <c r="I24" s="234">
        <v>10.018519636381622</v>
      </c>
      <c r="J24" s="242"/>
      <c r="K24" s="74"/>
      <c r="L24" s="72" t="s">
        <v>338</v>
      </c>
      <c r="M24" s="121">
        <v>15.53500864525749</v>
      </c>
      <c r="N24" s="72"/>
      <c r="O24" s="72" t="s">
        <v>338</v>
      </c>
      <c r="P24" s="122">
        <v>8.3447582619841256</v>
      </c>
      <c r="Q24" s="122">
        <v>15.538591636715632</v>
      </c>
      <c r="R24" s="122">
        <v>6.4722515042227773</v>
      </c>
      <c r="S24" s="122">
        <v>16.490771140604387</v>
      </c>
      <c r="T24" s="72"/>
      <c r="U24" s="72" t="s">
        <v>338</v>
      </c>
      <c r="V24" s="121">
        <v>15.538591636715632</v>
      </c>
      <c r="W24" s="72"/>
    </row>
    <row r="25" spans="1:23" s="61" customFormat="1" ht="15" customHeight="1" x14ac:dyDescent="0.2">
      <c r="A25" s="58"/>
      <c r="B25" s="59" t="s">
        <v>337</v>
      </c>
      <c r="C25" s="234">
        <v>6.394825865411387</v>
      </c>
      <c r="D25" s="284">
        <v>14.904300599691009</v>
      </c>
      <c r="E25" s="234">
        <v>8.5094747342796211</v>
      </c>
      <c r="F25" s="206"/>
      <c r="G25" s="234">
        <v>5.4617897660586374</v>
      </c>
      <c r="H25" s="284">
        <v>16.461948296147451</v>
      </c>
      <c r="I25" s="234">
        <v>11.000158530088815</v>
      </c>
      <c r="J25" s="242"/>
      <c r="K25" s="74"/>
      <c r="L25" s="72" t="s">
        <v>337</v>
      </c>
      <c r="M25" s="121">
        <v>14.904300599691009</v>
      </c>
      <c r="N25" s="72"/>
      <c r="O25" s="72" t="s">
        <v>337</v>
      </c>
      <c r="P25" s="122">
        <v>6.394825865411419</v>
      </c>
      <c r="Q25" s="122">
        <v>14.868671094450988</v>
      </c>
      <c r="R25" s="122">
        <v>5.4617897660586454</v>
      </c>
      <c r="S25" s="122">
        <v>16.461948296147447</v>
      </c>
      <c r="T25" s="72"/>
      <c r="U25" s="72" t="s">
        <v>337</v>
      </c>
      <c r="V25" s="121">
        <v>14.868671094450988</v>
      </c>
      <c r="W25" s="72"/>
    </row>
    <row r="26" spans="1:23" s="61" customFormat="1" ht="15" customHeight="1" x14ac:dyDescent="0.2">
      <c r="A26" s="58"/>
      <c r="B26" s="59" t="s">
        <v>342</v>
      </c>
      <c r="C26" s="234">
        <v>6.9503947785214972</v>
      </c>
      <c r="D26" s="284">
        <v>11.460467314044378</v>
      </c>
      <c r="E26" s="234">
        <v>4.5100725355228803</v>
      </c>
      <c r="F26" s="206"/>
      <c r="G26" s="234">
        <v>7.1733926074233327</v>
      </c>
      <c r="H26" s="284">
        <v>11.723601111679796</v>
      </c>
      <c r="I26" s="234">
        <v>4.5502085042564637</v>
      </c>
      <c r="J26" s="242"/>
      <c r="K26" s="74"/>
      <c r="L26" s="72" t="s">
        <v>342</v>
      </c>
      <c r="M26" s="121">
        <v>11.460467314044378</v>
      </c>
      <c r="N26" s="72"/>
      <c r="O26" s="72" t="s">
        <v>342</v>
      </c>
      <c r="P26" s="122">
        <v>6.9503947785215558</v>
      </c>
      <c r="Q26" s="122">
        <v>11.460467314044347</v>
      </c>
      <c r="R26" s="122">
        <v>7.1733926074233816</v>
      </c>
      <c r="S26" s="122">
        <v>11.723601111679816</v>
      </c>
      <c r="T26" s="72"/>
      <c r="U26" s="72" t="s">
        <v>342</v>
      </c>
      <c r="V26" s="121">
        <v>11.460467314044347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85">
        <v>-0.77521446949313066</v>
      </c>
      <c r="D28" s="248">
        <v>-0.41445969706535024</v>
      </c>
      <c r="E28" s="84"/>
      <c r="F28" s="84"/>
      <c r="G28" s="285">
        <v>-1.2181710116233946</v>
      </c>
      <c r="H28" s="248">
        <v>1.2416194728301697</v>
      </c>
      <c r="I28" s="84"/>
      <c r="J28" s="242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70" t="s">
        <v>200</v>
      </c>
      <c r="D30" s="370"/>
      <c r="E30" s="370"/>
      <c r="F30" s="370"/>
      <c r="G30" s="370"/>
      <c r="H30" s="370"/>
      <c r="I30" s="370"/>
      <c r="J30" s="228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70" t="s">
        <v>331</v>
      </c>
      <c r="D31" s="370"/>
      <c r="E31" s="370"/>
      <c r="F31" s="370"/>
      <c r="G31" s="370"/>
      <c r="H31" s="370"/>
      <c r="I31" s="370"/>
      <c r="J31" s="228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K46" s="59"/>
    </row>
    <row r="47" spans="1:24" x14ac:dyDescent="0.2">
      <c r="A47" s="101" t="s">
        <v>328</v>
      </c>
      <c r="B47" s="9"/>
      <c r="C47" s="9"/>
      <c r="D47" s="9"/>
      <c r="E47" s="9"/>
      <c r="F47" s="9"/>
      <c r="G47" s="9"/>
      <c r="H47" s="9"/>
      <c r="I47" s="9"/>
      <c r="J47" s="228"/>
      <c r="K47" s="59"/>
    </row>
    <row r="48" spans="1:24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8"/>
      <c r="K48" s="59"/>
    </row>
    <row r="49" spans="1:21" x14ac:dyDescent="0.2">
      <c r="A49" s="101" t="s">
        <v>228</v>
      </c>
      <c r="B49" s="9"/>
      <c r="C49" s="9"/>
      <c r="D49" s="9"/>
      <c r="E49" s="9"/>
      <c r="F49" s="9"/>
      <c r="G49" s="9"/>
      <c r="H49" s="9"/>
      <c r="I49" s="9"/>
      <c r="J49" s="228"/>
      <c r="K49" s="59"/>
    </row>
    <row r="50" spans="1:2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8"/>
      <c r="K50" s="59"/>
    </row>
    <row r="51" spans="1:21" ht="37.5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228"/>
      <c r="K51" s="59"/>
    </row>
    <row r="52" spans="1:21" x14ac:dyDescent="0.2">
      <c r="A52" s="243" t="s">
        <v>175</v>
      </c>
      <c r="B52" s="255"/>
      <c r="C52" s="255"/>
      <c r="D52" s="255"/>
      <c r="E52" s="255"/>
      <c r="F52" s="255"/>
      <c r="G52" s="255"/>
      <c r="H52" s="256"/>
      <c r="I52" s="256"/>
      <c r="J52" s="257"/>
      <c r="K52" s="59"/>
    </row>
    <row r="53" spans="1:21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59"/>
    </row>
    <row r="54" spans="1:21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W82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1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59"/>
    </row>
    <row r="2" spans="1:23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8"/>
      <c r="K2" s="59"/>
    </row>
    <row r="3" spans="1:23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8"/>
      <c r="K3" s="59"/>
    </row>
    <row r="4" spans="1:23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8"/>
      <c r="K4" s="59"/>
    </row>
    <row r="5" spans="1:23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8"/>
      <c r="K5" s="143"/>
      <c r="L5" s="130"/>
      <c r="M5" s="130"/>
      <c r="N5" s="130"/>
      <c r="O5" s="130"/>
      <c r="P5" s="130"/>
      <c r="Q5" s="130"/>
      <c r="R5" s="68"/>
      <c r="S5" s="68"/>
      <c r="T5" s="68"/>
      <c r="U5" s="68"/>
      <c r="V5" s="68"/>
      <c r="W5" s="68"/>
    </row>
    <row r="6" spans="1:23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8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22"/>
      <c r="C7" s="362" t="s">
        <v>104</v>
      </c>
      <c r="D7" s="362"/>
      <c r="E7" s="362"/>
      <c r="F7" s="362"/>
      <c r="G7" s="362"/>
      <c r="H7" s="362"/>
      <c r="I7" s="362"/>
      <c r="J7" s="228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22"/>
      <c r="C8" s="362" t="s">
        <v>246</v>
      </c>
      <c r="D8" s="362"/>
      <c r="E8" s="362"/>
      <c r="F8" s="362"/>
      <c r="G8" s="362"/>
      <c r="H8" s="362"/>
      <c r="I8" s="362"/>
      <c r="J8" s="228"/>
      <c r="K8" s="59"/>
      <c r="U8" s="66"/>
      <c r="V8" s="66"/>
    </row>
    <row r="9" spans="1:23" ht="15.75" x14ac:dyDescent="0.25">
      <c r="A9" s="7"/>
      <c r="B9" s="222"/>
      <c r="C9" s="219"/>
      <c r="D9" s="219"/>
      <c r="E9" s="219"/>
      <c r="F9" s="219"/>
      <c r="G9" s="222"/>
      <c r="H9" s="219"/>
      <c r="I9" s="222"/>
      <c r="J9" s="228"/>
      <c r="K9" s="59"/>
      <c r="U9" s="66"/>
      <c r="V9" s="66"/>
    </row>
    <row r="10" spans="1:23" s="61" customFormat="1" ht="15.75" customHeight="1" x14ac:dyDescent="0.25">
      <c r="A10" s="58"/>
      <c r="B10" s="59"/>
      <c r="C10" s="365" t="s">
        <v>329</v>
      </c>
      <c r="D10" s="365"/>
      <c r="E10" s="369" t="s">
        <v>295</v>
      </c>
      <c r="F10" s="221"/>
      <c r="G10" s="365" t="s">
        <v>330</v>
      </c>
      <c r="H10" s="365"/>
      <c r="I10" s="369" t="s">
        <v>295</v>
      </c>
      <c r="J10" s="242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1">
        <v>2019</v>
      </c>
      <c r="D11" s="221">
        <v>2020</v>
      </c>
      <c r="E11" s="369"/>
      <c r="F11" s="221"/>
      <c r="G11" s="221">
        <v>2019</v>
      </c>
      <c r="H11" s="221">
        <v>2020</v>
      </c>
      <c r="I11" s="369"/>
      <c r="J11" s="242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42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5">
      <c r="A13" s="58"/>
      <c r="B13" s="59" t="s">
        <v>347</v>
      </c>
      <c r="C13" s="234">
        <v>10.573746652866618</v>
      </c>
      <c r="D13" s="284">
        <v>21.793151468698785</v>
      </c>
      <c r="E13" s="234">
        <v>11.219404815832167</v>
      </c>
      <c r="F13" s="206"/>
      <c r="G13" s="234">
        <v>8.3880067498518223</v>
      </c>
      <c r="H13" s="284">
        <v>22.476209265357195</v>
      </c>
      <c r="I13" s="234">
        <v>14.088202515505373</v>
      </c>
      <c r="J13" s="242"/>
      <c r="K13" s="59"/>
      <c r="L13" s="72" t="s">
        <v>347</v>
      </c>
      <c r="M13" s="121">
        <v>21.793151468698785</v>
      </c>
      <c r="N13" s="72"/>
      <c r="O13" s="124" t="s">
        <v>347</v>
      </c>
      <c r="P13" s="125">
        <v>10.573746652866637</v>
      </c>
      <c r="Q13" s="125">
        <v>21.793151468698884</v>
      </c>
      <c r="R13" s="125">
        <v>8.3880067498518489</v>
      </c>
      <c r="S13" s="125">
        <v>22.476209265357198</v>
      </c>
      <c r="T13" s="72"/>
      <c r="U13" s="72" t="s">
        <v>347</v>
      </c>
      <c r="V13" s="121">
        <v>21.793151468698884</v>
      </c>
      <c r="W13" s="72"/>
    </row>
    <row r="14" spans="1:23" s="61" customFormat="1" ht="14.25" customHeight="1" x14ac:dyDescent="0.25">
      <c r="A14" s="58"/>
      <c r="B14" s="59" t="s">
        <v>349</v>
      </c>
      <c r="C14" s="234">
        <v>12.054176384199735</v>
      </c>
      <c r="D14" s="284">
        <v>19.509745799003714</v>
      </c>
      <c r="E14" s="234">
        <v>7.4555694148039784</v>
      </c>
      <c r="F14" s="206"/>
      <c r="G14" s="234">
        <v>10.790015225320888</v>
      </c>
      <c r="H14" s="284">
        <v>19.654748144553356</v>
      </c>
      <c r="I14" s="234">
        <v>8.864732919232468</v>
      </c>
      <c r="J14" s="242"/>
      <c r="K14" s="59"/>
      <c r="L14" s="72" t="s">
        <v>349</v>
      </c>
      <c r="M14" s="121">
        <v>19.509745799003714</v>
      </c>
      <c r="N14" s="72"/>
      <c r="O14" s="124" t="s">
        <v>349</v>
      </c>
      <c r="P14" s="125">
        <v>12.054176384199835</v>
      </c>
      <c r="Q14" s="125">
        <v>19.480315641346522</v>
      </c>
      <c r="R14" s="125">
        <v>10.790015225320902</v>
      </c>
      <c r="S14" s="125">
        <v>19.654748144553341</v>
      </c>
      <c r="T14" s="72"/>
      <c r="U14" s="72" t="s">
        <v>349</v>
      </c>
      <c r="V14" s="121">
        <v>19.480315641346522</v>
      </c>
      <c r="W14" s="72"/>
    </row>
    <row r="15" spans="1:23" s="61" customFormat="1" ht="14.25" customHeight="1" x14ac:dyDescent="0.25">
      <c r="A15" s="58"/>
      <c r="B15" s="59" t="s">
        <v>346</v>
      </c>
      <c r="C15" s="234">
        <v>8.4101269343171392</v>
      </c>
      <c r="D15" s="284">
        <v>16.586310026300133</v>
      </c>
      <c r="E15" s="234">
        <v>8.1761830919829936</v>
      </c>
      <c r="F15" s="221"/>
      <c r="G15" s="234">
        <v>7.7762588377153472</v>
      </c>
      <c r="H15" s="284">
        <v>18.4350447116773</v>
      </c>
      <c r="I15" s="234">
        <v>10.658785873961953</v>
      </c>
      <c r="J15" s="242"/>
      <c r="K15" s="59"/>
      <c r="L15" s="72" t="s">
        <v>346</v>
      </c>
      <c r="M15" s="121">
        <v>16.586310026300133</v>
      </c>
      <c r="N15" s="72"/>
      <c r="O15" s="124" t="s">
        <v>346</v>
      </c>
      <c r="P15" s="125">
        <v>8.4101269343171268</v>
      </c>
      <c r="Q15" s="125">
        <v>16.621472794099869</v>
      </c>
      <c r="R15" s="125">
        <v>7.776258837715341</v>
      </c>
      <c r="S15" s="125">
        <v>18.435044711677332</v>
      </c>
      <c r="T15" s="72"/>
      <c r="U15" s="72" t="s">
        <v>346</v>
      </c>
      <c r="V15" s="121">
        <v>16.621472794099869</v>
      </c>
      <c r="W15" s="72"/>
    </row>
    <row r="16" spans="1:23" s="61" customFormat="1" x14ac:dyDescent="0.25">
      <c r="A16" s="58"/>
      <c r="B16" s="59" t="s">
        <v>336</v>
      </c>
      <c r="C16" s="234">
        <v>10.025234910988177</v>
      </c>
      <c r="D16" s="284">
        <v>16.522595248935033</v>
      </c>
      <c r="E16" s="234">
        <v>6.4973603379468567</v>
      </c>
      <c r="F16" s="221"/>
      <c r="G16" s="234">
        <v>9.763553137594803</v>
      </c>
      <c r="H16" s="284">
        <v>15.277419874095937</v>
      </c>
      <c r="I16" s="234">
        <v>5.513866736501134</v>
      </c>
      <c r="J16" s="242"/>
      <c r="K16" s="59"/>
      <c r="L16" s="72" t="s">
        <v>336</v>
      </c>
      <c r="M16" s="121">
        <v>16.522595248935033</v>
      </c>
      <c r="N16" s="72"/>
      <c r="O16" s="124" t="s">
        <v>336</v>
      </c>
      <c r="P16" s="125">
        <v>10.025234910988091</v>
      </c>
      <c r="Q16" s="125">
        <v>16.446869325997557</v>
      </c>
      <c r="R16" s="125">
        <v>9.7635531375948048</v>
      </c>
      <c r="S16" s="125">
        <v>15.277419874095937</v>
      </c>
      <c r="T16" s="72"/>
      <c r="U16" s="72" t="s">
        <v>336</v>
      </c>
      <c r="V16" s="121">
        <v>16.446869325997557</v>
      </c>
      <c r="W16" s="72"/>
    </row>
    <row r="17" spans="1:23" s="61" customFormat="1" ht="15" customHeight="1" x14ac:dyDescent="0.25">
      <c r="A17" s="58"/>
      <c r="B17" s="59" t="s">
        <v>343</v>
      </c>
      <c r="C17" s="234">
        <v>8.0154452830857377</v>
      </c>
      <c r="D17" s="284">
        <v>14.992511185231368</v>
      </c>
      <c r="E17" s="234">
        <v>6.9770659021456307</v>
      </c>
      <c r="F17" s="206"/>
      <c r="G17" s="234">
        <v>8.70064142662949</v>
      </c>
      <c r="H17" s="284">
        <v>17.004715135840506</v>
      </c>
      <c r="I17" s="234">
        <v>8.304073709211016</v>
      </c>
      <c r="J17" s="242"/>
      <c r="K17" s="59"/>
      <c r="L17" s="72" t="s">
        <v>343</v>
      </c>
      <c r="M17" s="121">
        <v>14.992511185231368</v>
      </c>
      <c r="N17" s="72"/>
      <c r="O17" s="124" t="s">
        <v>343</v>
      </c>
      <c r="P17" s="125">
        <v>8.0154452830857483</v>
      </c>
      <c r="Q17" s="125">
        <v>14.951721999978766</v>
      </c>
      <c r="R17" s="125">
        <v>8.7006414266294492</v>
      </c>
      <c r="S17" s="125">
        <v>17.004715135840506</v>
      </c>
      <c r="T17" s="72"/>
      <c r="U17" s="72" t="s">
        <v>343</v>
      </c>
      <c r="V17" s="121">
        <v>14.951721999978766</v>
      </c>
      <c r="W17" s="72"/>
    </row>
    <row r="18" spans="1:23" s="61" customFormat="1" ht="14.25" customHeight="1" x14ac:dyDescent="0.25">
      <c r="A18" s="58"/>
      <c r="B18" s="59" t="s">
        <v>345</v>
      </c>
      <c r="C18" s="234">
        <v>8.8520147280309516</v>
      </c>
      <c r="D18" s="284">
        <v>14.212432200555773</v>
      </c>
      <c r="E18" s="234">
        <v>5.360417472524821</v>
      </c>
      <c r="F18" s="206"/>
      <c r="G18" s="234">
        <v>8.637803120569961</v>
      </c>
      <c r="H18" s="284">
        <v>13.761347574874863</v>
      </c>
      <c r="I18" s="234">
        <v>5.123544454304902</v>
      </c>
      <c r="J18" s="242"/>
      <c r="K18" s="59"/>
      <c r="L18" s="72" t="s">
        <v>345</v>
      </c>
      <c r="M18" s="121">
        <v>14.212432200555773</v>
      </c>
      <c r="N18" s="72"/>
      <c r="O18" s="124" t="s">
        <v>345</v>
      </c>
      <c r="P18" s="125">
        <v>8.8520147280309747</v>
      </c>
      <c r="Q18" s="125">
        <v>14.22235662961408</v>
      </c>
      <c r="R18" s="125">
        <v>8.6378031205699859</v>
      </c>
      <c r="S18" s="125">
        <v>13.761347574874879</v>
      </c>
      <c r="T18" s="72"/>
      <c r="U18" s="72" t="s">
        <v>345</v>
      </c>
      <c r="V18" s="121">
        <v>14.22235662961408</v>
      </c>
      <c r="W18" s="72"/>
    </row>
    <row r="19" spans="1:23" s="61" customFormat="1" ht="15" customHeight="1" x14ac:dyDescent="0.25">
      <c r="A19" s="58"/>
      <c r="B19" s="80" t="s">
        <v>339</v>
      </c>
      <c r="C19" s="248">
        <v>8.0999832365419078</v>
      </c>
      <c r="D19" s="248">
        <v>13.975702882391611</v>
      </c>
      <c r="E19" s="248">
        <v>5.8757196458497027</v>
      </c>
      <c r="F19" s="331"/>
      <c r="G19" s="248">
        <v>9.1900816471722582</v>
      </c>
      <c r="H19" s="248">
        <v>16.484681434490508</v>
      </c>
      <c r="I19" s="248">
        <v>7.2945997873182495</v>
      </c>
      <c r="J19" s="242"/>
      <c r="K19" s="59"/>
      <c r="L19" s="72" t="s">
        <v>339</v>
      </c>
      <c r="M19" s="121">
        <v>13.975702882391611</v>
      </c>
      <c r="N19" s="72"/>
      <c r="O19" s="124" t="s">
        <v>339</v>
      </c>
      <c r="P19" s="125">
        <v>8.0999832365419504</v>
      </c>
      <c r="Q19" s="125">
        <v>13.929731464757991</v>
      </c>
      <c r="R19" s="125">
        <v>9.1900816471722422</v>
      </c>
      <c r="S19" s="125">
        <v>16.484681434490529</v>
      </c>
      <c r="T19" s="72"/>
      <c r="U19" s="72" t="s">
        <v>339</v>
      </c>
      <c r="V19" s="121">
        <v>13.929731464757991</v>
      </c>
      <c r="W19" s="72"/>
    </row>
    <row r="20" spans="1:23" s="61" customFormat="1" ht="15" customHeight="1" x14ac:dyDescent="0.25">
      <c r="A20" s="58"/>
      <c r="B20" s="80" t="s">
        <v>341</v>
      </c>
      <c r="C20" s="285">
        <v>7.5679274858077381</v>
      </c>
      <c r="D20" s="248">
        <v>13.657174760434124</v>
      </c>
      <c r="E20" s="285">
        <v>6.0892472746263859</v>
      </c>
      <c r="F20" s="206"/>
      <c r="G20" s="285">
        <v>7.84440070297277</v>
      </c>
      <c r="H20" s="248">
        <v>15.123814955613653</v>
      </c>
      <c r="I20" s="285">
        <v>7.2794142526408834</v>
      </c>
      <c r="J20" s="242"/>
      <c r="K20" s="59"/>
      <c r="L20" s="72" t="s">
        <v>341</v>
      </c>
      <c r="M20" s="121">
        <v>13.657174760434124</v>
      </c>
      <c r="N20" s="72"/>
      <c r="O20" s="124" t="s">
        <v>341</v>
      </c>
      <c r="P20" s="125">
        <v>5.293700384637523</v>
      </c>
      <c r="Q20" s="125">
        <v>13.741200335369729</v>
      </c>
      <c r="R20" s="125">
        <v>5.7368456960093912</v>
      </c>
      <c r="S20" s="125">
        <v>12.756359596831931</v>
      </c>
      <c r="T20" s="72"/>
      <c r="U20" s="72" t="s">
        <v>348</v>
      </c>
      <c r="V20" s="121">
        <v>13.741200335369729</v>
      </c>
      <c r="W20" s="72"/>
    </row>
    <row r="21" spans="1:23" s="61" customFormat="1" ht="15" customHeight="1" x14ac:dyDescent="0.25">
      <c r="A21" s="58"/>
      <c r="B21" s="59" t="s">
        <v>344</v>
      </c>
      <c r="C21" s="234">
        <v>6.1962468089325275</v>
      </c>
      <c r="D21" s="284">
        <v>13.498375198276364</v>
      </c>
      <c r="E21" s="234">
        <v>7.302128389343836</v>
      </c>
      <c r="F21" s="206"/>
      <c r="G21" s="234">
        <v>6.8851850833532193</v>
      </c>
      <c r="H21" s="284">
        <v>17.370368127620324</v>
      </c>
      <c r="I21" s="234">
        <v>10.485183044267105</v>
      </c>
      <c r="J21" s="242"/>
      <c r="K21" s="59"/>
      <c r="L21" s="72" t="s">
        <v>344</v>
      </c>
      <c r="M21" s="121">
        <v>13.498375198276364</v>
      </c>
      <c r="N21" s="72"/>
      <c r="O21" s="124" t="s">
        <v>344</v>
      </c>
      <c r="P21" s="125">
        <v>7.5679274858077559</v>
      </c>
      <c r="Q21" s="125">
        <v>13.657174760434119</v>
      </c>
      <c r="R21" s="125">
        <v>7.8444007029727665</v>
      </c>
      <c r="S21" s="125">
        <v>15.123814955613662</v>
      </c>
      <c r="T21" s="72"/>
      <c r="U21" s="72" t="s">
        <v>341</v>
      </c>
      <c r="V21" s="121">
        <v>13.657174760434119</v>
      </c>
      <c r="W21" s="72"/>
    </row>
    <row r="22" spans="1:23" s="61" customFormat="1" ht="14.25" customHeight="1" x14ac:dyDescent="0.25">
      <c r="A22" s="58"/>
      <c r="B22" s="59" t="s">
        <v>348</v>
      </c>
      <c r="C22" s="234">
        <v>5.2937003846375328</v>
      </c>
      <c r="D22" s="284">
        <v>13.209753265992518</v>
      </c>
      <c r="E22" s="234">
        <v>7.9160528813549851</v>
      </c>
      <c r="F22" s="206"/>
      <c r="G22" s="234">
        <v>5.736845696009393</v>
      </c>
      <c r="H22" s="284">
        <v>12.756359596831974</v>
      </c>
      <c r="I22" s="234">
        <v>7.0195139008225809</v>
      </c>
      <c r="J22" s="242"/>
      <c r="K22" s="59"/>
      <c r="L22" s="72" t="s">
        <v>348</v>
      </c>
      <c r="M22" s="121">
        <v>13.209753265992518</v>
      </c>
      <c r="N22" s="72"/>
      <c r="O22" s="124" t="s">
        <v>348</v>
      </c>
      <c r="P22" s="125">
        <v>6.1962468089325293</v>
      </c>
      <c r="Q22" s="125">
        <v>13.457376404988707</v>
      </c>
      <c r="R22" s="125">
        <v>6.8851850833532175</v>
      </c>
      <c r="S22" s="125">
        <v>17.370368127620324</v>
      </c>
      <c r="T22" s="72"/>
      <c r="U22" s="72" t="s">
        <v>344</v>
      </c>
      <c r="V22" s="121">
        <v>13.457376404988707</v>
      </c>
      <c r="W22" s="72"/>
    </row>
    <row r="23" spans="1:23" s="61" customFormat="1" ht="15" customHeight="1" x14ac:dyDescent="0.25">
      <c r="A23" s="58"/>
      <c r="B23" s="59" t="s">
        <v>340</v>
      </c>
      <c r="C23" s="234">
        <v>6.6388114679582308</v>
      </c>
      <c r="D23" s="284">
        <v>11.244410876276326</v>
      </c>
      <c r="E23" s="234">
        <v>4.6055994083180956</v>
      </c>
      <c r="F23" s="206"/>
      <c r="G23" s="234">
        <v>6.9034210868359525</v>
      </c>
      <c r="H23" s="284">
        <v>14.398222481874365</v>
      </c>
      <c r="I23" s="234">
        <v>7.4948013950384125</v>
      </c>
      <c r="J23" s="242"/>
      <c r="K23" s="59"/>
      <c r="L23" s="72" t="s">
        <v>340</v>
      </c>
      <c r="M23" s="121">
        <v>11.244410876276326</v>
      </c>
      <c r="N23" s="72"/>
      <c r="O23" s="124" t="s">
        <v>340</v>
      </c>
      <c r="P23" s="125">
        <v>6.6388114679582371</v>
      </c>
      <c r="Q23" s="125">
        <v>11.538810525422223</v>
      </c>
      <c r="R23" s="125">
        <v>6.9034210868359756</v>
      </c>
      <c r="S23" s="125">
        <v>14.398222481874326</v>
      </c>
      <c r="T23" s="72"/>
      <c r="U23" s="72" t="s">
        <v>340</v>
      </c>
      <c r="V23" s="121">
        <v>11.538810525422223</v>
      </c>
      <c r="W23" s="72"/>
    </row>
    <row r="24" spans="1:23" s="61" customFormat="1" ht="15" customHeight="1" x14ac:dyDescent="0.25">
      <c r="A24" s="58"/>
      <c r="B24" s="59" t="s">
        <v>338</v>
      </c>
      <c r="C24" s="234">
        <v>6.7039622741551756</v>
      </c>
      <c r="D24" s="284">
        <v>10.799280137466997</v>
      </c>
      <c r="E24" s="234">
        <v>4.0953178633118217</v>
      </c>
      <c r="F24" s="206"/>
      <c r="G24" s="234">
        <v>7.3055377347588237</v>
      </c>
      <c r="H24" s="284">
        <v>11.369189229676541</v>
      </c>
      <c r="I24" s="234">
        <v>4.0636514949177176</v>
      </c>
      <c r="J24" s="242"/>
      <c r="K24" s="59"/>
      <c r="L24" s="72" t="s">
        <v>338</v>
      </c>
      <c r="M24" s="121">
        <v>10.799280137466997</v>
      </c>
      <c r="N24" s="72"/>
      <c r="O24" s="124" t="s">
        <v>338</v>
      </c>
      <c r="P24" s="125">
        <v>6.7039622741551925</v>
      </c>
      <c r="Q24" s="125">
        <v>10.810530046208616</v>
      </c>
      <c r="R24" s="125">
        <v>7.3055377347588282</v>
      </c>
      <c r="S24" s="125">
        <v>11.369189229676529</v>
      </c>
      <c r="T24" s="72"/>
      <c r="U24" s="72" t="s">
        <v>338</v>
      </c>
      <c r="V24" s="121">
        <v>10.810530046208616</v>
      </c>
      <c r="W24" s="72"/>
    </row>
    <row r="25" spans="1:23" s="61" customFormat="1" ht="14.25" customHeight="1" x14ac:dyDescent="0.25">
      <c r="A25" s="58"/>
      <c r="B25" s="59" t="s">
        <v>337</v>
      </c>
      <c r="C25" s="234">
        <v>1.9062072811244315</v>
      </c>
      <c r="D25" s="284">
        <v>7.0001815573293378</v>
      </c>
      <c r="E25" s="234">
        <v>5.0939742762049063</v>
      </c>
      <c r="F25" s="206"/>
      <c r="G25" s="234">
        <v>1.8972481795018294</v>
      </c>
      <c r="H25" s="284">
        <v>8.2055043442268136</v>
      </c>
      <c r="I25" s="234">
        <v>6.308256164724984</v>
      </c>
      <c r="J25" s="242"/>
      <c r="K25" s="59"/>
      <c r="L25" s="72" t="s">
        <v>337</v>
      </c>
      <c r="M25" s="121">
        <v>7.0001815573293378</v>
      </c>
      <c r="N25" s="72"/>
      <c r="O25" s="124" t="s">
        <v>337</v>
      </c>
      <c r="P25" s="125">
        <v>1.9062072811244346</v>
      </c>
      <c r="Q25" s="125">
        <v>6.9704395111834172</v>
      </c>
      <c r="R25" s="125">
        <v>1.8972481795018294</v>
      </c>
      <c r="S25" s="125">
        <v>8.2055043442268243</v>
      </c>
      <c r="T25" s="72"/>
      <c r="U25" s="72" t="s">
        <v>337</v>
      </c>
      <c r="V25" s="121">
        <v>6.9704395111834172</v>
      </c>
      <c r="W25" s="72"/>
    </row>
    <row r="26" spans="1:23" s="61" customFormat="1" ht="15" customHeight="1" x14ac:dyDescent="0.25">
      <c r="A26" s="58"/>
      <c r="B26" s="59" t="s">
        <v>342</v>
      </c>
      <c r="C26" s="234">
        <v>3.0323222718768541</v>
      </c>
      <c r="D26" s="284">
        <v>6.1917774085344472</v>
      </c>
      <c r="E26" s="234">
        <v>3.1594551366575931</v>
      </c>
      <c r="F26" s="206"/>
      <c r="G26" s="234">
        <v>2.9624596826621814</v>
      </c>
      <c r="H26" s="284">
        <v>6.3956889530450169</v>
      </c>
      <c r="I26" s="234">
        <v>3.4332292703828355</v>
      </c>
      <c r="J26" s="242"/>
      <c r="K26" s="59"/>
      <c r="L26" s="72" t="s">
        <v>342</v>
      </c>
      <c r="M26" s="121">
        <v>6.1917774085344472</v>
      </c>
      <c r="N26" s="72"/>
      <c r="O26" s="124" t="s">
        <v>342</v>
      </c>
      <c r="P26" s="125">
        <v>3.032322271876847</v>
      </c>
      <c r="Q26" s="125">
        <v>6.1917774085344437</v>
      </c>
      <c r="R26" s="125">
        <v>2.9624596826621725</v>
      </c>
      <c r="S26" s="125">
        <v>6.3956889530450107</v>
      </c>
      <c r="T26" s="72"/>
      <c r="U26" s="72" t="s">
        <v>342</v>
      </c>
      <c r="V26" s="121">
        <v>6.1917774085344437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2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85">
        <v>0.53205575073416966</v>
      </c>
      <c r="D28" s="248">
        <v>0.31852812195748648</v>
      </c>
      <c r="E28" s="84"/>
      <c r="F28" s="84"/>
      <c r="G28" s="285">
        <v>1.3456809441994881</v>
      </c>
      <c r="H28" s="248">
        <v>1.3608664788768543</v>
      </c>
      <c r="I28" s="84"/>
      <c r="J28" s="242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70" t="s">
        <v>157</v>
      </c>
      <c r="D30" s="370"/>
      <c r="E30" s="370"/>
      <c r="F30" s="370"/>
      <c r="G30" s="370"/>
      <c r="H30" s="370"/>
      <c r="I30" s="370"/>
      <c r="J30" s="228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70" t="s">
        <v>331</v>
      </c>
      <c r="D31" s="370"/>
      <c r="E31" s="370"/>
      <c r="F31" s="370"/>
      <c r="G31" s="370"/>
      <c r="H31" s="370"/>
      <c r="I31" s="370"/>
      <c r="J31" s="228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8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8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8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8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8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8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8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8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8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8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8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8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8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8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8"/>
      <c r="K46" s="59"/>
      <c r="L46" s="72" t="s">
        <v>27</v>
      </c>
    </row>
    <row r="47" spans="1:12" x14ac:dyDescent="0.2">
      <c r="A47" s="108" t="s">
        <v>328</v>
      </c>
      <c r="B47" s="9"/>
      <c r="C47" s="9"/>
      <c r="D47" s="9"/>
      <c r="E47" s="9"/>
      <c r="F47" s="9"/>
      <c r="G47" s="9"/>
      <c r="H47" s="9"/>
      <c r="I47" s="9"/>
      <c r="J47" s="228"/>
      <c r="K47" s="59"/>
    </row>
    <row r="48" spans="1:12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8"/>
      <c r="K48" s="59"/>
    </row>
    <row r="49" spans="1:22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8"/>
      <c r="K49" s="59"/>
    </row>
    <row r="50" spans="1:22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8"/>
      <c r="K50" s="59"/>
    </row>
    <row r="51" spans="1:22" ht="38.25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228"/>
      <c r="K51" s="59"/>
    </row>
    <row r="52" spans="1:22" x14ac:dyDescent="0.2">
      <c r="A52" s="286" t="s">
        <v>175</v>
      </c>
      <c r="B52" s="255"/>
      <c r="C52" s="255"/>
      <c r="D52" s="255"/>
      <c r="E52" s="255"/>
      <c r="F52" s="255"/>
      <c r="G52" s="255"/>
      <c r="H52" s="256"/>
      <c r="I52" s="256"/>
      <c r="J52" s="257"/>
      <c r="K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132"/>
      <c r="V54" s="132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2"/>
      <c r="V55" s="132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2"/>
      <c r="V56" s="132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2"/>
      <c r="V57" s="132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2"/>
      <c r="V58" s="132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2"/>
      <c r="V59" s="132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2"/>
      <c r="V60" s="132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2"/>
      <c r="V61" s="132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2"/>
      <c r="V62" s="132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2"/>
      <c r="V63" s="132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2"/>
      <c r="V64" s="132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2"/>
      <c r="V65" s="132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2"/>
      <c r="V66" s="132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2"/>
      <c r="V67" s="132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2"/>
      <c r="V68" s="132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2"/>
      <c r="V69" s="132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2"/>
      <c r="V70" s="132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2"/>
      <c r="V71" s="132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2"/>
      <c r="V72" s="132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2"/>
      <c r="V73" s="132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2"/>
      <c r="V74" s="132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2"/>
      <c r="V75" s="132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2"/>
      <c r="V76" s="132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2"/>
      <c r="V77" s="132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2"/>
      <c r="V78" s="132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2"/>
      <c r="V79" s="132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2"/>
      <c r="V80" s="132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2"/>
      <c r="V81" s="132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2"/>
      <c r="V82" s="13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O77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0"/>
      <c r="P1" s="123"/>
    </row>
    <row r="2" spans="1:33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8"/>
      <c r="P2" s="123"/>
    </row>
    <row r="3" spans="1:33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8"/>
      <c r="P3" s="123"/>
    </row>
    <row r="4" spans="1:33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8"/>
      <c r="P4" s="123"/>
    </row>
    <row r="5" spans="1:33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28"/>
      <c r="P5" s="74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</row>
    <row r="6" spans="1:33" ht="54" customHeight="1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28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22"/>
      <c r="C7" s="362" t="s">
        <v>262</v>
      </c>
      <c r="D7" s="362"/>
      <c r="E7" s="362"/>
      <c r="F7" s="362"/>
      <c r="G7" s="362"/>
      <c r="H7" s="362"/>
      <c r="I7" s="362"/>
      <c r="J7" s="362"/>
      <c r="K7" s="362"/>
      <c r="L7" s="362"/>
      <c r="M7" s="362"/>
      <c r="N7" s="362"/>
      <c r="O7" s="228"/>
      <c r="P7" s="74"/>
    </row>
    <row r="8" spans="1:33" ht="15.75" x14ac:dyDescent="0.25">
      <c r="A8" s="7"/>
      <c r="B8" s="222"/>
      <c r="C8" s="375" t="s">
        <v>332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28"/>
      <c r="P8" s="306"/>
      <c r="Q8" s="342"/>
      <c r="R8" s="342"/>
      <c r="S8" s="342"/>
    </row>
    <row r="9" spans="1:33" ht="7.5" customHeight="1" x14ac:dyDescent="0.25">
      <c r="A9" s="7"/>
      <c r="B9" s="222"/>
      <c r="C9" s="219"/>
      <c r="D9" s="219"/>
      <c r="E9" s="219"/>
      <c r="F9" s="219"/>
      <c r="G9" s="219"/>
      <c r="H9" s="222"/>
      <c r="I9" s="219"/>
      <c r="J9" s="222"/>
      <c r="K9" s="222"/>
      <c r="L9" s="222"/>
      <c r="M9" s="222"/>
      <c r="N9" s="222"/>
      <c r="O9" s="10"/>
      <c r="P9" s="306"/>
      <c r="Q9" s="342"/>
      <c r="R9" s="342"/>
      <c r="S9" s="342"/>
    </row>
    <row r="10" spans="1:33" s="61" customFormat="1" ht="15.75" customHeight="1" x14ac:dyDescent="0.25">
      <c r="A10" s="58"/>
      <c r="B10" s="59"/>
      <c r="C10" s="365" t="s">
        <v>46</v>
      </c>
      <c r="D10" s="365"/>
      <c r="E10" s="369" t="s">
        <v>325</v>
      </c>
      <c r="F10" s="369" t="s">
        <v>326</v>
      </c>
      <c r="G10" s="365" t="s">
        <v>45</v>
      </c>
      <c r="H10" s="365"/>
      <c r="I10" s="369" t="s">
        <v>325</v>
      </c>
      <c r="J10" s="369" t="s">
        <v>326</v>
      </c>
      <c r="K10" s="365" t="s">
        <v>47</v>
      </c>
      <c r="L10" s="365"/>
      <c r="M10" s="369" t="s">
        <v>325</v>
      </c>
      <c r="N10" s="369" t="s">
        <v>326</v>
      </c>
      <c r="O10" s="242"/>
      <c r="P10" s="306"/>
      <c r="Q10" s="342"/>
      <c r="R10" s="342"/>
      <c r="S10" s="34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21">
        <v>2019</v>
      </c>
      <c r="D11" s="221">
        <v>2020</v>
      </c>
      <c r="E11" s="369"/>
      <c r="F11" s="369"/>
      <c r="G11" s="221">
        <v>2019</v>
      </c>
      <c r="H11" s="221">
        <v>2020</v>
      </c>
      <c r="I11" s="369"/>
      <c r="J11" s="369"/>
      <c r="K11" s="221">
        <v>2019</v>
      </c>
      <c r="L11" s="221">
        <v>2020</v>
      </c>
      <c r="M11" s="369"/>
      <c r="N11" s="369"/>
      <c r="O11" s="242"/>
      <c r="P11" s="307"/>
      <c r="Q11" s="343" t="s">
        <v>176</v>
      </c>
      <c r="R11" s="391" t="s">
        <v>46</v>
      </c>
      <c r="S11" s="391"/>
      <c r="T11" s="376" t="s">
        <v>45</v>
      </c>
      <c r="U11" s="376"/>
      <c r="V11" s="376" t="s">
        <v>47</v>
      </c>
      <c r="W11" s="376"/>
      <c r="X11" s="72"/>
      <c r="Y11" s="72"/>
      <c r="Z11" s="72"/>
      <c r="AA11" s="72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21"/>
      <c r="D12" s="221"/>
      <c r="E12" s="221"/>
      <c r="F12" s="91"/>
      <c r="G12" s="64"/>
      <c r="H12" s="223"/>
      <c r="I12" s="221"/>
      <c r="J12" s="221"/>
      <c r="K12" s="221"/>
      <c r="L12" s="221"/>
      <c r="M12" s="221"/>
      <c r="N12" s="221"/>
      <c r="O12" s="242"/>
      <c r="P12" s="306"/>
      <c r="Q12" s="342"/>
      <c r="R12" s="342"/>
      <c r="S12" s="34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33</v>
      </c>
      <c r="C13" s="233">
        <v>1110.5630767699981</v>
      </c>
      <c r="D13" s="233">
        <v>894.88277704734298</v>
      </c>
      <c r="E13" s="233">
        <v>100</v>
      </c>
      <c r="F13" s="248">
        <v>-19.420805916755988</v>
      </c>
      <c r="G13" s="233">
        <v>1790.665926035623</v>
      </c>
      <c r="H13" s="233">
        <v>1505.7459051503754</v>
      </c>
      <c r="I13" s="233">
        <v>100</v>
      </c>
      <c r="J13" s="248">
        <v>-15.911400152458111</v>
      </c>
      <c r="K13" s="233">
        <v>1310.4397423013254</v>
      </c>
      <c r="L13" s="233">
        <v>1099.2213641508492</v>
      </c>
      <c r="M13" s="233">
        <v>100</v>
      </c>
      <c r="N13" s="248">
        <v>-16.118129764558699</v>
      </c>
      <c r="O13" s="242"/>
      <c r="P13" s="306"/>
      <c r="Q13" s="342"/>
      <c r="R13" s="342">
        <v>2019</v>
      </c>
      <c r="S13" s="34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72"/>
      <c r="Z13" s="72"/>
      <c r="AA13" s="72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305</v>
      </c>
      <c r="C14" s="235">
        <v>134.51407900917073</v>
      </c>
      <c r="D14" s="287">
        <v>93.733124125804366</v>
      </c>
      <c r="E14" s="234">
        <v>10.474346644046038</v>
      </c>
      <c r="F14" s="234">
        <v>-30.317239045725508</v>
      </c>
      <c r="G14" s="235">
        <v>318.4138926964157</v>
      </c>
      <c r="H14" s="287">
        <v>249.22671599638156</v>
      </c>
      <c r="I14" s="234">
        <v>16.551711357401423</v>
      </c>
      <c r="J14" s="234">
        <v>-21.728692838788611</v>
      </c>
      <c r="K14" s="235">
        <v>159.60214761266604</v>
      </c>
      <c r="L14" s="287">
        <v>141.53560195437845</v>
      </c>
      <c r="M14" s="234">
        <v>12.875987182410251</v>
      </c>
      <c r="N14" s="234">
        <v>-11.319738442450522</v>
      </c>
      <c r="O14" s="242"/>
      <c r="P14" s="306"/>
      <c r="Q14" s="342" t="s">
        <v>305</v>
      </c>
      <c r="R14" s="344">
        <v>134514.07900917073</v>
      </c>
      <c r="S14" s="344">
        <v>93733.124125804359</v>
      </c>
      <c r="T14" s="344">
        <v>318413.89269641571</v>
      </c>
      <c r="U14" s="344">
        <v>249226.71599638156</v>
      </c>
      <c r="V14" s="344">
        <v>159602.14761266604</v>
      </c>
      <c r="W14" s="344">
        <v>141535.60195437845</v>
      </c>
      <c r="X14" s="72"/>
      <c r="Y14" s="72"/>
      <c r="Z14" s="72"/>
      <c r="AA14" s="72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303</v>
      </c>
      <c r="C15" s="235">
        <v>237.07540257922273</v>
      </c>
      <c r="D15" s="287">
        <v>211.50787067030456</v>
      </c>
      <c r="E15" s="234">
        <v>23.63525995753016</v>
      </c>
      <c r="F15" s="234">
        <v>-10.784556993581129</v>
      </c>
      <c r="G15" s="235">
        <v>325.72056683387297</v>
      </c>
      <c r="H15" s="287">
        <v>292.73306755229589</v>
      </c>
      <c r="I15" s="234">
        <v>19.441066819508389</v>
      </c>
      <c r="J15" s="234">
        <v>-10.127545706501751</v>
      </c>
      <c r="K15" s="235">
        <v>256.94553700394306</v>
      </c>
      <c r="L15" s="287">
        <v>209.07009919537614</v>
      </c>
      <c r="M15" s="234">
        <v>19.019835859620798</v>
      </c>
      <c r="N15" s="234">
        <v>-18.632523595003025</v>
      </c>
      <c r="O15" s="242"/>
      <c r="P15" s="306"/>
      <c r="Q15" s="342" t="s">
        <v>303</v>
      </c>
      <c r="R15" s="344">
        <v>237075.40257922272</v>
      </c>
      <c r="S15" s="344">
        <v>211507.87067030455</v>
      </c>
      <c r="T15" s="344">
        <v>325720.56683387299</v>
      </c>
      <c r="U15" s="344">
        <v>292733.06755229592</v>
      </c>
      <c r="V15" s="344">
        <v>256945.53700394309</v>
      </c>
      <c r="W15" s="344">
        <v>209070.09919537615</v>
      </c>
      <c r="X15" s="72"/>
      <c r="Y15" s="72"/>
      <c r="Z15" s="72"/>
      <c r="AA15" s="72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296</v>
      </c>
      <c r="C16" s="235">
        <v>72.542549176706132</v>
      </c>
      <c r="D16" s="287">
        <v>76.667770231081192</v>
      </c>
      <c r="E16" s="234">
        <v>8.5673534229863879</v>
      </c>
      <c r="F16" s="234">
        <v>5.6866226803340636</v>
      </c>
      <c r="G16" s="235">
        <v>157.98950713640932</v>
      </c>
      <c r="H16" s="287">
        <v>113.40838177390293</v>
      </c>
      <c r="I16" s="234">
        <v>7.5317077991706105</v>
      </c>
      <c r="J16" s="234">
        <v>-28.217776085607195</v>
      </c>
      <c r="K16" s="235">
        <v>167.3724865245988</v>
      </c>
      <c r="L16" s="287">
        <v>111.2440180727443</v>
      </c>
      <c r="M16" s="234">
        <v>10.12025618321934</v>
      </c>
      <c r="N16" s="234">
        <v>-33.535062791580906</v>
      </c>
      <c r="O16" s="242"/>
      <c r="P16" s="306"/>
      <c r="Q16" s="342" t="s">
        <v>296</v>
      </c>
      <c r="R16" s="344">
        <v>72542.549176706132</v>
      </c>
      <c r="S16" s="344">
        <v>76667.770231081187</v>
      </c>
      <c r="T16" s="344">
        <v>157989.50713640932</v>
      </c>
      <c r="U16" s="344">
        <v>113408.38177390293</v>
      </c>
      <c r="V16" s="344">
        <v>167372.48652459879</v>
      </c>
      <c r="W16" s="344">
        <v>111244.01807274429</v>
      </c>
      <c r="X16" s="72"/>
      <c r="Y16" s="72"/>
      <c r="Z16" s="72"/>
      <c r="AA16" s="72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297</v>
      </c>
      <c r="C17" s="235">
        <v>157.34782174353413</v>
      </c>
      <c r="D17" s="287">
        <v>108.29889094175275</v>
      </c>
      <c r="E17" s="234">
        <v>12.102019808570223</v>
      </c>
      <c r="F17" s="234">
        <v>-31.172297308143026</v>
      </c>
      <c r="G17" s="235">
        <v>194.64713971498244</v>
      </c>
      <c r="H17" s="287">
        <v>168.11758106130989</v>
      </c>
      <c r="I17" s="234">
        <v>11.165069782774562</v>
      </c>
      <c r="J17" s="234">
        <v>-13.629565115890841</v>
      </c>
      <c r="K17" s="235">
        <v>127.15430710779569</v>
      </c>
      <c r="L17" s="287">
        <v>124.74824447184393</v>
      </c>
      <c r="M17" s="234">
        <v>11.348782742065081</v>
      </c>
      <c r="N17" s="234">
        <v>-1.8922384075531151</v>
      </c>
      <c r="O17" s="242"/>
      <c r="P17" s="306"/>
      <c r="Q17" s="342" t="s">
        <v>297</v>
      </c>
      <c r="R17" s="344">
        <v>157347.82174353412</v>
      </c>
      <c r="S17" s="344">
        <v>108298.89094175275</v>
      </c>
      <c r="T17" s="344">
        <v>194647.13971498245</v>
      </c>
      <c r="U17" s="344">
        <v>168117.5810613099</v>
      </c>
      <c r="V17" s="344">
        <v>127154.30710779568</v>
      </c>
      <c r="W17" s="344">
        <v>124748.24447184394</v>
      </c>
      <c r="X17" s="72"/>
      <c r="Y17" s="72"/>
      <c r="Z17" s="72"/>
      <c r="AA17" s="72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298</v>
      </c>
      <c r="C18" s="235">
        <v>140.42298184225245</v>
      </c>
      <c r="D18" s="287">
        <v>138.68577048707485</v>
      </c>
      <c r="E18" s="234">
        <v>15.49764662413855</v>
      </c>
      <c r="F18" s="234">
        <v>-1.2371275217109012</v>
      </c>
      <c r="G18" s="235">
        <v>216.82691862079153</v>
      </c>
      <c r="H18" s="287">
        <v>221.0004489791427</v>
      </c>
      <c r="I18" s="234">
        <v>14.6771409587245</v>
      </c>
      <c r="J18" s="234">
        <v>1.924821136092536</v>
      </c>
      <c r="K18" s="235">
        <v>204.43960784513484</v>
      </c>
      <c r="L18" s="287">
        <v>160.6554464015299</v>
      </c>
      <c r="M18" s="234">
        <v>14.615386094286528</v>
      </c>
      <c r="N18" s="234">
        <v>-21.416672583705942</v>
      </c>
      <c r="O18" s="242"/>
      <c r="P18" s="306"/>
      <c r="Q18" s="342" t="s">
        <v>298</v>
      </c>
      <c r="R18" s="344">
        <v>140422.98184225245</v>
      </c>
      <c r="S18" s="344">
        <v>138685.77048707486</v>
      </c>
      <c r="T18" s="344">
        <v>216826.91862079152</v>
      </c>
      <c r="U18" s="344">
        <v>221000.4489791427</v>
      </c>
      <c r="V18" s="344">
        <v>204439.60784513486</v>
      </c>
      <c r="W18" s="344">
        <v>160655.44640152989</v>
      </c>
      <c r="X18" s="72"/>
      <c r="Y18" s="72"/>
      <c r="Z18" s="72"/>
      <c r="AA18" s="72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299</v>
      </c>
      <c r="C19" s="235">
        <v>116.77499581599984</v>
      </c>
      <c r="D19" s="287">
        <v>44.461931631059109</v>
      </c>
      <c r="E19" s="234">
        <v>4.9684643364978838</v>
      </c>
      <c r="F19" s="234">
        <v>-61.925126761625471</v>
      </c>
      <c r="G19" s="235">
        <v>106.02998207269535</v>
      </c>
      <c r="H19" s="287">
        <v>83.681032832803737</v>
      </c>
      <c r="I19" s="234">
        <v>5.557447146067231</v>
      </c>
      <c r="J19" s="234">
        <v>-21.07795248382568</v>
      </c>
      <c r="K19" s="235">
        <v>80.599696857656213</v>
      </c>
      <c r="L19" s="287">
        <v>59.552043636111939</v>
      </c>
      <c r="M19" s="234">
        <v>5.4176570414564331</v>
      </c>
      <c r="N19" s="234">
        <v>-26.113811890280015</v>
      </c>
      <c r="O19" s="242"/>
      <c r="P19" s="306"/>
      <c r="Q19" s="342" t="s">
        <v>299</v>
      </c>
      <c r="R19" s="344">
        <v>116774.99581599985</v>
      </c>
      <c r="S19" s="344">
        <v>44461.931631059109</v>
      </c>
      <c r="T19" s="344">
        <v>106029.98207269535</v>
      </c>
      <c r="U19" s="344">
        <v>83681.032832803743</v>
      </c>
      <c r="V19" s="344">
        <v>80599.696857656207</v>
      </c>
      <c r="W19" s="344">
        <v>59552.043636111943</v>
      </c>
      <c r="X19" s="72"/>
      <c r="Y19" s="72"/>
      <c r="Z19" s="72"/>
      <c r="AA19" s="72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300</v>
      </c>
      <c r="C20" s="235">
        <v>40.914047083790699</v>
      </c>
      <c r="D20" s="287">
        <v>40.114084890792626</v>
      </c>
      <c r="E20" s="234">
        <v>4.4826077693827857</v>
      </c>
      <c r="F20" s="234">
        <v>-1.9552262609459636</v>
      </c>
      <c r="G20" s="235">
        <v>66.670354718376714</v>
      </c>
      <c r="H20" s="287">
        <v>45.716390157610611</v>
      </c>
      <c r="I20" s="234">
        <v>3.0361291371431638</v>
      </c>
      <c r="J20" s="234">
        <v>-31.429208152976042</v>
      </c>
      <c r="K20" s="235">
        <v>27.934216003924647</v>
      </c>
      <c r="L20" s="287">
        <v>26.227231804368678</v>
      </c>
      <c r="M20" s="234">
        <v>2.3859827201074526</v>
      </c>
      <c r="N20" s="234">
        <v>-6.1107288613940103</v>
      </c>
      <c r="O20" s="242"/>
      <c r="P20" s="306"/>
      <c r="Q20" s="342" t="s">
        <v>300</v>
      </c>
      <c r="R20" s="344">
        <v>40914.047083790698</v>
      </c>
      <c r="S20" s="344">
        <v>40114.084890792627</v>
      </c>
      <c r="T20" s="344">
        <v>66670.354718376708</v>
      </c>
      <c r="U20" s="344">
        <v>45716.390157610615</v>
      </c>
      <c r="V20" s="344">
        <v>27934.216003924648</v>
      </c>
      <c r="W20" s="344">
        <v>26227.231804368679</v>
      </c>
      <c r="X20" s="72"/>
      <c r="Y20" s="72"/>
      <c r="Z20" s="72"/>
      <c r="AA20" s="72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301</v>
      </c>
      <c r="C21" s="235">
        <v>68.084677768605047</v>
      </c>
      <c r="D21" s="287">
        <v>68.96301097449458</v>
      </c>
      <c r="E21" s="234">
        <v>7.7063736998087471</v>
      </c>
      <c r="F21" s="234">
        <v>1.2900600174310384</v>
      </c>
      <c r="G21" s="235">
        <v>138.71060617627415</v>
      </c>
      <c r="H21" s="287">
        <v>117.79670283142127</v>
      </c>
      <c r="I21" s="234">
        <v>7.8231461515850631</v>
      </c>
      <c r="J21" s="234">
        <v>-15.077364248754987</v>
      </c>
      <c r="K21" s="235">
        <v>110.9702286315262</v>
      </c>
      <c r="L21" s="287">
        <v>88.504286734202935</v>
      </c>
      <c r="M21" s="234">
        <v>8.051543539874034</v>
      </c>
      <c r="N21" s="234">
        <v>-20.245017221619722</v>
      </c>
      <c r="O21" s="242"/>
      <c r="P21" s="306"/>
      <c r="Q21" s="342" t="s">
        <v>301</v>
      </c>
      <c r="R21" s="344">
        <v>68084.677768605048</v>
      </c>
      <c r="S21" s="344">
        <v>68963.01097449458</v>
      </c>
      <c r="T21" s="344">
        <v>138710.60617627416</v>
      </c>
      <c r="U21" s="344">
        <v>117796.70283142127</v>
      </c>
      <c r="V21" s="344">
        <v>110970.2286315262</v>
      </c>
      <c r="W21" s="344">
        <v>88504.286734202935</v>
      </c>
      <c r="X21" s="72"/>
      <c r="Y21" s="72"/>
      <c r="Z21" s="72"/>
      <c r="AA21" s="72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302</v>
      </c>
      <c r="C22" s="235">
        <v>34.819367492214198</v>
      </c>
      <c r="D22" s="287">
        <v>26.918877001389919</v>
      </c>
      <c r="E22" s="234">
        <v>3.0080897400001922</v>
      </c>
      <c r="F22" s="234">
        <v>-22.689931092490035</v>
      </c>
      <c r="G22" s="235">
        <v>55.772495713257506</v>
      </c>
      <c r="H22" s="287">
        <v>67.560457968368624</v>
      </c>
      <c r="I22" s="234">
        <v>4.4868432142023007</v>
      </c>
      <c r="J22" s="234">
        <v>21.135798397325512</v>
      </c>
      <c r="K22" s="235">
        <v>15.513573320204033</v>
      </c>
      <c r="L22" s="287">
        <v>12.208558906006092</v>
      </c>
      <c r="M22" s="234">
        <v>1.1106551695742584</v>
      </c>
      <c r="N22" s="234">
        <v>-21.304017752593918</v>
      </c>
      <c r="O22" s="242"/>
      <c r="P22" s="306"/>
      <c r="Q22" s="342" t="s">
        <v>302</v>
      </c>
      <c r="R22" s="344">
        <v>34819.367492214194</v>
      </c>
      <c r="S22" s="344">
        <v>26918.877001389919</v>
      </c>
      <c r="T22" s="344">
        <v>55772.495713257507</v>
      </c>
      <c r="U22" s="344">
        <v>67560.457968368617</v>
      </c>
      <c r="V22" s="344">
        <v>15513.573320204034</v>
      </c>
      <c r="W22" s="344">
        <v>12208.558906006092</v>
      </c>
      <c r="X22" s="72"/>
      <c r="Y22" s="72"/>
      <c r="Z22" s="72"/>
      <c r="AA22" s="72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22</v>
      </c>
      <c r="C23" s="235">
        <v>70.971350717890488</v>
      </c>
      <c r="D23" s="287">
        <v>49.079248287723274</v>
      </c>
      <c r="E23" s="234">
        <v>5.4844332181316275</v>
      </c>
      <c r="F23" s="234">
        <v>-30.846393944491524</v>
      </c>
      <c r="G23" s="235">
        <v>138.44161066791136</v>
      </c>
      <c r="H23" s="287">
        <v>90.174952150768988</v>
      </c>
      <c r="I23" s="234">
        <v>5.9887230536259324</v>
      </c>
      <c r="J23" s="234">
        <v>-34.864271142382663</v>
      </c>
      <c r="K23" s="235">
        <v>93.678674726130353</v>
      </c>
      <c r="L23" s="287">
        <v>93.870672929885444</v>
      </c>
      <c r="M23" s="234">
        <v>8.5397424023322834</v>
      </c>
      <c r="N23" s="234">
        <v>0.2049540136177086</v>
      </c>
      <c r="O23" s="242"/>
      <c r="P23" s="306"/>
      <c r="Q23" s="342" t="s">
        <v>22</v>
      </c>
      <c r="R23" s="344">
        <v>70971.350717890484</v>
      </c>
      <c r="S23" s="344">
        <v>49079.248287723276</v>
      </c>
      <c r="T23" s="344">
        <v>138441.61066791136</v>
      </c>
      <c r="U23" s="344">
        <v>90174.952150768993</v>
      </c>
      <c r="V23" s="344">
        <v>93678.674726130354</v>
      </c>
      <c r="W23" s="344">
        <v>93870.672929885448</v>
      </c>
      <c r="X23" s="72"/>
      <c r="Y23" s="72"/>
      <c r="Z23" s="72"/>
      <c r="AA23" s="72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306</v>
      </c>
      <c r="C24" s="235">
        <v>37.095803540611428</v>
      </c>
      <c r="D24" s="287">
        <v>36.452197805865964</v>
      </c>
      <c r="E24" s="234">
        <v>4.0734047789074266</v>
      </c>
      <c r="F24" s="234">
        <v>-1.7349825945699338</v>
      </c>
      <c r="G24" s="235">
        <v>71.442851684635954</v>
      </c>
      <c r="H24" s="287">
        <v>56.330173846368908</v>
      </c>
      <c r="I24" s="234">
        <v>3.7410145797968046</v>
      </c>
      <c r="J24" s="234">
        <v>-21.153519886044926</v>
      </c>
      <c r="K24" s="235">
        <v>66.229266667745662</v>
      </c>
      <c r="L24" s="287">
        <v>71.605160044401288</v>
      </c>
      <c r="M24" s="234">
        <v>6.5141710650535272</v>
      </c>
      <c r="N24" s="234">
        <v>8.1170963338987647</v>
      </c>
      <c r="O24" s="242"/>
      <c r="P24" s="306"/>
      <c r="Q24" s="342" t="s">
        <v>306</v>
      </c>
      <c r="R24" s="344">
        <v>37095.803540611429</v>
      </c>
      <c r="S24" s="344">
        <v>36452.197805865966</v>
      </c>
      <c r="T24" s="344">
        <v>71442.851684635956</v>
      </c>
      <c r="U24" s="344">
        <v>56330.173846368911</v>
      </c>
      <c r="V24" s="344">
        <v>66229.266667745658</v>
      </c>
      <c r="W24" s="344">
        <v>71605.160044401287</v>
      </c>
      <c r="X24" s="72"/>
      <c r="Y24" s="72"/>
      <c r="Z24" s="72"/>
      <c r="AA24" s="72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42"/>
      <c r="P25" s="74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365" t="s">
        <v>334</v>
      </c>
      <c r="D26" s="365"/>
      <c r="E26" s="365"/>
      <c r="F26" s="365"/>
      <c r="G26" s="365"/>
      <c r="H26" s="365"/>
      <c r="I26" s="365"/>
      <c r="J26" s="365"/>
      <c r="K26" s="365"/>
      <c r="L26" s="365"/>
      <c r="M26" s="365"/>
      <c r="N26" s="365"/>
      <c r="O26" s="242"/>
      <c r="P26" s="74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42"/>
      <c r="P27" s="74"/>
      <c r="Q27" s="72"/>
      <c r="R27" s="73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</row>
    <row r="28" spans="1:33" s="61" customFormat="1" ht="15.75" customHeight="1" x14ac:dyDescent="0.25">
      <c r="A28" s="58"/>
      <c r="B28" s="59"/>
      <c r="C28" s="365" t="s">
        <v>46</v>
      </c>
      <c r="D28" s="365"/>
      <c r="E28" s="369" t="s">
        <v>325</v>
      </c>
      <c r="F28" s="369" t="s">
        <v>326</v>
      </c>
      <c r="G28" s="365" t="s">
        <v>45</v>
      </c>
      <c r="H28" s="365"/>
      <c r="I28" s="369" t="s">
        <v>325</v>
      </c>
      <c r="J28" s="369" t="s">
        <v>326</v>
      </c>
      <c r="K28" s="365" t="s">
        <v>47</v>
      </c>
      <c r="L28" s="365"/>
      <c r="M28" s="369" t="s">
        <v>325</v>
      </c>
      <c r="N28" s="369" t="s">
        <v>326</v>
      </c>
      <c r="O28" s="242"/>
      <c r="P28" s="74"/>
      <c r="Q28" s="72"/>
      <c r="R28" s="73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</row>
    <row r="29" spans="1:33" s="61" customFormat="1" x14ac:dyDescent="0.25">
      <c r="A29" s="58"/>
      <c r="B29" s="59"/>
      <c r="C29" s="221">
        <v>2019</v>
      </c>
      <c r="D29" s="221">
        <v>2020</v>
      </c>
      <c r="E29" s="369"/>
      <c r="F29" s="369"/>
      <c r="G29" s="221">
        <v>2019</v>
      </c>
      <c r="H29" s="221">
        <v>2020</v>
      </c>
      <c r="I29" s="369"/>
      <c r="J29" s="369"/>
      <c r="K29" s="221">
        <v>2019</v>
      </c>
      <c r="L29" s="221">
        <v>2020</v>
      </c>
      <c r="M29" s="369"/>
      <c r="N29" s="369"/>
      <c r="O29" s="242"/>
      <c r="P29" s="74"/>
      <c r="Q29" s="345" t="s">
        <v>159</v>
      </c>
      <c r="R29" s="376" t="s">
        <v>46</v>
      </c>
      <c r="S29" s="376"/>
      <c r="T29" s="376" t="s">
        <v>45</v>
      </c>
      <c r="U29" s="376"/>
      <c r="V29" s="376" t="s">
        <v>47</v>
      </c>
      <c r="W29" s="376"/>
      <c r="X29" s="72"/>
      <c r="Y29" s="72"/>
      <c r="Z29" s="72"/>
      <c r="AA29" s="72"/>
      <c r="AB29" s="72"/>
      <c r="AC29" s="72"/>
      <c r="AD29" s="72"/>
      <c r="AE29" s="72"/>
      <c r="AF29" s="72"/>
      <c r="AG29" s="72"/>
    </row>
    <row r="30" spans="1:33" s="61" customFormat="1" ht="6" customHeight="1" x14ac:dyDescent="0.25">
      <c r="A30" s="58"/>
      <c r="B30" s="59"/>
      <c r="C30" s="221"/>
      <c r="D30" s="221"/>
      <c r="E30" s="221"/>
      <c r="F30" s="223"/>
      <c r="G30" s="223"/>
      <c r="H30" s="223"/>
      <c r="I30" s="221"/>
      <c r="J30" s="221"/>
      <c r="K30" s="221"/>
      <c r="L30" s="221"/>
      <c r="M30" s="221"/>
      <c r="N30" s="221"/>
      <c r="O30" s="242"/>
      <c r="P30" s="74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80" t="s">
        <v>33</v>
      </c>
      <c r="C31" s="233">
        <v>1080.3979807473092</v>
      </c>
      <c r="D31" s="233">
        <v>877.51350829103637</v>
      </c>
      <c r="E31" s="233">
        <v>100</v>
      </c>
      <c r="F31" s="248">
        <v>-18.778679345174087</v>
      </c>
      <c r="G31" s="233">
        <v>1751.9951500874752</v>
      </c>
      <c r="H31" s="233">
        <v>1506.3558783277686</v>
      </c>
      <c r="I31" s="233">
        <v>100</v>
      </c>
      <c r="J31" s="248">
        <v>-14.020545190860956</v>
      </c>
      <c r="K31" s="233">
        <v>1327.0139612724308</v>
      </c>
      <c r="L31" s="233">
        <v>1154.51842927643</v>
      </c>
      <c r="M31" s="233">
        <v>100</v>
      </c>
      <c r="N31" s="248">
        <v>-12.998772961710248</v>
      </c>
      <c r="O31" s="242"/>
      <c r="P31" s="74"/>
      <c r="Q31" s="72"/>
      <c r="R31" s="72">
        <v>2019</v>
      </c>
      <c r="S31" s="72">
        <v>2020</v>
      </c>
      <c r="T31" s="72">
        <v>2019</v>
      </c>
      <c r="U31" s="72">
        <v>2020</v>
      </c>
      <c r="V31" s="72">
        <v>2019</v>
      </c>
      <c r="W31" s="72">
        <v>2020</v>
      </c>
      <c r="X31" s="72"/>
      <c r="Y31" s="72"/>
      <c r="Z31" s="72"/>
      <c r="AA31" s="72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305</v>
      </c>
      <c r="C32" s="235">
        <v>133.37020782962981</v>
      </c>
      <c r="D32" s="287">
        <v>99.171380263564686</v>
      </c>
      <c r="E32" s="234">
        <v>11.30140782182392</v>
      </c>
      <c r="F32" s="234">
        <v>-25.642029147732526</v>
      </c>
      <c r="G32" s="235">
        <v>292.87096745367546</v>
      </c>
      <c r="H32" s="287">
        <v>257.55151380326362</v>
      </c>
      <c r="I32" s="234">
        <v>17.097653848516593</v>
      </c>
      <c r="J32" s="234">
        <v>-12.05973195550647</v>
      </c>
      <c r="K32" s="235">
        <v>175.05572947078949</v>
      </c>
      <c r="L32" s="287">
        <v>149.98124480027761</v>
      </c>
      <c r="M32" s="234">
        <v>12.990805603187743</v>
      </c>
      <c r="N32" s="234">
        <v>-14.323715508378099</v>
      </c>
      <c r="O32" s="242"/>
      <c r="P32" s="74"/>
      <c r="Q32" s="72" t="s">
        <v>305</v>
      </c>
      <c r="R32" s="119">
        <v>132649.12147271357</v>
      </c>
      <c r="S32" s="119">
        <v>98193.901322759761</v>
      </c>
      <c r="T32" s="119">
        <v>292604.23213106534</v>
      </c>
      <c r="U32" s="119">
        <v>256773.64489669315</v>
      </c>
      <c r="V32" s="119">
        <v>174815.32241399784</v>
      </c>
      <c r="W32" s="119">
        <v>149736.30360481769</v>
      </c>
      <c r="X32" s="72"/>
      <c r="Y32" s="72"/>
      <c r="Z32" s="72"/>
      <c r="AA32" s="72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303</v>
      </c>
      <c r="C33" s="235">
        <v>237.46765775098291</v>
      </c>
      <c r="D33" s="287">
        <v>190.33255222963217</v>
      </c>
      <c r="E33" s="234">
        <v>21.689985445387176</v>
      </c>
      <c r="F33" s="234">
        <v>-19.849063223076168</v>
      </c>
      <c r="G33" s="235">
        <v>326.56689119249705</v>
      </c>
      <c r="H33" s="287">
        <v>280.28261819885978</v>
      </c>
      <c r="I33" s="234">
        <v>18.606666740000797</v>
      </c>
      <c r="J33" s="234">
        <v>-14.172983925169158</v>
      </c>
      <c r="K33" s="235">
        <v>270.49311467334098</v>
      </c>
      <c r="L33" s="287">
        <v>215.39886021446878</v>
      </c>
      <c r="M33" s="234">
        <v>18.657030910235488</v>
      </c>
      <c r="N33" s="234">
        <v>-20.36808017291175</v>
      </c>
      <c r="O33" s="242"/>
      <c r="P33" s="74"/>
      <c r="Q33" s="72" t="s">
        <v>303</v>
      </c>
      <c r="R33" s="119">
        <v>236183.75266453507</v>
      </c>
      <c r="S33" s="119">
        <v>189478.80781991451</v>
      </c>
      <c r="T33" s="119">
        <v>326269.46695194062</v>
      </c>
      <c r="U33" s="119">
        <v>279832.55806581641</v>
      </c>
      <c r="V33" s="119">
        <v>270121.64180708595</v>
      </c>
      <c r="W33" s="119">
        <v>214908.4591737219</v>
      </c>
      <c r="X33" s="72"/>
      <c r="Y33" s="72"/>
      <c r="Z33" s="72"/>
      <c r="AA33" s="72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296</v>
      </c>
      <c r="C34" s="235">
        <v>84.468124526110827</v>
      </c>
      <c r="D34" s="287">
        <v>66.896819922440415</v>
      </c>
      <c r="E34" s="234">
        <v>7.6234518660256798</v>
      </c>
      <c r="F34" s="234">
        <v>-20.802290452463833</v>
      </c>
      <c r="G34" s="235">
        <v>153.01597600141042</v>
      </c>
      <c r="H34" s="287">
        <v>103.19651760961816</v>
      </c>
      <c r="I34" s="234">
        <v>6.8507395293719284</v>
      </c>
      <c r="J34" s="234">
        <v>-32.558337824367477</v>
      </c>
      <c r="K34" s="235">
        <v>166.68774782763899</v>
      </c>
      <c r="L34" s="287">
        <v>120.53187466414698</v>
      </c>
      <c r="M34" s="234">
        <v>10.440013048530354</v>
      </c>
      <c r="N34" s="234">
        <v>-27.690021471295424</v>
      </c>
      <c r="O34" s="242"/>
      <c r="P34" s="74"/>
      <c r="Q34" s="72" t="s">
        <v>296</v>
      </c>
      <c r="R34" s="119">
        <v>84011.434736230047</v>
      </c>
      <c r="S34" s="119">
        <v>66596.751513922602</v>
      </c>
      <c r="T34" s="119">
        <v>152876.61508735991</v>
      </c>
      <c r="U34" s="119">
        <v>103030.81115681175</v>
      </c>
      <c r="V34" s="119">
        <v>166458.8326645674</v>
      </c>
      <c r="W34" s="119">
        <v>120335.02857508694</v>
      </c>
      <c r="X34" s="72"/>
      <c r="Y34" s="72"/>
      <c r="Z34" s="72"/>
      <c r="AA34" s="72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297</v>
      </c>
      <c r="C35" s="235">
        <v>135.95765684117592</v>
      </c>
      <c r="D35" s="287">
        <v>117.06953846585408</v>
      </c>
      <c r="E35" s="234">
        <v>13.341052571811437</v>
      </c>
      <c r="F35" s="234">
        <v>-13.892647765610366</v>
      </c>
      <c r="G35" s="235">
        <v>194.15110675901323</v>
      </c>
      <c r="H35" s="287">
        <v>175.87479920708137</v>
      </c>
      <c r="I35" s="234">
        <v>11.675514514028583</v>
      </c>
      <c r="J35" s="234">
        <v>-9.4134449486383946</v>
      </c>
      <c r="K35" s="235">
        <v>122.54621676154683</v>
      </c>
      <c r="L35" s="287">
        <v>138.78259779309479</v>
      </c>
      <c r="M35" s="234">
        <v>12.02082134627109</v>
      </c>
      <c r="N35" s="234">
        <v>13.249189946957785</v>
      </c>
      <c r="O35" s="242"/>
      <c r="P35" s="74"/>
      <c r="Q35" s="72" t="s">
        <v>297</v>
      </c>
      <c r="R35" s="119">
        <v>135222.58104679969</v>
      </c>
      <c r="S35" s="119">
        <v>116156.39159579753</v>
      </c>
      <c r="T35" s="119">
        <v>193974.28159076007</v>
      </c>
      <c r="U35" s="119">
        <v>175326.39340213634</v>
      </c>
      <c r="V35" s="119">
        <v>122377.92192548726</v>
      </c>
      <c r="W35" s="119">
        <v>138555.94561763259</v>
      </c>
      <c r="X35" s="72"/>
      <c r="Y35" s="72"/>
      <c r="Z35" s="72"/>
      <c r="AA35" s="72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298</v>
      </c>
      <c r="C36" s="235">
        <v>135.60134007926217</v>
      </c>
      <c r="D36" s="287">
        <v>124.83857300632658</v>
      </c>
      <c r="E36" s="234">
        <v>14.226399004324225</v>
      </c>
      <c r="F36" s="234">
        <v>-7.9370654203302804</v>
      </c>
      <c r="G36" s="235">
        <v>229.22408144538906</v>
      </c>
      <c r="H36" s="287">
        <v>213.13902138365506</v>
      </c>
      <c r="I36" s="234">
        <v>14.149313880612619</v>
      </c>
      <c r="J36" s="234">
        <v>-7.0171772356152466</v>
      </c>
      <c r="K36" s="235">
        <v>188.11303465614088</v>
      </c>
      <c r="L36" s="287">
        <v>159.33279817608212</v>
      </c>
      <c r="M36" s="234">
        <v>13.800801627388537</v>
      </c>
      <c r="N36" s="234">
        <v>-15.299437666649352</v>
      </c>
      <c r="O36" s="242"/>
      <c r="P36" s="74"/>
      <c r="Q36" s="72" t="s">
        <v>298</v>
      </c>
      <c r="R36" s="119">
        <v>134868.19076576913</v>
      </c>
      <c r="S36" s="119">
        <v>124278.60450607381</v>
      </c>
      <c r="T36" s="119">
        <v>229015.3131955147</v>
      </c>
      <c r="U36" s="119">
        <v>212796.7761993582</v>
      </c>
      <c r="V36" s="119">
        <v>187854.69577661678</v>
      </c>
      <c r="W36" s="119">
        <v>158791.52295922753</v>
      </c>
      <c r="X36" s="72"/>
      <c r="Y36" s="72"/>
      <c r="Z36" s="72"/>
      <c r="AA36" s="72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299</v>
      </c>
      <c r="C37" s="235">
        <v>111.39196341010044</v>
      </c>
      <c r="D37" s="287">
        <v>57.778207616911388</v>
      </c>
      <c r="E37" s="234">
        <v>6.584309765149353</v>
      </c>
      <c r="F37" s="234">
        <v>-48.13072159955091</v>
      </c>
      <c r="G37" s="235">
        <v>113.79956989384947</v>
      </c>
      <c r="H37" s="287">
        <v>89.192159029852291</v>
      </c>
      <c r="I37" s="234">
        <v>5.9210549321761885</v>
      </c>
      <c r="J37" s="234">
        <v>-21.623465613227356</v>
      </c>
      <c r="K37" s="235">
        <v>78.286549956966283</v>
      </c>
      <c r="L37" s="287">
        <v>63.530123643268155</v>
      </c>
      <c r="M37" s="234">
        <v>5.5027379409685402</v>
      </c>
      <c r="N37" s="234">
        <v>-18.849248461976753</v>
      </c>
      <c r="O37" s="242"/>
      <c r="P37" s="74"/>
      <c r="Q37" s="72" t="s">
        <v>299</v>
      </c>
      <c r="R37" s="119">
        <v>110789.7057815622</v>
      </c>
      <c r="S37" s="119">
        <v>57519.041115025044</v>
      </c>
      <c r="T37" s="119">
        <v>113695.92573528894</v>
      </c>
      <c r="U37" s="119">
        <v>88403.554151409902</v>
      </c>
      <c r="V37" s="119">
        <v>78179.037685768941</v>
      </c>
      <c r="W37" s="119">
        <v>63426.369707543461</v>
      </c>
      <c r="X37" s="72"/>
      <c r="Y37" s="72"/>
      <c r="Z37" s="72"/>
      <c r="AA37" s="72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300</v>
      </c>
      <c r="C38" s="235">
        <v>37.947417085561</v>
      </c>
      <c r="D38" s="287">
        <v>35.305280064207835</v>
      </c>
      <c r="E38" s="234">
        <v>4.0233318040841457</v>
      </c>
      <c r="F38" s="234">
        <v>-6.9626267721881296</v>
      </c>
      <c r="G38" s="235">
        <v>72.134644430062096</v>
      </c>
      <c r="H38" s="287">
        <v>54.947507877168647</v>
      </c>
      <c r="I38" s="234">
        <v>3.6477109206203528</v>
      </c>
      <c r="J38" s="234">
        <v>-23.826466032638706</v>
      </c>
      <c r="K38" s="235">
        <v>22.956740573510409</v>
      </c>
      <c r="L38" s="287">
        <v>22.046825213421471</v>
      </c>
      <c r="M38" s="234">
        <v>1.909612237826195</v>
      </c>
      <c r="N38" s="234">
        <v>-3.9636086716024588</v>
      </c>
      <c r="O38" s="242"/>
      <c r="P38" s="74"/>
      <c r="Q38" s="72" t="s">
        <v>300</v>
      </c>
      <c r="R38" s="119">
        <v>37742.248591143107</v>
      </c>
      <c r="S38" s="119">
        <v>34503.392626555928</v>
      </c>
      <c r="T38" s="119">
        <v>72068.947041820749</v>
      </c>
      <c r="U38" s="119">
        <v>54859.2766380553</v>
      </c>
      <c r="V38" s="119">
        <v>22925.213685178966</v>
      </c>
      <c r="W38" s="119">
        <v>22010.819539971657</v>
      </c>
      <c r="X38" s="72"/>
      <c r="Y38" s="72"/>
      <c r="Z38" s="72"/>
      <c r="AA38" s="72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301</v>
      </c>
      <c r="C39" s="235">
        <v>68.263818039417586</v>
      </c>
      <c r="D39" s="287">
        <v>66.139741435902295</v>
      </c>
      <c r="E39" s="234">
        <v>7.5371764435524069</v>
      </c>
      <c r="F39" s="234">
        <v>-3.1115701765886961</v>
      </c>
      <c r="G39" s="235">
        <v>122.60110379575799</v>
      </c>
      <c r="H39" s="287">
        <v>117.26192980929973</v>
      </c>
      <c r="I39" s="234">
        <v>7.7844771940263016</v>
      </c>
      <c r="J39" s="234">
        <v>-4.3549151036623819</v>
      </c>
      <c r="K39" s="235">
        <v>116.84126524864925</v>
      </c>
      <c r="L39" s="287">
        <v>98.42368113966414</v>
      </c>
      <c r="M39" s="234">
        <v>8.5250853207556947</v>
      </c>
      <c r="N39" s="234">
        <v>-15.762910534896001</v>
      </c>
      <c r="O39" s="242"/>
      <c r="P39" s="74"/>
      <c r="Q39" s="72" t="s">
        <v>301</v>
      </c>
      <c r="R39" s="119">
        <v>67894.739302417249</v>
      </c>
      <c r="S39" s="119">
        <v>65843.068933749499</v>
      </c>
      <c r="T39" s="119">
        <v>122489.4435473637</v>
      </c>
      <c r="U39" s="119">
        <v>116399.65652470062</v>
      </c>
      <c r="V39" s="119">
        <v>116680.80512103649</v>
      </c>
      <c r="W39" s="119">
        <v>98140.087741179712</v>
      </c>
      <c r="X39" s="72"/>
      <c r="Y39" s="72"/>
      <c r="Z39" s="72"/>
      <c r="AA39" s="72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302</v>
      </c>
      <c r="C40" s="235">
        <v>36.61014610263836</v>
      </c>
      <c r="D40" s="287">
        <v>41.005603904820028</v>
      </c>
      <c r="E40" s="234">
        <v>4.6729313585928409</v>
      </c>
      <c r="F40" s="234">
        <v>12.006119259559323</v>
      </c>
      <c r="G40" s="235">
        <v>56.333167468816427</v>
      </c>
      <c r="H40" s="287">
        <v>57.358587904957226</v>
      </c>
      <c r="I40" s="234">
        <v>3.8077713726341993</v>
      </c>
      <c r="J40" s="234">
        <v>1.8202783230828024</v>
      </c>
      <c r="K40" s="235">
        <v>21.108559134828049</v>
      </c>
      <c r="L40" s="287">
        <v>16.477553257925862</v>
      </c>
      <c r="M40" s="234">
        <v>1.4272230602895462</v>
      </c>
      <c r="N40" s="234">
        <v>-21.938995680957028</v>
      </c>
      <c r="O40" s="242"/>
      <c r="P40" s="74"/>
      <c r="Q40" s="72" t="s">
        <v>302</v>
      </c>
      <c r="R40" s="119">
        <v>36412.20776761647</v>
      </c>
      <c r="S40" s="119">
        <v>40821.671599543071</v>
      </c>
      <c r="T40" s="119">
        <v>56281.861442380658</v>
      </c>
      <c r="U40" s="119">
        <v>57597.780018280064</v>
      </c>
      <c r="V40" s="119">
        <v>21079.570385987587</v>
      </c>
      <c r="W40" s="119">
        <v>16450.643015924397</v>
      </c>
      <c r="X40" s="72"/>
      <c r="Y40" s="72"/>
      <c r="Z40" s="72"/>
      <c r="AA40" s="72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22</v>
      </c>
      <c r="C41" s="235">
        <v>64.612949085814293</v>
      </c>
      <c r="D41" s="287">
        <v>49.366142005351385</v>
      </c>
      <c r="E41" s="234">
        <v>5.6256845665535442</v>
      </c>
      <c r="F41" s="234">
        <v>-23.597138493420555</v>
      </c>
      <c r="G41" s="235">
        <v>123.92505949502797</v>
      </c>
      <c r="H41" s="287">
        <v>96.518242297594398</v>
      </c>
      <c r="I41" s="234">
        <v>6.4073997178369924</v>
      </c>
      <c r="J41" s="234">
        <v>-22.115637716141801</v>
      </c>
      <c r="K41" s="235">
        <v>102.36000170753174</v>
      </c>
      <c r="L41" s="287">
        <v>98.844208420648044</v>
      </c>
      <c r="M41" s="234">
        <v>8.561509796131757</v>
      </c>
      <c r="N41" s="234">
        <v>-3.4347335172279503</v>
      </c>
      <c r="O41" s="242"/>
      <c r="P41" s="74"/>
      <c r="Q41" s="72" t="s">
        <v>22</v>
      </c>
      <c r="R41" s="119">
        <v>64263.609328277031</v>
      </c>
      <c r="S41" s="119">
        <v>49144.708166143719</v>
      </c>
      <c r="T41" s="119">
        <v>123812.19344001649</v>
      </c>
      <c r="U41" s="119">
        <v>95871.918763898604</v>
      </c>
      <c r="V41" s="119">
        <v>102219.42894925593</v>
      </c>
      <c r="W41" s="119">
        <v>98682.781446181369</v>
      </c>
      <c r="X41" s="72"/>
      <c r="Y41" s="72"/>
      <c r="Z41" s="72"/>
      <c r="AA41" s="72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306</v>
      </c>
      <c r="C42" s="235">
        <v>34.706699996615967</v>
      </c>
      <c r="D42" s="287">
        <v>29.60966937602538</v>
      </c>
      <c r="E42" s="234">
        <v>3.3742693526952556</v>
      </c>
      <c r="F42" s="234">
        <v>-14.686013424173339</v>
      </c>
      <c r="G42" s="235">
        <v>67.372582151975976</v>
      </c>
      <c r="H42" s="287">
        <v>61.032981206418263</v>
      </c>
      <c r="I42" s="234">
        <v>4.0516973501754459</v>
      </c>
      <c r="J42" s="234">
        <v>-9.4097639470862688</v>
      </c>
      <c r="K42" s="235">
        <v>62.565001261487751</v>
      </c>
      <c r="L42" s="287">
        <v>71.168661953432007</v>
      </c>
      <c r="M42" s="234">
        <v>6.1643591084150522</v>
      </c>
      <c r="N42" s="234">
        <v>13.751555212131494</v>
      </c>
      <c r="O42" s="242"/>
      <c r="P42" s="74"/>
      <c r="Q42" s="72" t="s">
        <v>306</v>
      </c>
      <c r="R42" s="119">
        <v>40360.389290246232</v>
      </c>
      <c r="S42" s="119">
        <v>33181.220196673712</v>
      </c>
      <c r="T42" s="119">
        <v>68906.869923960185</v>
      </c>
      <c r="U42" s="119">
        <v>63125.687867613327</v>
      </c>
      <c r="V42" s="119">
        <v>64301.49085744466</v>
      </c>
      <c r="W42" s="119">
        <v>72937.042260842572</v>
      </c>
      <c r="X42" s="72"/>
      <c r="Y42" s="72"/>
      <c r="Z42" s="72"/>
      <c r="AA42" s="72"/>
      <c r="AB42" s="72"/>
      <c r="AC42" s="72"/>
      <c r="AD42" s="72"/>
      <c r="AE42" s="72"/>
      <c r="AF42" s="72"/>
      <c r="AG42" s="72"/>
    </row>
    <row r="43" spans="1:33" ht="14.25" customHeight="1" x14ac:dyDescent="0.2">
      <c r="A43" s="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228"/>
      <c r="P43" s="74"/>
    </row>
    <row r="44" spans="1:33" x14ac:dyDescent="0.2">
      <c r="A44" s="101" t="s">
        <v>328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28"/>
      <c r="P44" s="74"/>
    </row>
    <row r="45" spans="1:33" x14ac:dyDescent="0.2">
      <c r="A45" s="101" t="s">
        <v>205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28"/>
      <c r="P45" s="74"/>
    </row>
    <row r="46" spans="1:33" x14ac:dyDescent="0.2">
      <c r="A46" s="101" t="s">
        <v>206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8"/>
      <c r="P46" s="74"/>
    </row>
    <row r="47" spans="1:33" ht="39" customHeight="1" x14ac:dyDescent="0.2">
      <c r="A47" s="360" t="s">
        <v>358</v>
      </c>
      <c r="B47" s="361"/>
      <c r="C47" s="361"/>
      <c r="D47" s="361"/>
      <c r="E47" s="361"/>
      <c r="F47" s="361"/>
      <c r="G47" s="361"/>
      <c r="H47" s="361"/>
      <c r="I47" s="361"/>
      <c r="J47" s="361"/>
      <c r="K47" s="361"/>
      <c r="L47" s="361"/>
      <c r="M47" s="361"/>
      <c r="N47" s="361"/>
      <c r="O47" s="228"/>
      <c r="P47" s="74"/>
    </row>
    <row r="48" spans="1:33" x14ac:dyDescent="0.2">
      <c r="A48" s="243" t="s">
        <v>175</v>
      </c>
      <c r="B48" s="224"/>
      <c r="C48" s="224"/>
      <c r="D48" s="224"/>
      <c r="E48" s="224"/>
      <c r="F48" s="224"/>
      <c r="G48" s="224"/>
      <c r="H48" s="224"/>
      <c r="I48" s="224"/>
      <c r="J48" s="224"/>
      <c r="K48" s="224"/>
      <c r="L48" s="224"/>
      <c r="M48" s="224"/>
      <c r="N48" s="224"/>
      <c r="O48" s="231"/>
      <c r="P48" s="74"/>
    </row>
    <row r="49" spans="1:33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75"/>
    </row>
    <row r="50" spans="1:33" s="61" customFormat="1" ht="14.25" x14ac:dyDescent="0.2">
      <c r="B50" s="72"/>
      <c r="C50" s="72"/>
      <c r="D50" s="72"/>
      <c r="E50" s="72"/>
      <c r="P50" s="75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2"/>
      <c r="AC50" s="72"/>
      <c r="AD50" s="72"/>
      <c r="AE50" s="72"/>
      <c r="AF50" s="72"/>
      <c r="AG50" s="72"/>
    </row>
    <row r="51" spans="1:33" s="61" customFormat="1" ht="14.25" x14ac:dyDescent="0.2">
      <c r="P51" s="75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5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2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I79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2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0"/>
      <c r="P1" s="59"/>
    </row>
    <row r="2" spans="1:26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8"/>
      <c r="P2" s="59"/>
    </row>
    <row r="3" spans="1:26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8"/>
      <c r="P3" s="59"/>
    </row>
    <row r="4" spans="1:26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8"/>
      <c r="P4" s="59"/>
      <c r="X4" s="72"/>
    </row>
    <row r="5" spans="1:26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28"/>
      <c r="P5" s="143"/>
      <c r="X5" s="72"/>
      <c r="Y5" s="130"/>
      <c r="Z5" s="130"/>
    </row>
    <row r="6" spans="1:26" ht="40.5" customHeight="1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28"/>
      <c r="P6" s="143"/>
      <c r="X6" s="72"/>
      <c r="Y6" s="130"/>
      <c r="Z6" s="130"/>
    </row>
    <row r="7" spans="1:26" ht="15.75" x14ac:dyDescent="0.25">
      <c r="A7" s="7"/>
      <c r="B7" s="222"/>
      <c r="C7" s="362" t="s">
        <v>263</v>
      </c>
      <c r="D7" s="362"/>
      <c r="E7" s="362"/>
      <c r="F7" s="362"/>
      <c r="G7" s="362"/>
      <c r="H7" s="362"/>
      <c r="I7" s="362"/>
      <c r="J7" s="362"/>
      <c r="K7" s="362"/>
      <c r="L7" s="362"/>
      <c r="M7" s="362"/>
      <c r="N7" s="362"/>
      <c r="O7" s="228"/>
      <c r="P7" s="143"/>
      <c r="X7" s="72"/>
      <c r="Y7" s="130"/>
      <c r="Z7" s="130"/>
    </row>
    <row r="8" spans="1:26" ht="15.75" x14ac:dyDescent="0.25">
      <c r="A8" s="7"/>
      <c r="B8" s="222"/>
      <c r="C8" s="375" t="s">
        <v>332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28"/>
      <c r="P8" s="143"/>
      <c r="X8" s="72"/>
      <c r="Y8" s="130"/>
      <c r="Z8" s="130"/>
    </row>
    <row r="9" spans="1:26" ht="7.5" customHeight="1" x14ac:dyDescent="0.25">
      <c r="A9" s="7"/>
      <c r="B9" s="222"/>
      <c r="C9" s="219"/>
      <c r="D9" s="219"/>
      <c r="E9" s="219"/>
      <c r="F9" s="219"/>
      <c r="G9" s="219"/>
      <c r="H9" s="222"/>
      <c r="I9" s="219"/>
      <c r="J9" s="222"/>
      <c r="K9" s="222"/>
      <c r="L9" s="222"/>
      <c r="M9" s="222"/>
      <c r="N9" s="222"/>
      <c r="O9" s="228"/>
      <c r="P9" s="143"/>
      <c r="X9" s="72"/>
      <c r="Y9" s="130"/>
      <c r="Z9" s="130"/>
    </row>
    <row r="10" spans="1:26" s="61" customFormat="1" ht="15.75" customHeight="1" x14ac:dyDescent="0.25">
      <c r="A10" s="58"/>
      <c r="B10" s="59"/>
      <c r="C10" s="365" t="s">
        <v>46</v>
      </c>
      <c r="D10" s="365"/>
      <c r="E10" s="369" t="s">
        <v>325</v>
      </c>
      <c r="F10" s="369" t="s">
        <v>326</v>
      </c>
      <c r="G10" s="365" t="s">
        <v>45</v>
      </c>
      <c r="H10" s="365"/>
      <c r="I10" s="369" t="s">
        <v>325</v>
      </c>
      <c r="J10" s="369" t="s">
        <v>326</v>
      </c>
      <c r="K10" s="365" t="s">
        <v>47</v>
      </c>
      <c r="L10" s="365"/>
      <c r="M10" s="369" t="s">
        <v>325</v>
      </c>
      <c r="N10" s="369" t="s">
        <v>326</v>
      </c>
      <c r="O10" s="242"/>
      <c r="P10" s="143"/>
      <c r="Q10" s="72"/>
      <c r="R10" s="72"/>
      <c r="S10" s="72"/>
      <c r="T10" s="72"/>
      <c r="U10" s="72"/>
      <c r="V10" s="72"/>
      <c r="W10" s="72"/>
      <c r="X10" s="72"/>
      <c r="Y10" s="130"/>
      <c r="Z10" s="130"/>
    </row>
    <row r="11" spans="1:26" s="61" customFormat="1" ht="15.75" customHeight="1" x14ac:dyDescent="0.25">
      <c r="A11" s="58"/>
      <c r="B11" s="59"/>
      <c r="C11" s="221">
        <v>2019</v>
      </c>
      <c r="D11" s="221">
        <v>2020</v>
      </c>
      <c r="E11" s="369"/>
      <c r="F11" s="369"/>
      <c r="G11" s="221">
        <v>2019</v>
      </c>
      <c r="H11" s="221">
        <v>2020</v>
      </c>
      <c r="I11" s="369"/>
      <c r="J11" s="369"/>
      <c r="K11" s="221">
        <v>2019</v>
      </c>
      <c r="L11" s="221">
        <v>2020</v>
      </c>
      <c r="M11" s="369"/>
      <c r="N11" s="369"/>
      <c r="O11" s="242"/>
      <c r="P11" s="130"/>
      <c r="Q11" s="120"/>
      <c r="R11" s="376" t="s">
        <v>46</v>
      </c>
      <c r="S11" s="376"/>
      <c r="T11" s="376" t="s">
        <v>45</v>
      </c>
      <c r="U11" s="376"/>
      <c r="V11" s="376" t="s">
        <v>47</v>
      </c>
      <c r="W11" s="376"/>
      <c r="X11" s="72"/>
      <c r="Y11" s="130"/>
      <c r="Z11" s="130"/>
    </row>
    <row r="12" spans="1:26" s="61" customFormat="1" ht="6" customHeight="1" x14ac:dyDescent="0.25">
      <c r="A12" s="58"/>
      <c r="B12" s="59"/>
      <c r="C12" s="221"/>
      <c r="D12" s="221"/>
      <c r="E12" s="221"/>
      <c r="F12" s="91"/>
      <c r="G12" s="64"/>
      <c r="H12" s="223"/>
      <c r="I12" s="221"/>
      <c r="J12" s="221"/>
      <c r="K12" s="221"/>
      <c r="L12" s="221"/>
      <c r="M12" s="221"/>
      <c r="N12" s="221"/>
      <c r="O12" s="242"/>
      <c r="P12" s="143"/>
      <c r="Q12" s="72"/>
      <c r="R12" s="72"/>
      <c r="S12" s="72"/>
      <c r="T12" s="72"/>
      <c r="U12" s="72"/>
      <c r="V12" s="72"/>
      <c r="W12" s="72"/>
      <c r="X12" s="72"/>
      <c r="Y12" s="130"/>
      <c r="Z12" s="130"/>
    </row>
    <row r="13" spans="1:26" s="61" customFormat="1" x14ac:dyDescent="0.25">
      <c r="A13" s="58"/>
      <c r="B13" s="80" t="s">
        <v>33</v>
      </c>
      <c r="C13" s="233">
        <v>1110.5630767699977</v>
      </c>
      <c r="D13" s="233">
        <v>894.8827770473431</v>
      </c>
      <c r="E13" s="233">
        <v>100</v>
      </c>
      <c r="F13" s="248">
        <v>-19.420805916755945</v>
      </c>
      <c r="G13" s="233">
        <v>1790.6659260356228</v>
      </c>
      <c r="H13" s="233">
        <v>1505.7459051503754</v>
      </c>
      <c r="I13" s="233">
        <v>100</v>
      </c>
      <c r="J13" s="248">
        <v>-15.9114001524581</v>
      </c>
      <c r="K13" s="233">
        <v>1310.4397423013259</v>
      </c>
      <c r="L13" s="233">
        <v>1099.221364150849</v>
      </c>
      <c r="M13" s="233">
        <v>100</v>
      </c>
      <c r="N13" s="248">
        <v>-16.118129764558741</v>
      </c>
      <c r="O13" s="242"/>
      <c r="P13" s="143"/>
      <c r="Q13" s="72"/>
      <c r="R13" s="72">
        <v>2019</v>
      </c>
      <c r="S13" s="7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130"/>
      <c r="Z13" s="130"/>
    </row>
    <row r="14" spans="1:26" s="61" customFormat="1" ht="14.25" x14ac:dyDescent="0.2">
      <c r="A14" s="58"/>
      <c r="B14" s="59" t="s">
        <v>34</v>
      </c>
      <c r="C14" s="235">
        <v>16.934320546438997</v>
      </c>
      <c r="D14" s="287">
        <v>16.342477341637309</v>
      </c>
      <c r="E14" s="234">
        <v>1.8262143110586118</v>
      </c>
      <c r="F14" s="234">
        <v>-3.4949332816671119</v>
      </c>
      <c r="G14" s="235">
        <v>53.777889729912886</v>
      </c>
      <c r="H14" s="287">
        <v>34.268837484766586</v>
      </c>
      <c r="I14" s="234">
        <v>2.2758712055965535</v>
      </c>
      <c r="J14" s="234">
        <v>-36.277087745774409</v>
      </c>
      <c r="K14" s="235">
        <v>83.970523102545684</v>
      </c>
      <c r="L14" s="287">
        <v>49.845993513381494</v>
      </c>
      <c r="M14" s="234">
        <v>4.5346638210482411</v>
      </c>
      <c r="N14" s="234">
        <v>-40.638700734888786</v>
      </c>
      <c r="O14" s="242"/>
      <c r="P14" s="143"/>
      <c r="Q14" s="72" t="s">
        <v>34</v>
      </c>
      <c r="R14" s="119">
        <v>16920.226136612699</v>
      </c>
      <c r="S14" s="119">
        <v>16264.835263776</v>
      </c>
      <c r="T14" s="119">
        <v>53736.027293255749</v>
      </c>
      <c r="U14" s="119">
        <v>34232.69969271771</v>
      </c>
      <c r="V14" s="119">
        <v>83970.523102545863</v>
      </c>
      <c r="W14" s="119">
        <v>49635.703450930007</v>
      </c>
      <c r="X14" s="72"/>
      <c r="Y14" s="130"/>
      <c r="Z14" s="130"/>
    </row>
    <row r="15" spans="1:26" s="61" customFormat="1" ht="14.25" x14ac:dyDescent="0.2">
      <c r="A15" s="58"/>
      <c r="B15" s="59" t="s">
        <v>35</v>
      </c>
      <c r="C15" s="235">
        <v>825.92764822515619</v>
      </c>
      <c r="D15" s="287">
        <v>616.62863755619981</v>
      </c>
      <c r="E15" s="234">
        <v>68.906079474538544</v>
      </c>
      <c r="F15" s="234">
        <v>-25.341082977270592</v>
      </c>
      <c r="G15" s="235">
        <v>1072.2471263587177</v>
      </c>
      <c r="H15" s="287">
        <v>885.27362292973021</v>
      </c>
      <c r="I15" s="234">
        <v>58.793028750844911</v>
      </c>
      <c r="J15" s="234">
        <v>-17.437538309282996</v>
      </c>
      <c r="K15" s="235">
        <v>461.55110602956603</v>
      </c>
      <c r="L15" s="287">
        <v>410.22573695602438</v>
      </c>
      <c r="M15" s="234">
        <v>37.319665568265648</v>
      </c>
      <c r="N15" s="234">
        <v>-11.120191979402138</v>
      </c>
      <c r="O15" s="242"/>
      <c r="P15" s="143"/>
      <c r="Q15" s="72" t="s">
        <v>35</v>
      </c>
      <c r="R15" s="119">
        <v>825240.22987087106</v>
      </c>
      <c r="S15" s="119">
        <v>613699.07383781136</v>
      </c>
      <c r="T15" s="119">
        <v>1071412.4547560669</v>
      </c>
      <c r="U15" s="119">
        <v>884340.06823573133</v>
      </c>
      <c r="V15" s="119">
        <v>461551.10602956649</v>
      </c>
      <c r="W15" s="119">
        <v>408495.07838623307</v>
      </c>
      <c r="X15" s="72"/>
      <c r="Y15" s="130"/>
      <c r="Z15" s="130"/>
    </row>
    <row r="16" spans="1:26" s="61" customFormat="1" ht="14.25" x14ac:dyDescent="0.2">
      <c r="A16" s="58"/>
      <c r="B16" s="59" t="s">
        <v>36</v>
      </c>
      <c r="C16" s="235">
        <v>18.667008855238358</v>
      </c>
      <c r="D16" s="287">
        <v>19.752001791711898</v>
      </c>
      <c r="E16" s="234">
        <v>2.2072166655037693</v>
      </c>
      <c r="F16" s="234">
        <v>5.812355610304798</v>
      </c>
      <c r="G16" s="235">
        <v>82.766905347757913</v>
      </c>
      <c r="H16" s="287">
        <v>72.723451270574614</v>
      </c>
      <c r="I16" s="234">
        <v>4.8297293070381544</v>
      </c>
      <c r="J16" s="234">
        <v>-12.134625590970426</v>
      </c>
      <c r="K16" s="235">
        <v>56.430819128621756</v>
      </c>
      <c r="L16" s="287">
        <v>53.596656716426239</v>
      </c>
      <c r="M16" s="234">
        <v>4.8758747295482001</v>
      </c>
      <c r="N16" s="234">
        <v>-5.0223662458906748</v>
      </c>
      <c r="O16" s="242"/>
      <c r="P16" s="143"/>
      <c r="Q16" s="72" t="s">
        <v>36</v>
      </c>
      <c r="R16" s="119">
        <v>18651.472331507433</v>
      </c>
      <c r="S16" s="119">
        <v>19658.161278491698</v>
      </c>
      <c r="T16" s="119">
        <v>82702.476930246004</v>
      </c>
      <c r="U16" s="119">
        <v>72646.761626221749</v>
      </c>
      <c r="V16" s="119">
        <v>56430.819128621843</v>
      </c>
      <c r="W16" s="119">
        <v>53370.543372230124</v>
      </c>
      <c r="X16" s="72"/>
      <c r="Y16" s="130"/>
      <c r="Z16" s="130"/>
    </row>
    <row r="17" spans="1:26" s="61" customFormat="1" ht="14.25" x14ac:dyDescent="0.2">
      <c r="A17" s="58"/>
      <c r="B17" s="59" t="s">
        <v>38</v>
      </c>
      <c r="C17" s="235">
        <v>21.726703401760478</v>
      </c>
      <c r="D17" s="287">
        <v>14.369619559614964</v>
      </c>
      <c r="E17" s="234">
        <v>1.6057543991434702</v>
      </c>
      <c r="F17" s="234">
        <v>-33.861942633917394</v>
      </c>
      <c r="G17" s="235">
        <v>10.470010324318052</v>
      </c>
      <c r="H17" s="287">
        <v>12.695361424976415</v>
      </c>
      <c r="I17" s="234">
        <v>0.84312774031476168</v>
      </c>
      <c r="J17" s="234">
        <v>21.254526325439027</v>
      </c>
      <c r="K17" s="235">
        <v>15.946032667182477</v>
      </c>
      <c r="L17" s="287">
        <v>9.3140748793339601</v>
      </c>
      <c r="M17" s="234">
        <v>0.84733386587051129</v>
      </c>
      <c r="N17" s="234">
        <v>-41.590017569055469</v>
      </c>
      <c r="O17" s="242"/>
      <c r="P17" s="143"/>
      <c r="Q17" s="72" t="s">
        <v>38</v>
      </c>
      <c r="R17" s="119">
        <v>22632.940297297017</v>
      </c>
      <c r="S17" s="119">
        <v>17390.074672625495</v>
      </c>
      <c r="T17" s="119">
        <v>11855.772003194901</v>
      </c>
      <c r="U17" s="119">
        <v>14269.839989985536</v>
      </c>
      <c r="V17" s="119">
        <v>15946.032667182499</v>
      </c>
      <c r="W17" s="119">
        <v>13912.171050606103</v>
      </c>
      <c r="X17" s="72"/>
      <c r="Y17" s="130"/>
      <c r="Z17" s="130"/>
    </row>
    <row r="18" spans="1:26" s="61" customFormat="1" ht="14.25" x14ac:dyDescent="0.2">
      <c r="A18" s="58"/>
      <c r="B18" s="59" t="s">
        <v>160</v>
      </c>
      <c r="C18" s="235">
        <v>9.6292124094731815</v>
      </c>
      <c r="D18" s="287">
        <v>2.3367161828059597</v>
      </c>
      <c r="E18" s="234">
        <v>0.26111980727977935</v>
      </c>
      <c r="F18" s="234">
        <v>-75.733049771473432</v>
      </c>
      <c r="G18" s="235">
        <v>69.848032833106814</v>
      </c>
      <c r="H18" s="287">
        <v>32.489046587693799</v>
      </c>
      <c r="I18" s="234">
        <v>2.1576712562568248</v>
      </c>
      <c r="J18" s="234">
        <v>-53.486096501354119</v>
      </c>
      <c r="K18" s="235">
        <v>84.900383709751821</v>
      </c>
      <c r="L18" s="287">
        <v>69.500207417287527</v>
      </c>
      <c r="M18" s="234">
        <v>6.3226761855176088</v>
      </c>
      <c r="N18" s="234">
        <v>-18.139112710153039</v>
      </c>
      <c r="O18" s="242"/>
      <c r="P18" s="143"/>
      <c r="Q18" s="72" t="s">
        <v>220</v>
      </c>
      <c r="R18" s="119">
        <v>9621.1980302938446</v>
      </c>
      <c r="S18" s="119">
        <v>3488.4218876693271</v>
      </c>
      <c r="T18" s="119">
        <v>69793.660880901429</v>
      </c>
      <c r="U18" s="119">
        <v>32454.785652814568</v>
      </c>
      <c r="V18" s="119">
        <v>84900.383709751928</v>
      </c>
      <c r="W18" s="119">
        <v>69207.000241985632</v>
      </c>
      <c r="X18" s="72"/>
      <c r="Y18" s="130"/>
      <c r="Z18" s="130"/>
    </row>
    <row r="19" spans="1:26" s="61" customFormat="1" ht="14.25" x14ac:dyDescent="0.2">
      <c r="A19" s="58"/>
      <c r="B19" s="59" t="s">
        <v>37</v>
      </c>
      <c r="C19" s="235">
        <v>217.67818333193054</v>
      </c>
      <c r="D19" s="287">
        <v>225.45332461537316</v>
      </c>
      <c r="E19" s="234">
        <v>25.193615342475823</v>
      </c>
      <c r="F19" s="234">
        <v>3.5718514204919449</v>
      </c>
      <c r="G19" s="235">
        <v>501.55596144180947</v>
      </c>
      <c r="H19" s="287">
        <v>468.2955854526337</v>
      </c>
      <c r="I19" s="234">
        <v>31.100571739948784</v>
      </c>
      <c r="J19" s="234">
        <v>-6.6314386720801917</v>
      </c>
      <c r="K19" s="235">
        <v>607.64087766365799</v>
      </c>
      <c r="L19" s="287">
        <v>506.73869466839557</v>
      </c>
      <c r="M19" s="234">
        <v>46.099785829749798</v>
      </c>
      <c r="N19" s="234">
        <v>-16.60556205224789</v>
      </c>
      <c r="O19" s="242"/>
      <c r="P19" s="143"/>
      <c r="Q19" s="72" t="s">
        <v>37</v>
      </c>
      <c r="R19" s="119">
        <v>217497.01010341439</v>
      </c>
      <c r="S19" s="119">
        <v>224382.21010697001</v>
      </c>
      <c r="T19" s="119">
        <v>501165.53417195351</v>
      </c>
      <c r="U19" s="119">
        <v>467801.74995290278</v>
      </c>
      <c r="V19" s="119">
        <v>607640.8776636587</v>
      </c>
      <c r="W19" s="119">
        <v>504600.86764886137</v>
      </c>
      <c r="X19" s="72"/>
      <c r="Y19" s="130"/>
      <c r="Z19" s="130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42"/>
      <c r="P20" s="143"/>
      <c r="Q20" s="72"/>
      <c r="R20" s="72"/>
      <c r="S20" s="72"/>
      <c r="T20" s="72"/>
      <c r="U20" s="72"/>
      <c r="V20" s="72"/>
      <c r="W20" s="72"/>
      <c r="X20" s="72"/>
      <c r="Y20" s="130"/>
      <c r="Z20" s="130"/>
    </row>
    <row r="21" spans="1:26" s="61" customFormat="1" ht="14.25" x14ac:dyDescent="0.2">
      <c r="A21" s="58"/>
      <c r="B21" s="59" t="s">
        <v>55</v>
      </c>
      <c r="C21" s="235">
        <v>844.59465708039454</v>
      </c>
      <c r="D21" s="287">
        <v>636.38063934791171</v>
      </c>
      <c r="E21" s="234">
        <v>71.113296140042308</v>
      </c>
      <c r="F21" s="234">
        <v>-24.652537875652648</v>
      </c>
      <c r="G21" s="235">
        <v>1155.0140317064756</v>
      </c>
      <c r="H21" s="287">
        <v>957.99707420030484</v>
      </c>
      <c r="I21" s="234">
        <v>63.622758057883068</v>
      </c>
      <c r="J21" s="234">
        <v>-17.057538012338092</v>
      </c>
      <c r="K21" s="235">
        <v>517.98192515818778</v>
      </c>
      <c r="L21" s="287">
        <v>463.82239367245063</v>
      </c>
      <c r="M21" s="234">
        <v>42.195540297813849</v>
      </c>
      <c r="N21" s="234">
        <v>-10.455872851006765</v>
      </c>
      <c r="O21" s="242"/>
      <c r="P21" s="143"/>
      <c r="Q21" s="72"/>
      <c r="R21" s="72"/>
      <c r="S21" s="72"/>
      <c r="T21" s="72"/>
      <c r="U21" s="72"/>
      <c r="V21" s="72"/>
      <c r="W21" s="72"/>
      <c r="X21" s="72"/>
      <c r="Y21" s="130"/>
      <c r="Z21" s="130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42"/>
      <c r="P22" s="143"/>
      <c r="Q22" s="72"/>
      <c r="R22" s="72"/>
      <c r="S22" s="72"/>
      <c r="T22" s="72"/>
      <c r="U22" s="72"/>
      <c r="V22" s="72"/>
      <c r="W22" s="72"/>
      <c r="X22" s="72"/>
      <c r="Y22" s="130"/>
      <c r="Z22" s="130"/>
    </row>
    <row r="23" spans="1:26" s="61" customFormat="1" x14ac:dyDescent="0.25">
      <c r="A23" s="58"/>
      <c r="B23" s="59"/>
      <c r="C23" s="365" t="s">
        <v>334</v>
      </c>
      <c r="D23" s="365"/>
      <c r="E23" s="365"/>
      <c r="F23" s="365"/>
      <c r="G23" s="365"/>
      <c r="H23" s="365"/>
      <c r="I23" s="365"/>
      <c r="J23" s="365"/>
      <c r="K23" s="365"/>
      <c r="L23" s="365"/>
      <c r="M23" s="365"/>
      <c r="N23" s="365"/>
      <c r="O23" s="242"/>
      <c r="P23" s="143"/>
      <c r="Q23" s="72"/>
      <c r="R23" s="72"/>
      <c r="S23" s="72"/>
      <c r="T23" s="72"/>
      <c r="U23" s="72"/>
      <c r="V23" s="72"/>
      <c r="W23" s="72"/>
      <c r="X23" s="72"/>
      <c r="Y23" s="130"/>
      <c r="Z23" s="130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42"/>
      <c r="P24" s="143"/>
      <c r="Q24" s="72"/>
      <c r="R24" s="73"/>
      <c r="S24" s="72"/>
      <c r="T24" s="72"/>
      <c r="U24" s="72"/>
      <c r="V24" s="72"/>
      <c r="W24" s="72"/>
      <c r="X24" s="72"/>
      <c r="Y24" s="130"/>
      <c r="Z24" s="130"/>
    </row>
    <row r="25" spans="1:26" s="61" customFormat="1" ht="15.75" customHeight="1" x14ac:dyDescent="0.25">
      <c r="A25" s="58"/>
      <c r="B25" s="59"/>
      <c r="C25" s="365" t="s">
        <v>46</v>
      </c>
      <c r="D25" s="365"/>
      <c r="E25" s="369" t="s">
        <v>325</v>
      </c>
      <c r="F25" s="369" t="s">
        <v>326</v>
      </c>
      <c r="G25" s="365" t="s">
        <v>45</v>
      </c>
      <c r="H25" s="365"/>
      <c r="I25" s="369" t="s">
        <v>325</v>
      </c>
      <c r="J25" s="369" t="s">
        <v>326</v>
      </c>
      <c r="K25" s="365" t="s">
        <v>47</v>
      </c>
      <c r="L25" s="365"/>
      <c r="M25" s="369" t="s">
        <v>325</v>
      </c>
      <c r="N25" s="369" t="s">
        <v>326</v>
      </c>
      <c r="O25" s="242"/>
      <c r="P25" s="143"/>
      <c r="Q25" s="72"/>
      <c r="R25" s="73"/>
      <c r="S25" s="72"/>
      <c r="T25" s="72"/>
      <c r="U25" s="72"/>
      <c r="V25" s="72"/>
      <c r="W25" s="72"/>
      <c r="X25" s="72"/>
      <c r="Y25" s="130"/>
      <c r="Z25" s="130"/>
    </row>
    <row r="26" spans="1:26" s="61" customFormat="1" x14ac:dyDescent="0.25">
      <c r="A26" s="58"/>
      <c r="B26" s="59"/>
      <c r="C26" s="221">
        <v>2019</v>
      </c>
      <c r="D26" s="221">
        <v>2020</v>
      </c>
      <c r="E26" s="369"/>
      <c r="F26" s="369"/>
      <c r="G26" s="221">
        <v>2019</v>
      </c>
      <c r="H26" s="221">
        <v>2020</v>
      </c>
      <c r="I26" s="369"/>
      <c r="J26" s="369"/>
      <c r="K26" s="221">
        <v>2019</v>
      </c>
      <c r="L26" s="221">
        <v>2020</v>
      </c>
      <c r="M26" s="369"/>
      <c r="N26" s="369"/>
      <c r="O26" s="242"/>
      <c r="P26" s="143"/>
      <c r="Q26" s="72"/>
      <c r="R26" s="376" t="s">
        <v>46</v>
      </c>
      <c r="S26" s="376"/>
      <c r="T26" s="376" t="s">
        <v>45</v>
      </c>
      <c r="U26" s="376"/>
      <c r="V26" s="376" t="s">
        <v>47</v>
      </c>
      <c r="W26" s="376"/>
      <c r="X26" s="72"/>
      <c r="Y26" s="130"/>
      <c r="Z26" s="130"/>
    </row>
    <row r="27" spans="1:26" s="61" customFormat="1" ht="6" customHeight="1" x14ac:dyDescent="0.25">
      <c r="A27" s="58"/>
      <c r="B27" s="59"/>
      <c r="C27" s="221"/>
      <c r="D27" s="221"/>
      <c r="E27" s="221"/>
      <c r="F27" s="223"/>
      <c r="G27" s="223"/>
      <c r="H27" s="223"/>
      <c r="I27" s="221"/>
      <c r="J27" s="221"/>
      <c r="K27" s="221"/>
      <c r="L27" s="221"/>
      <c r="M27" s="221"/>
      <c r="N27" s="221"/>
      <c r="O27" s="242"/>
      <c r="P27" s="143"/>
      <c r="Q27" s="72"/>
      <c r="R27" s="72"/>
      <c r="S27" s="72"/>
      <c r="T27" s="72"/>
      <c r="U27" s="72"/>
      <c r="V27" s="72"/>
      <c r="W27" s="72"/>
      <c r="X27" s="72"/>
      <c r="Y27" s="130"/>
      <c r="Z27" s="130"/>
    </row>
    <row r="28" spans="1:26" s="61" customFormat="1" x14ac:dyDescent="0.25">
      <c r="A28" s="58"/>
      <c r="B28" s="80" t="s">
        <v>33</v>
      </c>
      <c r="C28" s="233">
        <v>1080.3979807473095</v>
      </c>
      <c r="D28" s="233">
        <v>877.51350829103637</v>
      </c>
      <c r="E28" s="233">
        <v>100</v>
      </c>
      <c r="F28" s="248">
        <v>-18.778679345174108</v>
      </c>
      <c r="G28" s="233">
        <v>1751.9951500874747</v>
      </c>
      <c r="H28" s="233">
        <v>1506.3558783277681</v>
      </c>
      <c r="I28" s="233">
        <v>100</v>
      </c>
      <c r="J28" s="248">
        <v>-14.020545190860956</v>
      </c>
      <c r="K28" s="233">
        <v>1327.0139612724306</v>
      </c>
      <c r="L28" s="233">
        <v>1154.5184292764297</v>
      </c>
      <c r="M28" s="233">
        <v>100</v>
      </c>
      <c r="N28" s="248">
        <v>-12.998772961710248</v>
      </c>
      <c r="O28" s="242"/>
      <c r="P28" s="143"/>
      <c r="Q28" s="72"/>
      <c r="R28" s="72">
        <v>2019</v>
      </c>
      <c r="S28" s="72">
        <v>2020</v>
      </c>
      <c r="T28" s="72">
        <v>2019</v>
      </c>
      <c r="U28" s="72">
        <v>2020</v>
      </c>
      <c r="V28" s="72">
        <v>2019</v>
      </c>
      <c r="W28" s="72">
        <v>2020</v>
      </c>
      <c r="X28" s="72"/>
      <c r="Y28" s="130"/>
      <c r="Z28" s="130"/>
    </row>
    <row r="29" spans="1:26" s="61" customFormat="1" ht="14.25" x14ac:dyDescent="0.2">
      <c r="A29" s="58"/>
      <c r="B29" s="59" t="s">
        <v>34</v>
      </c>
      <c r="C29" s="235">
        <v>17.323664014351458</v>
      </c>
      <c r="D29" s="287">
        <v>14.750794785649269</v>
      </c>
      <c r="E29" s="234">
        <v>1.6809763777171411</v>
      </c>
      <c r="F29" s="234">
        <v>-14.851761305060784</v>
      </c>
      <c r="G29" s="235">
        <v>50.610573028615313</v>
      </c>
      <c r="H29" s="287">
        <v>32.471314595537613</v>
      </c>
      <c r="I29" s="234">
        <v>2.1556203990510254</v>
      </c>
      <c r="J29" s="234">
        <v>-35.840847766773422</v>
      </c>
      <c r="K29" s="235">
        <v>77.25529949565869</v>
      </c>
      <c r="L29" s="287">
        <v>47.611655962130364</v>
      </c>
      <c r="M29" s="234">
        <v>4.1239407492152349</v>
      </c>
      <c r="N29" s="234">
        <v>-38.371016263025595</v>
      </c>
      <c r="O29" s="242"/>
      <c r="P29" s="143"/>
      <c r="Q29" s="72" t="s">
        <v>34</v>
      </c>
      <c r="R29" s="119">
        <v>17259.013553637156</v>
      </c>
      <c r="S29" s="119">
        <v>14638.920384619649</v>
      </c>
      <c r="T29" s="119">
        <v>50440.912004060752</v>
      </c>
      <c r="U29" s="119">
        <v>32312.34315850657</v>
      </c>
      <c r="V29" s="119">
        <v>76827.093965655265</v>
      </c>
      <c r="W29" s="119">
        <v>47501.407598693593</v>
      </c>
      <c r="X29" s="72"/>
      <c r="Y29" s="130"/>
      <c r="Z29" s="130"/>
    </row>
    <row r="30" spans="1:26" s="61" customFormat="1" ht="14.25" x14ac:dyDescent="0.2">
      <c r="A30" s="58"/>
      <c r="B30" s="59" t="s">
        <v>35</v>
      </c>
      <c r="C30" s="235">
        <v>794.61389172972986</v>
      </c>
      <c r="D30" s="287">
        <v>630.4007769414219</v>
      </c>
      <c r="E30" s="234">
        <v>71.83943847988526</v>
      </c>
      <c r="F30" s="234">
        <v>-20.665774472032684</v>
      </c>
      <c r="G30" s="235">
        <v>1056.1743684065127</v>
      </c>
      <c r="H30" s="287">
        <v>902.33682453424728</v>
      </c>
      <c r="I30" s="234">
        <v>59.901968553138133</v>
      </c>
      <c r="J30" s="234">
        <v>-14.565544144416753</v>
      </c>
      <c r="K30" s="235">
        <v>478.08568202389102</v>
      </c>
      <c r="L30" s="287">
        <v>442.72965852712014</v>
      </c>
      <c r="M30" s="234">
        <v>38.347560965708595</v>
      </c>
      <c r="N30" s="234">
        <v>-7.3953320139388934</v>
      </c>
      <c r="O30" s="242"/>
      <c r="P30" s="143"/>
      <c r="Q30" s="72" t="s">
        <v>35</v>
      </c>
      <c r="R30" s="119">
        <v>791648.45935077453</v>
      </c>
      <c r="S30" s="119">
        <v>624368.28637427464</v>
      </c>
      <c r="T30" s="119">
        <v>1052633.7717538944</v>
      </c>
      <c r="U30" s="119">
        <v>897270.96174839139</v>
      </c>
      <c r="V30" s="119">
        <v>475435.78053888516</v>
      </c>
      <c r="W30" s="119">
        <v>441565.95616304909</v>
      </c>
      <c r="X30" s="72"/>
      <c r="Y30" s="130"/>
      <c r="Z30" s="130"/>
    </row>
    <row r="31" spans="1:26" s="61" customFormat="1" ht="14.25" x14ac:dyDescent="0.2">
      <c r="A31" s="58"/>
      <c r="B31" s="59" t="s">
        <v>36</v>
      </c>
      <c r="C31" s="235">
        <v>15.965205355046265</v>
      </c>
      <c r="D31" s="287">
        <v>21.525646868452657</v>
      </c>
      <c r="E31" s="234">
        <v>2.4530274081334658</v>
      </c>
      <c r="F31" s="234">
        <v>34.828499789066946</v>
      </c>
      <c r="G31" s="235">
        <v>76.554838295913811</v>
      </c>
      <c r="H31" s="287">
        <v>78.460999150355491</v>
      </c>
      <c r="I31" s="234">
        <v>5.2086628584379691</v>
      </c>
      <c r="J31" s="234">
        <v>2.489928653592921</v>
      </c>
      <c r="K31" s="235">
        <v>64.930307720259691</v>
      </c>
      <c r="L31" s="287">
        <v>57.592171996153283</v>
      </c>
      <c r="M31" s="234">
        <v>4.9884151292628545</v>
      </c>
      <c r="N31" s="234">
        <v>-11.301556979710337</v>
      </c>
      <c r="O31" s="242"/>
      <c r="P31" s="143"/>
      <c r="Q31" s="72" t="s">
        <v>36</v>
      </c>
      <c r="R31" s="119">
        <v>15905.624548079148</v>
      </c>
      <c r="S31" s="119">
        <v>20831.406265658734</v>
      </c>
      <c r="T31" s="119">
        <v>76298.204720701164</v>
      </c>
      <c r="U31" s="119">
        <v>77834.617647114486</v>
      </c>
      <c r="V31" s="119">
        <v>64570.416334009875</v>
      </c>
      <c r="W31" s="119">
        <v>57458.81299863397</v>
      </c>
      <c r="X31" s="72"/>
      <c r="Y31" s="130"/>
      <c r="Z31" s="130"/>
    </row>
    <row r="32" spans="1:26" s="61" customFormat="1" ht="14.25" x14ac:dyDescent="0.2">
      <c r="A32" s="58"/>
      <c r="B32" s="59" t="s">
        <v>38</v>
      </c>
      <c r="C32" s="235">
        <v>21.594527298877054</v>
      </c>
      <c r="D32" s="287">
        <v>12.372549035398272</v>
      </c>
      <c r="E32" s="234">
        <v>1.4099553931077251</v>
      </c>
      <c r="F32" s="234">
        <v>-42.705163840091728</v>
      </c>
      <c r="G32" s="235">
        <v>17.019406150667493</v>
      </c>
      <c r="H32" s="287">
        <v>11.743954732831536</v>
      </c>
      <c r="I32" s="234">
        <v>0.77962683996484983</v>
      </c>
      <c r="J32" s="234">
        <v>-30.996683263411374</v>
      </c>
      <c r="K32" s="235">
        <v>18.003500139022176</v>
      </c>
      <c r="L32" s="287">
        <v>11.527083137872575</v>
      </c>
      <c r="M32" s="234">
        <v>0.99843214673471548</v>
      </c>
      <c r="N32" s="234">
        <v>-35.973099403666041</v>
      </c>
      <c r="O32" s="242"/>
      <c r="P32" s="143"/>
      <c r="Q32" s="72" t="s">
        <v>38</v>
      </c>
      <c r="R32" s="119">
        <v>25545.892957702126</v>
      </c>
      <c r="S32" s="119">
        <v>18246.266601439282</v>
      </c>
      <c r="T32" s="119">
        <v>22835.537932599258</v>
      </c>
      <c r="U32" s="119">
        <v>19049.755608010826</v>
      </c>
      <c r="V32" s="119">
        <v>25258.996162580181</v>
      </c>
      <c r="W32" s="119">
        <v>14172.507057757748</v>
      </c>
      <c r="X32" s="72"/>
      <c r="Y32" s="130"/>
      <c r="Z32" s="130"/>
    </row>
    <row r="33" spans="1:26" s="61" customFormat="1" ht="14.25" x14ac:dyDescent="0.2">
      <c r="A33" s="58"/>
      <c r="B33" s="59" t="s">
        <v>160</v>
      </c>
      <c r="C33" s="235">
        <v>13.618912763315143</v>
      </c>
      <c r="D33" s="287">
        <v>5.4343917224410561</v>
      </c>
      <c r="E33" s="234">
        <v>0.61929436653625669</v>
      </c>
      <c r="F33" s="234">
        <v>-60.096728594374184</v>
      </c>
      <c r="G33" s="235">
        <v>68.677953725091683</v>
      </c>
      <c r="H33" s="287">
        <v>42.422331759801665</v>
      </c>
      <c r="I33" s="234">
        <v>2.816222406015731</v>
      </c>
      <c r="J33" s="234">
        <v>-38.230058615880772</v>
      </c>
      <c r="K33" s="235">
        <v>74.249684728933843</v>
      </c>
      <c r="L33" s="287">
        <v>62.925894502502594</v>
      </c>
      <c r="M33" s="234">
        <v>5.450401908433812</v>
      </c>
      <c r="N33" s="234">
        <v>-15.250960684575887</v>
      </c>
      <c r="O33" s="242"/>
      <c r="P33" s="143"/>
      <c r="Q33" s="72" t="s">
        <v>220</v>
      </c>
      <c r="R33" s="119">
        <v>13568.088123455647</v>
      </c>
      <c r="S33" s="119">
        <v>6067.3226449585936</v>
      </c>
      <c r="T33" s="119">
        <v>68447.725705608056</v>
      </c>
      <c r="U33" s="119">
        <v>41571.383632943936</v>
      </c>
      <c r="V33" s="119">
        <v>73838.138520330715</v>
      </c>
      <c r="W33" s="119">
        <v>62780.1848701341</v>
      </c>
      <c r="X33" s="72"/>
      <c r="Y33" s="130"/>
      <c r="Z33" s="130"/>
    </row>
    <row r="34" spans="1:26" s="61" customFormat="1" ht="14.25" x14ac:dyDescent="0.2">
      <c r="A34" s="58"/>
      <c r="B34" s="59" t="s">
        <v>37</v>
      </c>
      <c r="C34" s="235">
        <v>217.28177958598965</v>
      </c>
      <c r="D34" s="287">
        <v>193.02934893767312</v>
      </c>
      <c r="E34" s="234">
        <v>21.997307974620142</v>
      </c>
      <c r="F34" s="234">
        <v>-11.161741538810709</v>
      </c>
      <c r="G34" s="235">
        <v>482.95801048067375</v>
      </c>
      <c r="H34" s="287">
        <v>438.92045355499448</v>
      </c>
      <c r="I34" s="234">
        <v>29.137898943392297</v>
      </c>
      <c r="J34" s="234">
        <v>-9.1182993076044045</v>
      </c>
      <c r="K34" s="235">
        <v>614.48948716466509</v>
      </c>
      <c r="L34" s="287">
        <v>532.1319651506509</v>
      </c>
      <c r="M34" s="234">
        <v>46.091249100644802</v>
      </c>
      <c r="N34" s="234">
        <v>-13.40259251529633</v>
      </c>
      <c r="O34" s="242"/>
      <c r="P34" s="143"/>
      <c r="Q34" s="72" t="s">
        <v>37</v>
      </c>
      <c r="R34" s="119">
        <v>216470.90221366094</v>
      </c>
      <c r="S34" s="119">
        <v>191565.35712520831</v>
      </c>
      <c r="T34" s="119">
        <v>481338.99797060806</v>
      </c>
      <c r="U34" s="119">
        <v>435978.99588980642</v>
      </c>
      <c r="V34" s="119">
        <v>611083.53575096675</v>
      </c>
      <c r="W34" s="119">
        <v>530496.13495386112</v>
      </c>
      <c r="X34" s="72"/>
      <c r="Y34" s="130"/>
      <c r="Z34" s="130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42"/>
      <c r="P35" s="143"/>
      <c r="Q35" s="72"/>
      <c r="R35" s="72"/>
      <c r="S35" s="72"/>
      <c r="T35" s="72"/>
      <c r="U35" s="72"/>
      <c r="V35" s="72"/>
      <c r="W35" s="72"/>
      <c r="X35" s="72"/>
      <c r="Y35" s="130"/>
      <c r="Z35" s="130"/>
    </row>
    <row r="36" spans="1:26" s="61" customFormat="1" ht="14.25" x14ac:dyDescent="0.2">
      <c r="A36" s="58"/>
      <c r="B36" s="59" t="s">
        <v>55</v>
      </c>
      <c r="C36" s="235">
        <v>810.57909708477609</v>
      </c>
      <c r="D36" s="287">
        <v>651.92642380987456</v>
      </c>
      <c r="E36" s="234">
        <v>74.292465888018725</v>
      </c>
      <c r="F36" s="234">
        <v>-19.572756544733416</v>
      </c>
      <c r="G36" s="235">
        <v>1132.7292067024266</v>
      </c>
      <c r="H36" s="287">
        <v>980.7978236846028</v>
      </c>
      <c r="I36" s="234">
        <v>65.110631411576108</v>
      </c>
      <c r="J36" s="234">
        <v>-13.41286003034412</v>
      </c>
      <c r="K36" s="235">
        <v>543.01598974415072</v>
      </c>
      <c r="L36" s="287">
        <v>500.32183052327343</v>
      </c>
      <c r="M36" s="234">
        <v>43.335976094971443</v>
      </c>
      <c r="N36" s="234">
        <v>-7.862412898926463</v>
      </c>
      <c r="O36" s="242"/>
      <c r="P36" s="143"/>
      <c r="Q36" s="72"/>
      <c r="R36" s="72"/>
      <c r="S36" s="72"/>
      <c r="T36" s="72"/>
      <c r="U36" s="72"/>
      <c r="V36" s="72"/>
      <c r="W36" s="72"/>
      <c r="X36" s="72"/>
      <c r="Y36" s="130"/>
      <c r="Z36" s="130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28"/>
      <c r="P37" s="143"/>
      <c r="X37" s="72"/>
      <c r="Y37" s="130"/>
      <c r="Z37" s="130"/>
    </row>
    <row r="38" spans="1:26" ht="15.75" x14ac:dyDescent="0.2">
      <c r="A38" s="7"/>
      <c r="B38" s="385" t="s">
        <v>215</v>
      </c>
      <c r="C38" s="385"/>
      <c r="D38" s="385"/>
      <c r="E38" s="385"/>
      <c r="F38" s="385"/>
      <c r="G38" s="385"/>
      <c r="H38" s="385"/>
      <c r="I38" s="385"/>
      <c r="J38" s="385"/>
      <c r="K38" s="385"/>
      <c r="L38" s="385"/>
      <c r="M38" s="385"/>
      <c r="N38" s="385"/>
      <c r="O38" s="228"/>
      <c r="P38" s="143"/>
      <c r="Q38" s="72" t="s">
        <v>27</v>
      </c>
      <c r="X38" s="72"/>
      <c r="Y38" s="130"/>
      <c r="Z38" s="130"/>
    </row>
    <row r="39" spans="1:26" ht="15.75" x14ac:dyDescent="0.25">
      <c r="A39" s="7"/>
      <c r="B39" s="381" t="s">
        <v>212</v>
      </c>
      <c r="C39" s="379"/>
      <c r="D39" s="379"/>
      <c r="E39" s="37"/>
      <c r="F39" s="392" t="s">
        <v>213</v>
      </c>
      <c r="G39" s="392"/>
      <c r="H39" s="392"/>
      <c r="I39" s="392"/>
      <c r="J39" s="100"/>
      <c r="K39" s="389" t="s">
        <v>214</v>
      </c>
      <c r="L39" s="389"/>
      <c r="M39" s="389"/>
      <c r="N39" s="389"/>
      <c r="O39" s="228"/>
      <c r="P39" s="143"/>
      <c r="Q39" s="72" t="s">
        <v>27</v>
      </c>
      <c r="X39" s="72"/>
      <c r="Y39" s="130"/>
      <c r="Z39" s="130"/>
    </row>
    <row r="40" spans="1:26" ht="15.75" x14ac:dyDescent="0.25">
      <c r="A40" s="7"/>
      <c r="B40" s="381" t="s">
        <v>293</v>
      </c>
      <c r="C40" s="381"/>
      <c r="D40" s="381"/>
      <c r="E40" s="37"/>
      <c r="F40" s="392" t="s">
        <v>293</v>
      </c>
      <c r="G40" s="392"/>
      <c r="H40" s="392"/>
      <c r="I40" s="392"/>
      <c r="J40" s="100"/>
      <c r="K40" s="389" t="s">
        <v>293</v>
      </c>
      <c r="L40" s="389"/>
      <c r="M40" s="389"/>
      <c r="N40" s="389"/>
      <c r="O40" s="228"/>
      <c r="P40" s="143"/>
      <c r="X40" s="72"/>
      <c r="Y40" s="130"/>
      <c r="Z40" s="130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28"/>
      <c r="P41" s="143"/>
      <c r="Q41" s="130" t="s">
        <v>27</v>
      </c>
      <c r="R41" s="130"/>
      <c r="S41" s="130"/>
      <c r="T41" s="130"/>
      <c r="U41" s="130"/>
      <c r="V41" s="130"/>
      <c r="W41" s="130"/>
      <c r="X41" s="130"/>
      <c r="Y41" s="130"/>
      <c r="Z41" s="130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28"/>
      <c r="P42" s="143"/>
      <c r="Q42" s="130" t="s">
        <v>27</v>
      </c>
      <c r="R42" s="130"/>
      <c r="S42" s="130"/>
      <c r="T42" s="130"/>
      <c r="U42" s="130"/>
      <c r="V42" s="130"/>
      <c r="W42" s="130"/>
      <c r="X42" s="130"/>
      <c r="Y42" s="130"/>
      <c r="Z42" s="130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28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28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28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28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28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28"/>
      <c r="P48" s="59"/>
      <c r="Q48" s="72" t="s">
        <v>27</v>
      </c>
    </row>
    <row r="49" spans="1:24" x14ac:dyDescent="0.2">
      <c r="A49" s="101" t="s">
        <v>328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8"/>
      <c r="P49" s="59"/>
    </row>
    <row r="50" spans="1:24" x14ac:dyDescent="0.2">
      <c r="A50" s="101" t="s">
        <v>207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8"/>
      <c r="P50" s="59"/>
    </row>
    <row r="51" spans="1:24" ht="28.5" customHeight="1" x14ac:dyDescent="0.2">
      <c r="A51" s="360" t="s">
        <v>358</v>
      </c>
      <c r="B51" s="361"/>
      <c r="C51" s="361"/>
      <c r="D51" s="361"/>
      <c r="E51" s="361"/>
      <c r="F51" s="361"/>
      <c r="G51" s="361"/>
      <c r="H51" s="361"/>
      <c r="I51" s="361"/>
      <c r="J51" s="361"/>
      <c r="K51" s="361"/>
      <c r="L51" s="361"/>
      <c r="M51" s="361"/>
      <c r="N51" s="361"/>
      <c r="O51" s="228"/>
      <c r="P51" s="59"/>
    </row>
    <row r="52" spans="1:24" x14ac:dyDescent="0.2">
      <c r="A52" s="243" t="s">
        <v>175</v>
      </c>
      <c r="B52" s="224"/>
      <c r="C52" s="224"/>
      <c r="D52" s="224"/>
      <c r="E52" s="224"/>
      <c r="F52" s="224"/>
      <c r="G52" s="224"/>
      <c r="H52" s="224"/>
      <c r="I52" s="224"/>
      <c r="J52" s="224"/>
      <c r="K52" s="224"/>
      <c r="L52" s="224"/>
      <c r="M52" s="224"/>
      <c r="N52" s="224"/>
      <c r="O52" s="231"/>
      <c r="P52" s="59"/>
    </row>
    <row r="53" spans="1:24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2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2"/>
    </row>
    <row r="56" spans="1:24" s="61" customFormat="1" ht="14.25" x14ac:dyDescent="0.2">
      <c r="G56" s="72"/>
      <c r="H56" s="72"/>
      <c r="I56" s="72"/>
      <c r="J56" s="72"/>
      <c r="K56" s="72"/>
      <c r="Q56" s="72"/>
      <c r="R56" s="72"/>
      <c r="S56" s="72"/>
      <c r="T56" s="72"/>
      <c r="U56" s="72"/>
      <c r="V56" s="72"/>
      <c r="W56" s="72"/>
      <c r="X56" s="132"/>
    </row>
    <row r="57" spans="1:24" s="61" customFormat="1" ht="14.25" x14ac:dyDescent="0.2">
      <c r="G57" s="72"/>
      <c r="H57" s="72" t="s">
        <v>48</v>
      </c>
      <c r="I57" s="72" t="s">
        <v>49</v>
      </c>
      <c r="J57" s="72" t="s">
        <v>82</v>
      </c>
      <c r="K57" s="72"/>
      <c r="Q57" s="72"/>
      <c r="R57" s="72"/>
      <c r="S57" s="72"/>
      <c r="T57" s="72"/>
      <c r="U57" s="72"/>
      <c r="V57" s="72"/>
      <c r="W57" s="72"/>
      <c r="X57" s="132"/>
    </row>
    <row r="58" spans="1:24" s="61" customFormat="1" ht="14.25" x14ac:dyDescent="0.2">
      <c r="G58" s="72" t="s">
        <v>55</v>
      </c>
      <c r="H58" s="73">
        <v>645.19969263993335</v>
      </c>
      <c r="I58" s="73">
        <v>975.10557939550586</v>
      </c>
      <c r="J58" s="73">
        <v>499.02476916168303</v>
      </c>
      <c r="K58" s="72"/>
      <c r="Q58" s="72"/>
      <c r="R58" s="72"/>
      <c r="S58" s="72"/>
      <c r="T58" s="72"/>
      <c r="U58" s="72"/>
      <c r="V58" s="72"/>
      <c r="W58" s="72"/>
      <c r="X58" s="132"/>
    </row>
    <row r="59" spans="1:24" s="61" customFormat="1" ht="14.25" x14ac:dyDescent="0.2">
      <c r="G59" s="72" t="s">
        <v>83</v>
      </c>
      <c r="H59" s="73">
        <v>230.51786675622577</v>
      </c>
      <c r="I59" s="73">
        <v>528.91247828926771</v>
      </c>
      <c r="J59" s="73">
        <v>654.95023448044662</v>
      </c>
      <c r="K59" s="72"/>
      <c r="Q59" s="72"/>
      <c r="R59" s="72"/>
      <c r="S59" s="72"/>
      <c r="T59" s="72"/>
      <c r="U59" s="72"/>
      <c r="V59" s="72"/>
      <c r="W59" s="72"/>
      <c r="X59" s="132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2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2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2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2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2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2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2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2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2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2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2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2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2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2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2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2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2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2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2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2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F57"/>
  <sheetViews>
    <sheetView showGridLines="0" topLeftCell="C5" zoomScaleNormal="100" zoomScaleSheetLayoutView="100" workbookViewId="0">
      <selection activeCell="P28" sqref="P28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3" width="13.140625" style="6" customWidth="1"/>
    <col min="4" max="4" width="22" style="6" customWidth="1"/>
    <col min="5" max="5" width="10.7109375" style="6" customWidth="1"/>
    <col min="6" max="6" width="16.2851562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6"/>
      <c r="L1" s="204"/>
      <c r="M1" s="59"/>
      <c r="N1" s="59"/>
    </row>
    <row r="2" spans="1:16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7"/>
      <c r="L2" s="204"/>
      <c r="M2" s="59"/>
      <c r="N2" s="59"/>
    </row>
    <row r="3" spans="1:16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7"/>
      <c r="L3" s="204"/>
      <c r="M3" s="59"/>
      <c r="N3" s="59"/>
    </row>
    <row r="4" spans="1:16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7"/>
      <c r="L4" s="204"/>
      <c r="M4" s="59"/>
      <c r="N4" s="59"/>
    </row>
    <row r="5" spans="1:16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7"/>
      <c r="L5" s="204"/>
      <c r="M5" s="59"/>
      <c r="N5" s="59"/>
    </row>
    <row r="6" spans="1:16" ht="40.5" customHeight="1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8"/>
    </row>
    <row r="7" spans="1:16" ht="15.75" x14ac:dyDescent="0.25">
      <c r="A7" s="7"/>
      <c r="B7" s="11"/>
      <c r="C7" s="362" t="s">
        <v>108</v>
      </c>
      <c r="D7" s="362"/>
      <c r="E7" s="362"/>
      <c r="F7" s="362"/>
      <c r="G7" s="362"/>
      <c r="H7" s="362"/>
      <c r="I7" s="362"/>
      <c r="J7" s="362"/>
      <c r="K7" s="228"/>
    </row>
    <row r="8" spans="1:16" ht="15.75" x14ac:dyDescent="0.25">
      <c r="A8" s="7"/>
      <c r="B8" s="11"/>
      <c r="C8" s="362" t="s">
        <v>332</v>
      </c>
      <c r="D8" s="362"/>
      <c r="E8" s="362"/>
      <c r="F8" s="362"/>
      <c r="G8" s="362"/>
      <c r="H8" s="362"/>
      <c r="I8" s="362"/>
      <c r="J8" s="362"/>
      <c r="K8" s="241"/>
    </row>
    <row r="9" spans="1:16" ht="15.75" x14ac:dyDescent="0.25">
      <c r="A9" s="7"/>
      <c r="B9" s="222"/>
      <c r="C9" s="219"/>
      <c r="D9" s="219"/>
      <c r="E9" s="219"/>
      <c r="F9" s="219"/>
      <c r="G9" s="222"/>
      <c r="H9" s="222"/>
      <c r="I9" s="222"/>
      <c r="J9" s="222"/>
      <c r="K9" s="228"/>
    </row>
    <row r="10" spans="1:16" s="61" customFormat="1" ht="15.75" customHeight="1" x14ac:dyDescent="0.25">
      <c r="A10" s="58"/>
      <c r="B10" s="59"/>
      <c r="C10" s="365" t="s">
        <v>329</v>
      </c>
      <c r="D10" s="365"/>
      <c r="E10" s="366" t="s">
        <v>294</v>
      </c>
      <c r="F10" s="367"/>
      <c r="G10" s="365" t="s">
        <v>330</v>
      </c>
      <c r="H10" s="365"/>
      <c r="I10" s="367" t="s">
        <v>294</v>
      </c>
      <c r="J10" s="367"/>
      <c r="K10" s="242"/>
    </row>
    <row r="11" spans="1:16" s="61" customFormat="1" ht="15.75" customHeight="1" x14ac:dyDescent="0.2">
      <c r="A11" s="58"/>
      <c r="B11" s="59"/>
      <c r="C11" s="159">
        <v>2019</v>
      </c>
      <c r="D11" s="296">
        <v>2020</v>
      </c>
      <c r="E11" s="160" t="s">
        <v>19</v>
      </c>
      <c r="F11" s="161" t="s">
        <v>20</v>
      </c>
      <c r="G11" s="159">
        <v>2019</v>
      </c>
      <c r="H11" s="159">
        <v>2020</v>
      </c>
      <c r="I11" s="160" t="s">
        <v>19</v>
      </c>
      <c r="J11" s="161" t="s">
        <v>20</v>
      </c>
      <c r="K11" s="242"/>
      <c r="M11" s="72"/>
      <c r="N11" s="120"/>
      <c r="O11" s="72"/>
      <c r="P11" s="72"/>
    </row>
    <row r="12" spans="1:16" s="61" customFormat="1" ht="12" customHeight="1" x14ac:dyDescent="0.25">
      <c r="A12" s="58"/>
      <c r="B12" s="59"/>
      <c r="C12" s="221"/>
      <c r="D12" s="221"/>
      <c r="E12" s="221"/>
      <c r="F12" s="64"/>
      <c r="G12" s="221"/>
      <c r="H12" s="221"/>
      <c r="I12" s="221"/>
      <c r="J12" s="64"/>
      <c r="K12" s="242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35">
        <v>8251.5564444444353</v>
      </c>
      <c r="D13" s="233">
        <v>8339.5894104560375</v>
      </c>
      <c r="E13" s="234">
        <v>1.0668649800108065</v>
      </c>
      <c r="F13" s="237">
        <v>88.032966011602184</v>
      </c>
      <c r="G13" s="236">
        <v>8276.4919999999984</v>
      </c>
      <c r="H13" s="233">
        <v>8376.1348136722445</v>
      </c>
      <c r="I13" s="234">
        <v>1.2039256930623132</v>
      </c>
      <c r="J13" s="235">
        <v>99.64281367224612</v>
      </c>
      <c r="K13" s="242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35">
        <v>6798.5932222222136</v>
      </c>
      <c r="D14" s="233">
        <v>6882.8835616972628</v>
      </c>
      <c r="E14" s="234">
        <v>1.2398203087005344</v>
      </c>
      <c r="F14" s="237">
        <v>84.290339475049223</v>
      </c>
      <c r="G14" s="236">
        <v>6822.4960000000001</v>
      </c>
      <c r="H14" s="233">
        <v>6918.0366571834193</v>
      </c>
      <c r="I14" s="234">
        <v>1.4003768882153933</v>
      </c>
      <c r="J14" s="235">
        <v>95.540657183419171</v>
      </c>
      <c r="K14" s="242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35">
        <v>4689.9642473540043</v>
      </c>
      <c r="D15" s="233">
        <v>4360.4204460433702</v>
      </c>
      <c r="E15" s="234">
        <v>-7.0265738485438707</v>
      </c>
      <c r="F15" s="237">
        <v>-329.54380131063408</v>
      </c>
      <c r="G15" s="236">
        <v>4680.8123840978114</v>
      </c>
      <c r="H15" s="233">
        <v>4486.8282469408841</v>
      </c>
      <c r="I15" s="234">
        <v>-4.1442408120426322</v>
      </c>
      <c r="J15" s="235">
        <v>-193.98413715692732</v>
      </c>
      <c r="K15" s="242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35">
        <v>4162.3441470354001</v>
      </c>
      <c r="D16" s="233">
        <v>3535.1943872827601</v>
      </c>
      <c r="E16" s="234">
        <v>-15.067225044313625</v>
      </c>
      <c r="F16" s="237">
        <v>-627.14975975263997</v>
      </c>
      <c r="G16" s="236">
        <v>4213.083626687272</v>
      </c>
      <c r="H16" s="233">
        <v>3501.2134631827025</v>
      </c>
      <c r="I16" s="234">
        <v>-16.896654008843161</v>
      </c>
      <c r="J16" s="235">
        <v>-711.87016350456952</v>
      </c>
      <c r="K16" s="242"/>
      <c r="M16" s="72"/>
      <c r="N16" s="72"/>
      <c r="O16" s="72"/>
      <c r="P16" s="72"/>
    </row>
    <row r="17" spans="1:19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42"/>
      <c r="M17" s="72"/>
      <c r="N17" s="72"/>
      <c r="O17" s="72"/>
      <c r="P17" s="72"/>
    </row>
    <row r="18" spans="1:19" s="61" customFormat="1" ht="15.75" customHeight="1" x14ac:dyDescent="0.25">
      <c r="A18" s="58"/>
      <c r="B18" s="59"/>
      <c r="C18" s="59"/>
      <c r="D18" s="59"/>
      <c r="E18" s="365" t="s">
        <v>330</v>
      </c>
      <c r="F18" s="365"/>
      <c r="G18" s="366" t="s">
        <v>294</v>
      </c>
      <c r="H18" s="367"/>
      <c r="K18" s="242"/>
    </row>
    <row r="19" spans="1:19" s="61" customFormat="1" ht="15.75" customHeight="1" x14ac:dyDescent="0.2">
      <c r="A19" s="58"/>
      <c r="B19" s="59"/>
      <c r="C19" s="59"/>
      <c r="D19" s="59"/>
      <c r="E19" s="159">
        <v>2019</v>
      </c>
      <c r="F19" s="296">
        <v>2020</v>
      </c>
      <c r="G19" s="160" t="s">
        <v>19</v>
      </c>
      <c r="H19" s="161" t="s">
        <v>20</v>
      </c>
      <c r="I19" s="72"/>
      <c r="J19" s="72"/>
      <c r="K19" s="242"/>
      <c r="L19" s="72"/>
      <c r="O19" s="72"/>
      <c r="P19" s="120"/>
      <c r="Q19" s="72"/>
      <c r="R19" s="72"/>
    </row>
    <row r="20" spans="1:19" s="61" customFormat="1" ht="12" customHeight="1" x14ac:dyDescent="0.25">
      <c r="A20" s="58"/>
      <c r="B20" s="59"/>
      <c r="C20" s="59"/>
      <c r="D20" s="59"/>
      <c r="E20" s="346"/>
      <c r="F20" s="346"/>
      <c r="G20" s="346"/>
      <c r="H20" s="64"/>
      <c r="I20" s="72"/>
      <c r="J20" s="72"/>
      <c r="K20" s="242"/>
      <c r="L20" s="72"/>
      <c r="O20" s="72"/>
      <c r="P20" s="72"/>
      <c r="Q20" s="72"/>
      <c r="R20" s="72"/>
    </row>
    <row r="21" spans="1:19" s="61" customFormat="1" ht="15.75" customHeight="1" x14ac:dyDescent="0.2">
      <c r="A21" s="58"/>
      <c r="B21" s="59"/>
      <c r="C21" s="394" t="s">
        <v>56</v>
      </c>
      <c r="D21" s="394"/>
      <c r="E21" s="59"/>
      <c r="F21" s="59"/>
      <c r="G21" s="59"/>
      <c r="H21" s="59"/>
      <c r="I21" s="72">
        <v>2019</v>
      </c>
      <c r="J21" s="72">
        <v>2019</v>
      </c>
      <c r="K21" s="242"/>
      <c r="L21" s="72">
        <v>2019</v>
      </c>
      <c r="O21" s="72">
        <v>2019</v>
      </c>
      <c r="P21" s="72">
        <v>2020</v>
      </c>
      <c r="Q21" s="72">
        <v>2019</v>
      </c>
      <c r="R21" s="72">
        <v>2020</v>
      </c>
    </row>
    <row r="22" spans="1:19" s="61" customFormat="1" x14ac:dyDescent="0.25">
      <c r="A22" s="58"/>
      <c r="B22" s="59"/>
      <c r="C22" s="394"/>
      <c r="D22" s="394"/>
      <c r="E22" s="235">
        <v>1788.9835944520673</v>
      </c>
      <c r="F22" s="233">
        <v>1576.1017159054772</v>
      </c>
      <c r="G22" s="234">
        <v>-11.899599258862514</v>
      </c>
      <c r="H22" s="237">
        <v>-212.88187854659009</v>
      </c>
      <c r="I22" s="73">
        <v>1803126.2163209147</v>
      </c>
      <c r="J22" s="73">
        <v>1803126.2163209147</v>
      </c>
      <c r="K22" s="242"/>
      <c r="L22" s="73">
        <v>1803126.2163209147</v>
      </c>
      <c r="O22" s="73">
        <v>1803126.2163209147</v>
      </c>
      <c r="P22" s="73">
        <v>1586869.0342726377</v>
      </c>
      <c r="Q22" s="73">
        <v>1788983.5944520652</v>
      </c>
      <c r="R22" s="73">
        <v>1576101.7159054766</v>
      </c>
    </row>
    <row r="23" spans="1:19" s="61" customFormat="1" x14ac:dyDescent="0.25">
      <c r="A23" s="58"/>
      <c r="B23" s="59"/>
      <c r="C23" s="395" t="s">
        <v>57</v>
      </c>
      <c r="D23" s="396"/>
      <c r="E23" s="235">
        <v>1645.7678596861963</v>
      </c>
      <c r="F23" s="233">
        <v>1450.4366610972331</v>
      </c>
      <c r="G23" s="234">
        <v>-11.868696878441142</v>
      </c>
      <c r="H23" s="237">
        <v>-195.33119858896316</v>
      </c>
      <c r="I23" s="73">
        <v>1667761.9590162267</v>
      </c>
      <c r="J23" s="73">
        <v>1667761.9590162267</v>
      </c>
      <c r="K23" s="242"/>
      <c r="L23" s="73">
        <v>1667761.9590162267</v>
      </c>
      <c r="O23" s="73">
        <v>1667761.9590162267</v>
      </c>
      <c r="P23" s="73">
        <v>1466204.9316922</v>
      </c>
      <c r="Q23" s="73">
        <v>1645767.8596861947</v>
      </c>
      <c r="R23" s="73">
        <v>1450436.661097232</v>
      </c>
    </row>
    <row r="24" spans="1:19" s="61" customFormat="1" x14ac:dyDescent="0.25">
      <c r="A24" s="58"/>
      <c r="B24" s="59"/>
      <c r="C24" s="395" t="s">
        <v>58</v>
      </c>
      <c r="D24" s="396"/>
      <c r="E24" s="235">
        <v>1644.8525535066651</v>
      </c>
      <c r="F24" s="233">
        <v>1415.1721990241826</v>
      </c>
      <c r="G24" s="234">
        <v>-13.963583179101757</v>
      </c>
      <c r="H24" s="237">
        <v>-229.68035448248247</v>
      </c>
      <c r="I24" s="73">
        <v>1687411.6479293695</v>
      </c>
      <c r="J24" s="73">
        <v>1687411.6479293695</v>
      </c>
      <c r="K24" s="242"/>
      <c r="L24" s="73">
        <v>1687411.6479293695</v>
      </c>
      <c r="O24" s="73">
        <v>1687411.6479293695</v>
      </c>
      <c r="P24" s="73">
        <v>1426944.9767544717</v>
      </c>
      <c r="Q24" s="73">
        <v>1644852.5535066624</v>
      </c>
      <c r="R24" s="73">
        <v>1415172.1990241818</v>
      </c>
    </row>
    <row r="25" spans="1:1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72"/>
      <c r="K25" s="242"/>
      <c r="L25" s="72"/>
      <c r="P25" s="72"/>
      <c r="Q25" s="72"/>
      <c r="R25" s="72"/>
      <c r="S25" s="72"/>
    </row>
    <row r="26" spans="1:19" s="61" customFormat="1" ht="15.75" customHeight="1" x14ac:dyDescent="0.25">
      <c r="A26" s="58"/>
      <c r="B26" s="59"/>
      <c r="D26" s="347"/>
      <c r="E26" s="393" t="s">
        <v>62</v>
      </c>
      <c r="F26" s="393"/>
      <c r="G26" s="393"/>
      <c r="H26" s="347"/>
      <c r="I26" s="72"/>
      <c r="J26" s="72"/>
      <c r="K26" s="242"/>
      <c r="L26" s="72"/>
      <c r="O26" s="72"/>
      <c r="P26" s="72"/>
      <c r="Q26" s="72"/>
      <c r="R26" s="72"/>
    </row>
    <row r="27" spans="1:19" s="61" customFormat="1" ht="15" customHeight="1" x14ac:dyDescent="0.25">
      <c r="A27" s="58"/>
      <c r="B27" s="59"/>
      <c r="C27" s="59"/>
      <c r="D27" s="59"/>
      <c r="E27" s="365" t="s">
        <v>330</v>
      </c>
      <c r="F27" s="365"/>
      <c r="G27" s="369" t="s">
        <v>295</v>
      </c>
      <c r="H27" s="64"/>
      <c r="K27" s="242"/>
    </row>
    <row r="28" spans="1:19" s="61" customFormat="1" ht="27.75" customHeight="1" x14ac:dyDescent="0.2">
      <c r="A28" s="58"/>
      <c r="B28" s="59"/>
      <c r="C28" s="59"/>
      <c r="E28" s="62">
        <v>2019</v>
      </c>
      <c r="F28" s="62">
        <v>2020</v>
      </c>
      <c r="G28" s="397"/>
      <c r="H28" s="59"/>
      <c r="K28" s="242"/>
    </row>
    <row r="29" spans="1:19" s="61" customFormat="1" ht="15" customHeight="1" x14ac:dyDescent="0.25">
      <c r="A29" s="58"/>
      <c r="B29" s="59"/>
      <c r="C29" s="394" t="s">
        <v>59</v>
      </c>
      <c r="D29" s="394"/>
      <c r="E29" s="221"/>
      <c r="F29" s="221"/>
      <c r="G29" s="220"/>
      <c r="H29" s="59"/>
      <c r="K29" s="242"/>
    </row>
    <row r="30" spans="1:19" s="61" customFormat="1" x14ac:dyDescent="0.25">
      <c r="A30" s="58"/>
      <c r="B30" s="59"/>
      <c r="C30" s="394"/>
      <c r="D30" s="394"/>
      <c r="E30" s="297">
        <v>42.462570244748377</v>
      </c>
      <c r="F30" s="248">
        <v>45.015870425471228</v>
      </c>
      <c r="G30" s="297">
        <v>2.5533001807228501</v>
      </c>
      <c r="H30" s="77"/>
      <c r="K30" s="242"/>
    </row>
    <row r="31" spans="1:19" s="61" customFormat="1" x14ac:dyDescent="0.25">
      <c r="A31" s="58"/>
      <c r="B31" s="59"/>
      <c r="C31" s="395" t="s">
        <v>60</v>
      </c>
      <c r="D31" s="396"/>
      <c r="E31" s="234">
        <v>39.063261152977951</v>
      </c>
      <c r="F31" s="248">
        <v>41.426684672312057</v>
      </c>
      <c r="G31" s="234">
        <v>2.3634235193341055</v>
      </c>
      <c r="H31" s="59"/>
      <c r="K31" s="242"/>
    </row>
    <row r="32" spans="1:19" s="61" customFormat="1" x14ac:dyDescent="0.25">
      <c r="A32" s="58"/>
      <c r="B32" s="59"/>
      <c r="C32" s="395" t="s">
        <v>61</v>
      </c>
      <c r="D32" s="396"/>
      <c r="E32" s="234">
        <v>39.041535826337551</v>
      </c>
      <c r="F32" s="248">
        <v>40.419477815492932</v>
      </c>
      <c r="G32" s="234">
        <v>1.3779419891553815</v>
      </c>
      <c r="H32" s="59"/>
      <c r="K32" s="242"/>
    </row>
    <row r="33" spans="1:3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28"/>
      <c r="L33" s="6"/>
      <c r="AF33" s="61"/>
    </row>
    <row r="34" spans="1:32" ht="15.75" x14ac:dyDescent="0.25">
      <c r="A34" s="101" t="s">
        <v>123</v>
      </c>
      <c r="B34" s="9"/>
      <c r="C34" s="15"/>
      <c r="D34" s="15"/>
      <c r="E34" s="15"/>
      <c r="F34" s="36"/>
      <c r="G34" s="31"/>
      <c r="H34" s="31"/>
      <c r="I34" s="31"/>
      <c r="J34" s="31"/>
      <c r="K34" s="228"/>
    </row>
    <row r="35" spans="1:32" ht="15.75" x14ac:dyDescent="0.25">
      <c r="A35" s="101" t="s">
        <v>163</v>
      </c>
      <c r="B35" s="9"/>
      <c r="C35" s="15"/>
      <c r="D35" s="15"/>
      <c r="E35" s="15"/>
      <c r="F35" s="36"/>
      <c r="G35" s="31"/>
      <c r="H35" s="31"/>
      <c r="I35" s="31"/>
      <c r="J35" s="31"/>
      <c r="K35" s="228"/>
      <c r="M35" s="61" t="s">
        <v>27</v>
      </c>
    </row>
    <row r="36" spans="1:32" ht="15.75" x14ac:dyDescent="0.25">
      <c r="A36" s="101" t="s">
        <v>124</v>
      </c>
      <c r="B36" s="9"/>
      <c r="C36" s="15"/>
      <c r="D36" s="15"/>
      <c r="E36" s="15"/>
      <c r="F36" s="36"/>
      <c r="G36" s="31"/>
      <c r="H36" s="31"/>
      <c r="I36" s="31"/>
      <c r="J36" s="31"/>
      <c r="K36" s="228"/>
      <c r="M36" s="61" t="s">
        <v>27</v>
      </c>
    </row>
    <row r="37" spans="1:32" ht="15.75" x14ac:dyDescent="0.25">
      <c r="A37" s="101" t="s">
        <v>125</v>
      </c>
      <c r="B37" s="9"/>
      <c r="C37" s="15"/>
      <c r="D37" s="15"/>
      <c r="E37" s="15"/>
      <c r="F37" s="36"/>
      <c r="G37" s="31"/>
      <c r="H37" s="31"/>
      <c r="I37" s="31"/>
      <c r="J37" s="31"/>
      <c r="K37" s="228"/>
    </row>
    <row r="38" spans="1:32" ht="15.75" x14ac:dyDescent="0.25">
      <c r="A38" s="101" t="s">
        <v>164</v>
      </c>
      <c r="B38" s="9"/>
      <c r="C38" s="15"/>
      <c r="D38" s="15"/>
      <c r="E38" s="15"/>
      <c r="F38" s="36"/>
      <c r="G38" s="31"/>
      <c r="H38" s="31"/>
      <c r="I38" s="31"/>
      <c r="J38" s="31"/>
      <c r="K38" s="228"/>
    </row>
    <row r="39" spans="1:32" ht="15.75" x14ac:dyDescent="0.25">
      <c r="A39" s="101" t="s">
        <v>208</v>
      </c>
      <c r="B39" s="9"/>
      <c r="C39" s="15"/>
      <c r="D39" s="15"/>
      <c r="E39" s="15"/>
      <c r="F39" s="36"/>
      <c r="G39" s="31"/>
      <c r="H39" s="31"/>
      <c r="I39" s="31"/>
      <c r="J39" s="31"/>
      <c r="K39" s="228"/>
    </row>
    <row r="40" spans="1:32" ht="15.75" x14ac:dyDescent="0.25">
      <c r="A40" s="101" t="s">
        <v>328</v>
      </c>
      <c r="B40" s="9"/>
      <c r="C40" s="36"/>
      <c r="D40" s="36"/>
      <c r="E40" s="36"/>
      <c r="F40" s="36"/>
      <c r="G40" s="54"/>
      <c r="H40" s="54"/>
      <c r="I40" s="54"/>
      <c r="J40" s="54"/>
      <c r="K40" s="228"/>
    </row>
    <row r="41" spans="1:32" ht="37.5" customHeight="1" x14ac:dyDescent="0.2">
      <c r="A41" s="360" t="s">
        <v>358</v>
      </c>
      <c r="B41" s="361"/>
      <c r="C41" s="361"/>
      <c r="D41" s="361"/>
      <c r="E41" s="361"/>
      <c r="F41" s="361"/>
      <c r="G41" s="361"/>
      <c r="H41" s="361"/>
      <c r="I41" s="361"/>
      <c r="J41" s="361"/>
      <c r="K41" s="228"/>
      <c r="L41" s="320"/>
      <c r="M41" s="320"/>
      <c r="N41" s="320"/>
    </row>
    <row r="42" spans="1:32" x14ac:dyDescent="0.2">
      <c r="A42" s="243" t="s">
        <v>175</v>
      </c>
      <c r="B42" s="224"/>
      <c r="C42" s="224"/>
      <c r="D42" s="224"/>
      <c r="E42" s="224"/>
      <c r="F42" s="224"/>
      <c r="G42" s="224"/>
      <c r="H42" s="224"/>
      <c r="I42" s="224"/>
      <c r="J42" s="224"/>
      <c r="K42" s="231"/>
    </row>
    <row r="43" spans="1:32" x14ac:dyDescent="0.2">
      <c r="A43" s="61"/>
      <c r="B43" s="59"/>
      <c r="C43" s="61"/>
      <c r="D43" s="61"/>
      <c r="E43" s="72"/>
      <c r="F43" s="72"/>
      <c r="G43" s="72"/>
      <c r="H43" s="72"/>
      <c r="I43" s="61"/>
      <c r="J43" s="61"/>
      <c r="K43" s="61"/>
    </row>
    <row r="44" spans="1:32" s="61" customFormat="1" ht="14.25" x14ac:dyDescent="0.2">
      <c r="A44" s="75"/>
      <c r="B44" s="74"/>
      <c r="C44" s="75"/>
      <c r="D44" s="75"/>
      <c r="E44" s="73"/>
      <c r="F44" s="73" t="s">
        <v>84</v>
      </c>
      <c r="G44" s="73" t="s">
        <v>72</v>
      </c>
      <c r="H44" s="72"/>
      <c r="I44" s="75"/>
      <c r="J44" s="75"/>
      <c r="K44" s="75"/>
    </row>
    <row r="45" spans="1:32" s="75" customFormat="1" ht="14.25" x14ac:dyDescent="0.2">
      <c r="E45" s="73" t="s">
        <v>63</v>
      </c>
      <c r="F45" s="73">
        <v>1466.2049316922</v>
      </c>
      <c r="G45" s="73">
        <v>1426.9449767544716</v>
      </c>
      <c r="H45" s="72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</row>
    <row r="46" spans="1:32" s="75" customFormat="1" ht="14.25" x14ac:dyDescent="0.2">
      <c r="E46" s="73" t="s">
        <v>64</v>
      </c>
      <c r="F46" s="73">
        <v>2068.9894555905603</v>
      </c>
      <c r="G46" s="73">
        <v>2108.2494105282885</v>
      </c>
      <c r="H46" s="72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</row>
    <row r="47" spans="1:32" s="75" customFormat="1" ht="14.25" x14ac:dyDescent="0.2"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1:32" s="61" customFormat="1" ht="14.25" x14ac:dyDescent="0.2">
      <c r="E48" s="73"/>
      <c r="F48" s="73"/>
      <c r="G48" s="73"/>
      <c r="H48" s="72"/>
    </row>
    <row r="49" spans="5:8" s="61" customFormat="1" ht="14.25" x14ac:dyDescent="0.2">
      <c r="E49" s="72"/>
      <c r="F49" s="72"/>
      <c r="G49" s="72"/>
      <c r="H49" s="72"/>
    </row>
    <row r="50" spans="5:8" s="61" customFormat="1" ht="14.25" x14ac:dyDescent="0.2"/>
    <row r="51" spans="5:8" s="61" customFormat="1" ht="14.25" x14ac:dyDescent="0.2"/>
    <row r="52" spans="5:8" s="61" customFormat="1" ht="14.25" x14ac:dyDescent="0.2"/>
    <row r="53" spans="5:8" s="61" customFormat="1" ht="14.25" x14ac:dyDescent="0.2"/>
    <row r="54" spans="5:8" s="61" customFormat="1" ht="14.25" x14ac:dyDescent="0.2"/>
    <row r="55" spans="5:8" s="61" customFormat="1" ht="14.25" x14ac:dyDescent="0.2"/>
    <row r="56" spans="5:8" s="61" customFormat="1" ht="14.25" x14ac:dyDescent="0.2"/>
    <row r="57" spans="5:8" s="61" customFormat="1" ht="14.25" x14ac:dyDescent="0.2"/>
  </sheetData>
  <mergeCells count="18">
    <mergeCell ref="E18:F18"/>
    <mergeCell ref="G18:H18"/>
    <mergeCell ref="C29:D30"/>
    <mergeCell ref="C31:D31"/>
    <mergeCell ref="C32:D32"/>
    <mergeCell ref="E26:G26"/>
    <mergeCell ref="C7:J7"/>
    <mergeCell ref="C8:J8"/>
    <mergeCell ref="C10:D10"/>
    <mergeCell ref="E10:F10"/>
    <mergeCell ref="G10:H10"/>
    <mergeCell ref="I10:J10"/>
    <mergeCell ref="C21:D22"/>
    <mergeCell ref="C23:D23"/>
    <mergeCell ref="C24:D24"/>
    <mergeCell ref="A41:J41"/>
    <mergeCell ref="G27:G28"/>
    <mergeCell ref="E27:F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T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2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0"/>
    </row>
    <row r="2" spans="1:20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8"/>
    </row>
    <row r="3" spans="1:20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8"/>
    </row>
    <row r="4" spans="1:20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8"/>
    </row>
    <row r="5" spans="1:20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28"/>
      <c r="T5" s="61"/>
    </row>
    <row r="6" spans="1:20" ht="33.75" customHeight="1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28"/>
      <c r="T6" s="61"/>
    </row>
    <row r="7" spans="1:20" ht="15.75" x14ac:dyDescent="0.25">
      <c r="A7" s="7"/>
      <c r="B7" s="222"/>
      <c r="C7" s="373" t="s">
        <v>109</v>
      </c>
      <c r="D7" s="373"/>
      <c r="E7" s="373"/>
      <c r="F7" s="373"/>
      <c r="G7" s="373"/>
      <c r="H7" s="373"/>
      <c r="I7" s="373"/>
      <c r="J7" s="373"/>
      <c r="K7" s="373"/>
      <c r="L7" s="373"/>
      <c r="M7" s="373"/>
      <c r="N7" s="373"/>
      <c r="O7" s="228"/>
      <c r="T7" s="61"/>
    </row>
    <row r="8" spans="1:20" ht="15.75" x14ac:dyDescent="0.25">
      <c r="A8" s="7"/>
      <c r="B8" s="222"/>
      <c r="C8" s="362" t="s">
        <v>246</v>
      </c>
      <c r="D8" s="362"/>
      <c r="E8" s="362"/>
      <c r="F8" s="362"/>
      <c r="G8" s="362"/>
      <c r="H8" s="362"/>
      <c r="I8" s="362"/>
      <c r="J8" s="362"/>
      <c r="K8" s="362"/>
      <c r="L8" s="362"/>
      <c r="M8" s="362"/>
      <c r="N8" s="362"/>
      <c r="O8" s="228"/>
      <c r="T8" s="61"/>
    </row>
    <row r="9" spans="1:20" ht="15.75" x14ac:dyDescent="0.25">
      <c r="A9" s="7"/>
      <c r="B9" s="222"/>
      <c r="C9" s="219"/>
      <c r="D9" s="219"/>
      <c r="E9" s="219"/>
      <c r="F9" s="219"/>
      <c r="G9" s="219"/>
      <c r="H9" s="219"/>
      <c r="I9" s="222"/>
      <c r="J9" s="222"/>
      <c r="K9" s="222"/>
      <c r="L9" s="222"/>
      <c r="M9" s="222"/>
      <c r="N9" s="222"/>
      <c r="O9" s="228"/>
      <c r="T9" s="61"/>
    </row>
    <row r="10" spans="1:20" s="61" customFormat="1" ht="15.75" customHeight="1" x14ac:dyDescent="0.25">
      <c r="A10" s="58"/>
      <c r="B10" s="59"/>
      <c r="C10" s="365" t="s">
        <v>151</v>
      </c>
      <c r="D10" s="365"/>
      <c r="E10" s="365"/>
      <c r="F10" s="365"/>
      <c r="G10" s="365"/>
      <c r="H10" s="365"/>
      <c r="I10" s="365"/>
      <c r="J10" s="365"/>
      <c r="K10" s="365"/>
      <c r="L10" s="365"/>
      <c r="M10" s="365"/>
      <c r="N10" s="365"/>
      <c r="O10" s="242"/>
      <c r="P10" s="72"/>
      <c r="Q10" s="72"/>
      <c r="R10" s="72"/>
      <c r="S10" s="72"/>
    </row>
    <row r="11" spans="1:20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298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2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1"/>
      <c r="N12" s="221"/>
      <c r="O12" s="242"/>
      <c r="P12" s="72"/>
      <c r="Q12" s="72"/>
      <c r="R12" s="72"/>
      <c r="S12" s="72"/>
    </row>
    <row r="13" spans="1:20" s="61" customFormat="1" x14ac:dyDescent="0.25">
      <c r="A13" s="58"/>
      <c r="B13" s="221"/>
      <c r="C13" s="387" t="s">
        <v>70</v>
      </c>
      <c r="D13" s="387"/>
      <c r="E13" s="387"/>
      <c r="F13" s="387"/>
      <c r="G13" s="387"/>
      <c r="H13" s="387"/>
      <c r="I13" s="387"/>
      <c r="J13" s="387"/>
      <c r="K13" s="387"/>
      <c r="L13" s="387"/>
      <c r="M13" s="387"/>
      <c r="N13" s="387"/>
      <c r="O13" s="242"/>
      <c r="P13" s="72"/>
      <c r="Q13" s="72"/>
      <c r="R13" s="72"/>
      <c r="S13" s="72"/>
    </row>
    <row r="14" spans="1:20" s="61" customFormat="1" ht="14.25" x14ac:dyDescent="0.2">
      <c r="A14" s="58"/>
      <c r="B14" s="83">
        <v>2018</v>
      </c>
      <c r="C14" s="272">
        <v>42.115757229876507</v>
      </c>
      <c r="D14" s="273">
        <v>41.996767028731078</v>
      </c>
      <c r="E14" s="274">
        <v>42.483648892673209</v>
      </c>
      <c r="F14" s="275">
        <v>41.901743241049687</v>
      </c>
      <c r="G14" s="273">
        <v>41.550666363889391</v>
      </c>
      <c r="H14" s="274">
        <v>41.070839782752842</v>
      </c>
      <c r="I14" s="275">
        <v>41.192140120609508</v>
      </c>
      <c r="J14" s="273">
        <v>41.294634535484093</v>
      </c>
      <c r="K14" s="269">
        <v>41.964585752193734</v>
      </c>
      <c r="L14" s="274">
        <v>42.058029690371953</v>
      </c>
      <c r="M14" s="269">
        <v>40.657906008197564</v>
      </c>
      <c r="N14" s="246">
        <v>39.317049602804872</v>
      </c>
      <c r="O14" s="242"/>
      <c r="P14" s="72"/>
      <c r="Q14" s="72"/>
      <c r="R14" s="72"/>
      <c r="S14" s="72"/>
    </row>
    <row r="15" spans="1:20" s="61" customFormat="1" ht="14.25" x14ac:dyDescent="0.2">
      <c r="A15" s="58"/>
      <c r="B15" s="83">
        <v>2019</v>
      </c>
      <c r="C15" s="272">
        <v>39.012605015614135</v>
      </c>
      <c r="D15" s="276">
        <v>41.118846302640897</v>
      </c>
      <c r="E15" s="277">
        <v>42.239707620475819</v>
      </c>
      <c r="F15" s="272">
        <v>42.100061135492197</v>
      </c>
      <c r="G15" s="276">
        <v>41.085899414617394</v>
      </c>
      <c r="H15" s="277">
        <v>39.361092838540799</v>
      </c>
      <c r="I15" s="272">
        <v>39.063261152977717</v>
      </c>
      <c r="J15" s="276">
        <v>39.412829682967399</v>
      </c>
      <c r="K15" s="234">
        <v>41.374721577551497</v>
      </c>
      <c r="L15" s="277">
        <v>42.278246094450957</v>
      </c>
      <c r="M15" s="234">
        <v>41.825925764028092</v>
      </c>
      <c r="N15" s="249">
        <v>41.681846131982404</v>
      </c>
      <c r="O15" s="242"/>
      <c r="P15" s="72"/>
      <c r="Q15" s="72"/>
      <c r="R15" s="72"/>
      <c r="S15" s="72"/>
    </row>
    <row r="16" spans="1:20" s="61" customFormat="1" x14ac:dyDescent="0.25">
      <c r="A16" s="58"/>
      <c r="B16" s="83">
        <v>2020</v>
      </c>
      <c r="C16" s="322" t="s">
        <v>327</v>
      </c>
      <c r="D16" s="322" t="s">
        <v>327</v>
      </c>
      <c r="E16" s="322" t="s">
        <v>327</v>
      </c>
      <c r="F16" s="322" t="s">
        <v>327</v>
      </c>
      <c r="G16" s="276">
        <v>39.806751923879446</v>
      </c>
      <c r="H16" s="276">
        <v>39.420029758599959</v>
      </c>
      <c r="I16" s="279">
        <v>41.426684672311978</v>
      </c>
      <c r="J16" s="234"/>
      <c r="K16" s="234"/>
      <c r="L16" s="234"/>
      <c r="M16" s="234"/>
      <c r="N16" s="317"/>
      <c r="O16" s="242"/>
      <c r="P16" s="72"/>
      <c r="Q16" s="72"/>
      <c r="R16" s="72"/>
      <c r="S16" s="72"/>
    </row>
    <row r="17" spans="1:20" s="61" customFormat="1" x14ac:dyDescent="0.25">
      <c r="A17" s="58"/>
      <c r="B17" s="83"/>
      <c r="C17" s="280"/>
      <c r="D17" s="281"/>
      <c r="E17" s="280"/>
      <c r="F17" s="280"/>
      <c r="G17" s="280"/>
      <c r="H17" s="281"/>
      <c r="I17" s="281"/>
      <c r="J17" s="281"/>
      <c r="K17" s="281"/>
      <c r="L17" s="281"/>
      <c r="M17" s="281"/>
      <c r="N17" s="282"/>
      <c r="O17" s="242"/>
      <c r="P17" s="72"/>
      <c r="Q17" s="72" t="s">
        <v>84</v>
      </c>
      <c r="R17" s="72" t="s">
        <v>72</v>
      </c>
      <c r="S17" s="72"/>
    </row>
    <row r="18" spans="1:20" s="61" customFormat="1" x14ac:dyDescent="0.25">
      <c r="A18" s="58"/>
      <c r="B18" s="223" t="s">
        <v>308</v>
      </c>
      <c r="C18" s="323" t="s">
        <v>327</v>
      </c>
      <c r="D18" s="323" t="s">
        <v>327</v>
      </c>
      <c r="E18" s="323" t="s">
        <v>327</v>
      </c>
      <c r="F18" s="323" t="s">
        <v>327</v>
      </c>
      <c r="G18" s="272">
        <v>-1.2791474907379481</v>
      </c>
      <c r="H18" s="272">
        <v>5.8936920059160514E-2</v>
      </c>
      <c r="I18" s="279">
        <v>2.3634235193342619</v>
      </c>
      <c r="J18" s="234"/>
      <c r="K18" s="234"/>
      <c r="L18" s="234"/>
      <c r="M18" s="234"/>
      <c r="N18" s="234"/>
      <c r="O18" s="242"/>
      <c r="P18" s="340" t="s">
        <v>273</v>
      </c>
      <c r="Q18" s="121">
        <v>42.115757229876507</v>
      </c>
      <c r="R18" s="121">
        <v>41.633395140897605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2"/>
      <c r="P19" s="340" t="s">
        <v>274</v>
      </c>
      <c r="Q19" s="121">
        <v>41.996767028731078</v>
      </c>
      <c r="R19" s="121">
        <v>42.215101150357945</v>
      </c>
      <c r="S19" s="72"/>
    </row>
    <row r="20" spans="1:20" s="61" customFormat="1" x14ac:dyDescent="0.25">
      <c r="A20" s="58"/>
      <c r="B20" s="83"/>
      <c r="C20" s="290" t="s">
        <v>135</v>
      </c>
      <c r="D20" s="291" t="s">
        <v>136</v>
      </c>
      <c r="E20" s="290" t="s">
        <v>137</v>
      </c>
      <c r="F20" s="290" t="s">
        <v>138</v>
      </c>
      <c r="G20" s="290" t="s">
        <v>139</v>
      </c>
      <c r="H20" s="290" t="s">
        <v>140</v>
      </c>
      <c r="I20" s="290" t="s">
        <v>141</v>
      </c>
      <c r="J20" s="290" t="s">
        <v>142</v>
      </c>
      <c r="K20" s="290" t="s">
        <v>143</v>
      </c>
      <c r="L20" s="290" t="s">
        <v>134</v>
      </c>
      <c r="M20" s="290" t="s">
        <v>144</v>
      </c>
      <c r="N20" s="290" t="s">
        <v>145</v>
      </c>
      <c r="O20" s="242"/>
      <c r="P20" s="340" t="s">
        <v>275</v>
      </c>
      <c r="Q20" s="121">
        <v>42.483648892673209</v>
      </c>
      <c r="R20" s="121">
        <v>43.079667321228101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2"/>
      <c r="P21" s="340" t="s">
        <v>276</v>
      </c>
      <c r="Q21" s="121">
        <v>41.901743241049687</v>
      </c>
      <c r="R21" s="121">
        <v>42.40714495303191</v>
      </c>
      <c r="S21" s="72"/>
    </row>
    <row r="22" spans="1:20" s="61" customFormat="1" x14ac:dyDescent="0.25">
      <c r="A22" s="58"/>
      <c r="B22" s="83"/>
      <c r="C22" s="387" t="s">
        <v>71</v>
      </c>
      <c r="D22" s="387"/>
      <c r="E22" s="387"/>
      <c r="F22" s="387"/>
      <c r="G22" s="387"/>
      <c r="H22" s="387"/>
      <c r="I22" s="387"/>
      <c r="J22" s="387"/>
      <c r="K22" s="387"/>
      <c r="L22" s="387"/>
      <c r="M22" s="387"/>
      <c r="N22" s="387"/>
      <c r="O22" s="242"/>
      <c r="P22" s="340" t="s">
        <v>282</v>
      </c>
      <c r="Q22" s="121">
        <v>41.550666363889391</v>
      </c>
      <c r="R22" s="121">
        <v>41.86239885375349</v>
      </c>
      <c r="S22" s="72"/>
    </row>
    <row r="23" spans="1:20" s="61" customFormat="1" ht="14.25" x14ac:dyDescent="0.2">
      <c r="A23" s="58"/>
      <c r="B23" s="83">
        <v>2018</v>
      </c>
      <c r="C23" s="272">
        <v>41.633395140897605</v>
      </c>
      <c r="D23" s="273">
        <v>42.215101150357945</v>
      </c>
      <c r="E23" s="274">
        <v>43.079667321228101</v>
      </c>
      <c r="F23" s="275">
        <v>42.40714495303191</v>
      </c>
      <c r="G23" s="273">
        <v>41.86239885375349</v>
      </c>
      <c r="H23" s="274">
        <v>40.76722776380965</v>
      </c>
      <c r="I23" s="275">
        <v>41.25636267437929</v>
      </c>
      <c r="J23" s="273">
        <v>41.05183027095083</v>
      </c>
      <c r="K23" s="269">
        <v>41.988177295812015</v>
      </c>
      <c r="L23" s="274">
        <v>42.294753648312273</v>
      </c>
      <c r="M23" s="269">
        <v>40.739764768751954</v>
      </c>
      <c r="N23" s="246">
        <v>39.775441764598888</v>
      </c>
      <c r="O23" s="242"/>
      <c r="P23" s="340" t="s">
        <v>277</v>
      </c>
      <c r="Q23" s="121">
        <v>41.070839782752842</v>
      </c>
      <c r="R23" s="121">
        <v>40.76722776380965</v>
      </c>
      <c r="S23" s="72"/>
    </row>
    <row r="24" spans="1:20" s="61" customFormat="1" ht="14.25" x14ac:dyDescent="0.2">
      <c r="A24" s="58"/>
      <c r="B24" s="83">
        <v>2019</v>
      </c>
      <c r="C24" s="272">
        <v>40.375664206819053</v>
      </c>
      <c r="D24" s="276">
        <v>41.213639537064331</v>
      </c>
      <c r="E24" s="277">
        <v>41.783114504740929</v>
      </c>
      <c r="F24" s="272">
        <v>42.202882170786907</v>
      </c>
      <c r="G24" s="276">
        <v>44.118929524369321</v>
      </c>
      <c r="H24" s="277">
        <v>40.505506487036847</v>
      </c>
      <c r="I24" s="272">
        <v>39.041535826337338</v>
      </c>
      <c r="J24" s="276">
        <v>39.643859962190739</v>
      </c>
      <c r="K24" s="234">
        <v>42.427310079888287</v>
      </c>
      <c r="L24" s="277">
        <v>43.453171133338564</v>
      </c>
      <c r="M24" s="234">
        <v>42.022357367075521</v>
      </c>
      <c r="N24" s="249">
        <v>41.081134481330679</v>
      </c>
      <c r="O24" s="242"/>
      <c r="P24" s="340" t="s">
        <v>278</v>
      </c>
      <c r="Q24" s="121">
        <v>41.192140120609508</v>
      </c>
      <c r="R24" s="121">
        <v>41.25636267437929</v>
      </c>
      <c r="S24" s="72"/>
    </row>
    <row r="25" spans="1:20" s="61" customFormat="1" x14ac:dyDescent="0.25">
      <c r="A25" s="58"/>
      <c r="B25" s="83">
        <v>2020</v>
      </c>
      <c r="C25" s="322" t="s">
        <v>327</v>
      </c>
      <c r="D25" s="322" t="s">
        <v>327</v>
      </c>
      <c r="E25" s="322" t="s">
        <v>327</v>
      </c>
      <c r="F25" s="322" t="s">
        <v>327</v>
      </c>
      <c r="G25" s="276">
        <v>37.934038312034971</v>
      </c>
      <c r="H25" s="276">
        <v>38.017602341765894</v>
      </c>
      <c r="I25" s="279">
        <v>40.419477815492861</v>
      </c>
      <c r="J25" s="234"/>
      <c r="K25" s="234"/>
      <c r="L25" s="234"/>
      <c r="M25" s="234"/>
      <c r="N25" s="317"/>
      <c r="O25" s="242"/>
      <c r="P25" s="340" t="s">
        <v>279</v>
      </c>
      <c r="Q25" s="121">
        <v>41.294634535484093</v>
      </c>
      <c r="R25" s="121">
        <v>41.05183027095083</v>
      </c>
      <c r="S25" s="72"/>
    </row>
    <row r="26" spans="1:20" s="61" customFormat="1" x14ac:dyDescent="0.25">
      <c r="A26" s="58"/>
      <c r="B26" s="83"/>
      <c r="C26" s="280"/>
      <c r="D26" s="281"/>
      <c r="E26" s="281"/>
      <c r="F26" s="280"/>
      <c r="G26" s="280"/>
      <c r="H26" s="281"/>
      <c r="I26" s="281"/>
      <c r="J26" s="281"/>
      <c r="K26" s="281"/>
      <c r="L26" s="281"/>
      <c r="M26" s="281"/>
      <c r="N26" s="282"/>
      <c r="O26" s="242"/>
      <c r="P26" s="340" t="s">
        <v>280</v>
      </c>
      <c r="Q26" s="121">
        <v>41.964585752193734</v>
      </c>
      <c r="R26" s="121">
        <v>41.988177295812015</v>
      </c>
      <c r="S26" s="72"/>
    </row>
    <row r="27" spans="1:20" s="61" customFormat="1" x14ac:dyDescent="0.25">
      <c r="A27" s="58"/>
      <c r="B27" s="223" t="s">
        <v>308</v>
      </c>
      <c r="C27" s="323" t="s">
        <v>327</v>
      </c>
      <c r="D27" s="323" t="s">
        <v>327</v>
      </c>
      <c r="E27" s="323" t="s">
        <v>327</v>
      </c>
      <c r="F27" s="323" t="s">
        <v>327</v>
      </c>
      <c r="G27" s="272">
        <v>-6.1848912123343496</v>
      </c>
      <c r="H27" s="272">
        <v>-2.4879041452709529</v>
      </c>
      <c r="I27" s="279">
        <v>1.3779419891555236</v>
      </c>
      <c r="J27" s="234"/>
      <c r="K27" s="234"/>
      <c r="L27" s="234"/>
      <c r="M27" s="234"/>
      <c r="N27" s="234"/>
      <c r="O27" s="242"/>
      <c r="P27" s="340" t="s">
        <v>281</v>
      </c>
      <c r="Q27" s="121">
        <v>42.058029690371953</v>
      </c>
      <c r="R27" s="121">
        <v>42.294753648312273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28"/>
      <c r="P28" s="340" t="s">
        <v>309</v>
      </c>
      <c r="Q28" s="121">
        <v>40.657906008197564</v>
      </c>
      <c r="R28" s="121">
        <v>40.739764768751954</v>
      </c>
      <c r="T28" s="61"/>
    </row>
    <row r="29" spans="1:20" ht="15.75" x14ac:dyDescent="0.25">
      <c r="A29" s="7"/>
      <c r="B29" s="17"/>
      <c r="C29" s="385" t="s">
        <v>209</v>
      </c>
      <c r="D29" s="385"/>
      <c r="E29" s="385"/>
      <c r="F29" s="385"/>
      <c r="G29" s="385"/>
      <c r="H29" s="385"/>
      <c r="I29" s="385"/>
      <c r="J29" s="385"/>
      <c r="K29" s="385"/>
      <c r="L29" s="385"/>
      <c r="M29" s="385"/>
      <c r="N29" s="385"/>
      <c r="O29" s="228"/>
      <c r="P29" s="340" t="s">
        <v>310</v>
      </c>
      <c r="Q29" s="121">
        <v>39.317049602804872</v>
      </c>
      <c r="R29" s="121">
        <v>39.775441764598888</v>
      </c>
      <c r="T29" s="61"/>
    </row>
    <row r="30" spans="1:20" ht="15.75" x14ac:dyDescent="0.25">
      <c r="A30" s="7"/>
      <c r="B30" s="17"/>
      <c r="C30" s="386" t="s">
        <v>246</v>
      </c>
      <c r="D30" s="386"/>
      <c r="E30" s="386"/>
      <c r="F30" s="386"/>
      <c r="G30" s="386"/>
      <c r="H30" s="386"/>
      <c r="I30" s="386"/>
      <c r="J30" s="386"/>
      <c r="K30" s="386"/>
      <c r="L30" s="386"/>
      <c r="M30" s="386"/>
      <c r="N30" s="386"/>
      <c r="O30" s="228"/>
      <c r="P30" s="340" t="s">
        <v>283</v>
      </c>
      <c r="Q30" s="121">
        <v>39.012605015614135</v>
      </c>
      <c r="R30" s="121">
        <v>40.375664206819053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28"/>
      <c r="P31" s="340" t="s">
        <v>284</v>
      </c>
      <c r="Q31" s="121">
        <v>41.118846302640897</v>
      </c>
      <c r="R31" s="121">
        <v>41.213639537064331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8"/>
      <c r="P32" s="340" t="s">
        <v>285</v>
      </c>
      <c r="Q32" s="121">
        <v>42.239707620475819</v>
      </c>
      <c r="R32" s="121">
        <v>41.783114504740929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8"/>
      <c r="P33" s="340" t="s">
        <v>286</v>
      </c>
      <c r="Q33" s="121">
        <v>42.100061135492197</v>
      </c>
      <c r="R33" s="121">
        <v>42.202882170786907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8"/>
      <c r="P34" s="340" t="s">
        <v>287</v>
      </c>
      <c r="Q34" s="121">
        <v>41.085899414617394</v>
      </c>
      <c r="R34" s="121">
        <v>44.118929524369321</v>
      </c>
      <c r="T34" s="61"/>
    </row>
    <row r="35" spans="1:20" ht="15.75" x14ac:dyDescent="0.25">
      <c r="A35" s="7"/>
      <c r="B35" s="222"/>
      <c r="C35" s="222"/>
      <c r="D35" s="222"/>
      <c r="E35" s="222"/>
      <c r="F35" s="222"/>
      <c r="G35" s="222"/>
      <c r="H35" s="222"/>
      <c r="I35" s="222"/>
      <c r="J35" s="222"/>
      <c r="K35" s="222"/>
      <c r="L35" s="222"/>
      <c r="M35" s="222"/>
      <c r="N35" s="222"/>
      <c r="O35" s="228"/>
      <c r="P35" s="340" t="s">
        <v>288</v>
      </c>
      <c r="Q35" s="121">
        <v>39.361092838540799</v>
      </c>
      <c r="R35" s="121">
        <v>40.505506487036847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28"/>
      <c r="P36" s="340" t="s">
        <v>289</v>
      </c>
      <c r="Q36" s="121">
        <v>39.063261152977717</v>
      </c>
      <c r="R36" s="121">
        <v>39.041535826337338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28"/>
      <c r="P37" s="340" t="s">
        <v>290</v>
      </c>
      <c r="Q37" s="121">
        <v>39.412829682967399</v>
      </c>
      <c r="R37" s="121">
        <v>39.643859962190739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28"/>
      <c r="P38" s="340" t="s">
        <v>291</v>
      </c>
      <c r="Q38" s="121">
        <v>41.374721577551497</v>
      </c>
      <c r="R38" s="121">
        <v>42.427310079888287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28"/>
      <c r="P39" s="340" t="s">
        <v>292</v>
      </c>
      <c r="Q39" s="121">
        <v>42.278246094450957</v>
      </c>
      <c r="R39" s="121">
        <v>43.453171133338564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28"/>
      <c r="P40" s="340" t="s">
        <v>311</v>
      </c>
      <c r="Q40" s="121">
        <v>41.825925764028092</v>
      </c>
      <c r="R40" s="121">
        <v>42.022357367075521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28"/>
      <c r="P41" s="340" t="s">
        <v>312</v>
      </c>
      <c r="Q41" s="121">
        <v>41.681846131982404</v>
      </c>
      <c r="R41" s="121">
        <v>41.081134481330679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28"/>
      <c r="P42" s="340" t="s">
        <v>313</v>
      </c>
      <c r="Q42" s="121"/>
      <c r="R42" s="121"/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28"/>
      <c r="P43" s="340" t="s">
        <v>314</v>
      </c>
      <c r="Q43" s="121"/>
      <c r="R43" s="12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8"/>
      <c r="P44" s="340" t="s">
        <v>315</v>
      </c>
      <c r="Q44" s="121"/>
      <c r="R44" s="121"/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28"/>
      <c r="P45" s="340" t="s">
        <v>316</v>
      </c>
      <c r="Q45" s="126"/>
      <c r="R45" s="126"/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8"/>
      <c r="P46" s="340" t="s">
        <v>317</v>
      </c>
      <c r="Q46" s="121">
        <v>39.806751923879446</v>
      </c>
      <c r="R46" s="121">
        <v>37.934038312034971</v>
      </c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28"/>
      <c r="P47" s="340" t="s">
        <v>318</v>
      </c>
      <c r="Q47" s="121">
        <v>39.420029758599959</v>
      </c>
      <c r="R47" s="121">
        <v>38.017602341765894</v>
      </c>
      <c r="T47" s="61"/>
    </row>
    <row r="48" spans="1:20" x14ac:dyDescent="0.2">
      <c r="A48" s="101" t="s">
        <v>328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8"/>
      <c r="P48" s="340" t="s">
        <v>319</v>
      </c>
      <c r="Q48" s="121">
        <v>41.426684672311978</v>
      </c>
      <c r="R48" s="121">
        <v>40.419477815492861</v>
      </c>
      <c r="T48" s="61"/>
    </row>
    <row r="49" spans="1:20" ht="25.5" customHeight="1" x14ac:dyDescent="0.2">
      <c r="A49" s="398" t="s">
        <v>358</v>
      </c>
      <c r="B49" s="399"/>
      <c r="C49" s="399"/>
      <c r="D49" s="399"/>
      <c r="E49" s="399"/>
      <c r="F49" s="399"/>
      <c r="G49" s="399"/>
      <c r="H49" s="399"/>
      <c r="I49" s="399"/>
      <c r="J49" s="399"/>
      <c r="K49" s="399"/>
      <c r="L49" s="399"/>
      <c r="M49" s="399"/>
      <c r="N49" s="399"/>
      <c r="O49" s="228"/>
      <c r="P49" s="340" t="s">
        <v>320</v>
      </c>
      <c r="Q49" s="121">
        <v>0</v>
      </c>
      <c r="R49" s="121">
        <v>0</v>
      </c>
      <c r="T49" s="61"/>
    </row>
    <row r="50" spans="1:20" s="61" customFormat="1" x14ac:dyDescent="0.2">
      <c r="A50" s="243" t="s">
        <v>25</v>
      </c>
      <c r="B50" s="299"/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231"/>
      <c r="P50" s="340" t="s">
        <v>321</v>
      </c>
      <c r="Q50" s="121">
        <v>0</v>
      </c>
      <c r="R50" s="121">
        <v>0</v>
      </c>
      <c r="S50" s="72"/>
    </row>
    <row r="51" spans="1:20" s="61" customFormat="1" ht="14.25" x14ac:dyDescent="0.2">
      <c r="B51" s="72"/>
      <c r="C51" s="72"/>
      <c r="D51" s="72"/>
      <c r="E51" s="72"/>
      <c r="P51" s="340" t="s">
        <v>322</v>
      </c>
      <c r="Q51" s="121">
        <v>41.426684672311978</v>
      </c>
      <c r="R51" s="121">
        <v>40.419477815492861</v>
      </c>
      <c r="S51" s="72"/>
    </row>
    <row r="52" spans="1:20" s="61" customFormat="1" ht="14.25" x14ac:dyDescent="0.2">
      <c r="P52" s="340" t="s">
        <v>323</v>
      </c>
      <c r="Q52" s="121">
        <v>0</v>
      </c>
      <c r="R52" s="121">
        <v>0</v>
      </c>
      <c r="S52" s="72"/>
    </row>
    <row r="53" spans="1:20" s="61" customFormat="1" ht="14.25" x14ac:dyDescent="0.2">
      <c r="P53" s="340" t="s">
        <v>324</v>
      </c>
      <c r="Q53" s="121">
        <v>41.426684672311978</v>
      </c>
      <c r="R53" s="121">
        <v>40.419477815492861</v>
      </c>
      <c r="S53" s="72"/>
    </row>
    <row r="54" spans="1:20" s="61" customFormat="1" ht="14.25" x14ac:dyDescent="0.2">
      <c r="P54" s="340"/>
      <c r="Q54" s="72"/>
      <c r="R54" s="72"/>
      <c r="S54" s="72"/>
    </row>
    <row r="55" spans="1:20" s="61" customFormat="1" ht="14.25" x14ac:dyDescent="0.2"/>
    <row r="56" spans="1:20" s="61" customFormat="1" ht="14.25" x14ac:dyDescent="0.2"/>
    <row r="57" spans="1:20" s="61" customFormat="1" ht="14.25" x14ac:dyDescent="0.2"/>
    <row r="58" spans="1:20" s="61" customFormat="1" ht="14.25" x14ac:dyDescent="0.2"/>
    <row r="59" spans="1:20" s="61" customFormat="1" ht="14.25" x14ac:dyDescent="0.2"/>
    <row r="60" spans="1:20" s="61" customFormat="1" ht="14.25" x14ac:dyDescent="0.2"/>
    <row r="61" spans="1:20" s="61" customFormat="1" ht="14.25" x14ac:dyDescent="0.2"/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>
      <c r="P66" s="72"/>
      <c r="Q66" s="72"/>
      <c r="R66" s="72"/>
      <c r="S66" s="72"/>
      <c r="T66" s="142"/>
    </row>
    <row r="67" spans="16:20" s="61" customFormat="1" ht="14.25" x14ac:dyDescent="0.2">
      <c r="P67" s="72"/>
      <c r="Q67" s="72"/>
      <c r="R67" s="72"/>
      <c r="S67" s="72"/>
      <c r="T67" s="142"/>
    </row>
    <row r="68" spans="16:20" s="61" customFormat="1" ht="14.25" x14ac:dyDescent="0.2">
      <c r="P68" s="72"/>
      <c r="Q68" s="72"/>
      <c r="R68" s="72"/>
      <c r="S68" s="72"/>
      <c r="T68" s="142"/>
    </row>
    <row r="69" spans="16:20" s="61" customFormat="1" ht="14.25" x14ac:dyDescent="0.2">
      <c r="P69" s="72"/>
      <c r="Q69" s="72"/>
      <c r="R69" s="72"/>
      <c r="S69" s="72"/>
      <c r="T69" s="142"/>
    </row>
    <row r="70" spans="16:20" s="61" customFormat="1" ht="14.25" x14ac:dyDescent="0.2">
      <c r="P70" s="72"/>
      <c r="Q70" s="72"/>
      <c r="R70" s="72"/>
      <c r="S70" s="72"/>
      <c r="T70" s="142"/>
    </row>
    <row r="71" spans="16:20" s="61" customFormat="1" ht="14.25" x14ac:dyDescent="0.2">
      <c r="P71" s="72"/>
      <c r="Q71" s="72"/>
      <c r="R71" s="72"/>
      <c r="S71" s="72"/>
      <c r="T71" s="142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G47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1" style="6" customWidth="1"/>
    <col min="5" max="5" width="15.140625" style="6" customWidth="1"/>
    <col min="6" max="6" width="8.85546875" style="6" customWidth="1"/>
    <col min="7" max="7" width="13.285156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2"/>
    <col min="12" max="12" width="14.28515625" style="130" bestFit="1" customWidth="1"/>
    <col min="13" max="13" width="10.5703125" style="130" customWidth="1"/>
    <col min="14" max="21" width="10.85546875" style="130"/>
    <col min="22" max="22" width="10.85546875" style="132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136"/>
    </row>
    <row r="2" spans="1:28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8"/>
      <c r="K2" s="136"/>
    </row>
    <row r="3" spans="1:28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8"/>
      <c r="K3" s="136"/>
    </row>
    <row r="4" spans="1:28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8"/>
      <c r="K4" s="136"/>
    </row>
    <row r="5" spans="1:28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8"/>
      <c r="K5" s="136"/>
    </row>
    <row r="6" spans="1:28" ht="23.25" customHeight="1" x14ac:dyDescent="0.25">
      <c r="A6" s="7"/>
      <c r="B6" s="222"/>
      <c r="C6" s="222"/>
      <c r="D6" s="222"/>
      <c r="E6" s="222"/>
      <c r="F6" s="222"/>
      <c r="G6" s="222"/>
      <c r="H6" s="222"/>
      <c r="I6" s="222"/>
      <c r="J6" s="228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22"/>
      <c r="C7" s="362" t="s">
        <v>236</v>
      </c>
      <c r="D7" s="362"/>
      <c r="E7" s="362"/>
      <c r="F7" s="362"/>
      <c r="G7" s="362"/>
      <c r="H7" s="362"/>
      <c r="I7" s="362"/>
      <c r="J7" s="228"/>
      <c r="K7" s="123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22"/>
      <c r="C8" s="362" t="s">
        <v>246</v>
      </c>
      <c r="D8" s="362"/>
      <c r="E8" s="362"/>
      <c r="F8" s="362"/>
      <c r="G8" s="362"/>
      <c r="H8" s="362"/>
      <c r="I8" s="362"/>
      <c r="J8" s="228"/>
      <c r="K8" s="123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22"/>
      <c r="C9" s="348"/>
      <c r="D9" s="348"/>
      <c r="E9" s="348"/>
      <c r="F9" s="219"/>
      <c r="G9" s="222"/>
      <c r="H9" s="219"/>
      <c r="I9" s="222"/>
      <c r="J9" s="228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400"/>
      <c r="D10" s="400"/>
      <c r="E10" s="365" t="s">
        <v>330</v>
      </c>
      <c r="F10" s="365"/>
      <c r="G10" s="369" t="s">
        <v>295</v>
      </c>
      <c r="I10" s="59"/>
      <c r="J10" s="24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8" s="61" customFormat="1" ht="15.75" customHeight="1" x14ac:dyDescent="0.25">
      <c r="A11" s="58"/>
      <c r="B11" s="59"/>
      <c r="C11" s="349"/>
      <c r="D11" s="349"/>
      <c r="E11" s="221">
        <v>2019</v>
      </c>
      <c r="F11" s="221">
        <v>2020</v>
      </c>
      <c r="G11" s="369"/>
      <c r="J11" s="24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</row>
    <row r="12" spans="1:28" s="61" customFormat="1" ht="12" customHeight="1" x14ac:dyDescent="0.25">
      <c r="A12" s="58"/>
      <c r="B12" s="59"/>
      <c r="C12" s="349"/>
      <c r="D12" s="349"/>
      <c r="E12" s="221"/>
      <c r="F12" s="221"/>
      <c r="G12" s="221"/>
      <c r="I12" s="59"/>
      <c r="J12" s="242"/>
      <c r="K12" s="72" t="s">
        <v>68</v>
      </c>
      <c r="L12" s="72"/>
      <c r="M12" s="72"/>
      <c r="N12" s="72"/>
      <c r="O12" s="72"/>
      <c r="P12" s="72"/>
      <c r="Q12" s="72"/>
      <c r="R12" s="72"/>
      <c r="S12" s="72"/>
      <c r="T12" s="72" t="s">
        <v>68</v>
      </c>
      <c r="U12" s="72"/>
      <c r="V12" s="72"/>
      <c r="W12" s="72"/>
      <c r="X12" s="72"/>
      <c r="Y12" s="72"/>
      <c r="Z12" s="72"/>
    </row>
    <row r="13" spans="1:28" s="61" customFormat="1" ht="14.25" customHeight="1" x14ac:dyDescent="0.2">
      <c r="A13" s="58"/>
      <c r="C13" s="351"/>
      <c r="D13" s="59" t="s">
        <v>349</v>
      </c>
      <c r="E13" s="234">
        <v>72.142010162200208</v>
      </c>
      <c r="F13" s="284">
        <v>69.121560184859391</v>
      </c>
      <c r="G13" s="234">
        <v>-3.0204499773408173</v>
      </c>
      <c r="I13" s="59"/>
      <c r="J13" s="242"/>
      <c r="K13" s="122">
        <v>70.369498435804104</v>
      </c>
      <c r="L13" s="72"/>
      <c r="M13" s="72" t="s">
        <v>349</v>
      </c>
      <c r="N13" s="72">
        <v>71.142728138209861</v>
      </c>
      <c r="O13" s="72">
        <v>70.369498435804104</v>
      </c>
      <c r="P13" s="72">
        <v>72.142010162200336</v>
      </c>
      <c r="Q13" s="72">
        <v>69.121560184859604</v>
      </c>
      <c r="R13" s="72"/>
      <c r="S13" s="72" t="s">
        <v>349</v>
      </c>
      <c r="T13" s="122">
        <v>70.369498435804104</v>
      </c>
      <c r="U13" s="72"/>
      <c r="V13" s="72"/>
      <c r="W13" s="72"/>
      <c r="X13" s="72"/>
      <c r="Y13" s="72"/>
      <c r="Z13" s="72"/>
    </row>
    <row r="14" spans="1:28" s="61" customFormat="1" ht="14.25" customHeight="1" x14ac:dyDescent="0.2">
      <c r="A14" s="58"/>
      <c r="C14" s="351"/>
      <c r="D14" s="59" t="s">
        <v>340</v>
      </c>
      <c r="E14" s="234">
        <v>60.450044342237049</v>
      </c>
      <c r="F14" s="284">
        <v>55.769828354924222</v>
      </c>
      <c r="G14" s="234">
        <v>-4.6802159873128275</v>
      </c>
      <c r="I14" s="59"/>
      <c r="J14" s="242"/>
      <c r="K14" s="122">
        <v>56.949321578637033</v>
      </c>
      <c r="L14" s="72"/>
      <c r="M14" s="72" t="s">
        <v>338</v>
      </c>
      <c r="N14" s="72">
        <v>56.007381588181161</v>
      </c>
      <c r="O14" s="72">
        <v>56.949321578637033</v>
      </c>
      <c r="P14" s="72">
        <v>55.025728579904708</v>
      </c>
      <c r="Q14" s="72">
        <v>57.515009567213596</v>
      </c>
      <c r="R14" s="72"/>
      <c r="S14" s="72" t="s">
        <v>338</v>
      </c>
      <c r="T14" s="122">
        <v>56.949321578637033</v>
      </c>
      <c r="U14" s="72"/>
      <c r="V14" s="72"/>
      <c r="W14" s="72"/>
      <c r="X14" s="72"/>
      <c r="Y14" s="72"/>
      <c r="Z14" s="72"/>
    </row>
    <row r="15" spans="1:28" s="61" customFormat="1" ht="14.25" customHeight="1" x14ac:dyDescent="0.2">
      <c r="A15" s="58"/>
      <c r="C15" s="351"/>
      <c r="D15" s="59" t="s">
        <v>342</v>
      </c>
      <c r="E15" s="234">
        <v>56.723999285787627</v>
      </c>
      <c r="F15" s="284">
        <v>57.075804910189689</v>
      </c>
      <c r="G15" s="234">
        <v>0.35180562440206131</v>
      </c>
      <c r="I15" s="59"/>
      <c r="J15" s="242"/>
      <c r="K15" s="122">
        <v>56.56709178179031</v>
      </c>
      <c r="L15" s="72"/>
      <c r="M15" s="72" t="s">
        <v>342</v>
      </c>
      <c r="N15" s="72">
        <v>56.342725681796068</v>
      </c>
      <c r="O15" s="72">
        <v>56.56709178179031</v>
      </c>
      <c r="P15" s="72">
        <v>56.723999285787741</v>
      </c>
      <c r="Q15" s="72">
        <v>57.075804910189952</v>
      </c>
      <c r="R15" s="72"/>
      <c r="S15" s="72" t="s">
        <v>342</v>
      </c>
      <c r="T15" s="122">
        <v>56.56709178179031</v>
      </c>
      <c r="U15" s="72"/>
      <c r="V15" s="72"/>
      <c r="W15" s="72"/>
      <c r="X15" s="72"/>
      <c r="Y15" s="72"/>
      <c r="Z15" s="72"/>
    </row>
    <row r="16" spans="1:28" s="61" customFormat="1" ht="14.25" customHeight="1" x14ac:dyDescent="0.2">
      <c r="A16" s="58"/>
      <c r="C16" s="351"/>
      <c r="D16" s="59" t="s">
        <v>337</v>
      </c>
      <c r="E16" s="234">
        <v>53.876489113257563</v>
      </c>
      <c r="F16" s="284">
        <v>57.151772094853648</v>
      </c>
      <c r="G16" s="234">
        <v>3.2752829815960851</v>
      </c>
      <c r="I16" s="59"/>
      <c r="J16" s="242"/>
      <c r="K16" s="122">
        <v>56.476544550660826</v>
      </c>
      <c r="L16" s="72"/>
      <c r="M16" s="72" t="s">
        <v>336</v>
      </c>
      <c r="N16" s="72">
        <v>55.842720907621121</v>
      </c>
      <c r="O16" s="72">
        <v>56.476544550660826</v>
      </c>
      <c r="P16" s="72">
        <v>57.017007128192731</v>
      </c>
      <c r="Q16" s="72">
        <v>56.578314947500083</v>
      </c>
      <c r="R16" s="72"/>
      <c r="S16" s="72" t="s">
        <v>336</v>
      </c>
      <c r="T16" s="122">
        <v>56.476544550660826</v>
      </c>
      <c r="U16" s="72"/>
      <c r="V16" s="72"/>
      <c r="W16" s="72"/>
      <c r="X16" s="72"/>
      <c r="Y16" s="72"/>
      <c r="Z16" s="72"/>
    </row>
    <row r="17" spans="1:28" s="61" customFormat="1" ht="15" customHeight="1" x14ac:dyDescent="0.2">
      <c r="A17" s="58"/>
      <c r="C17" s="351"/>
      <c r="D17" s="59" t="s">
        <v>344</v>
      </c>
      <c r="E17" s="234">
        <v>55.195908380283576</v>
      </c>
      <c r="F17" s="284">
        <v>53.965344932142855</v>
      </c>
      <c r="G17" s="234">
        <v>-1.2305634481407211</v>
      </c>
      <c r="I17" s="59"/>
      <c r="J17" s="242"/>
      <c r="K17" s="122">
        <v>56.457456805484426</v>
      </c>
      <c r="L17" s="72"/>
      <c r="M17" s="72" t="s">
        <v>337</v>
      </c>
      <c r="N17" s="72">
        <v>52.298469723379739</v>
      </c>
      <c r="O17" s="72">
        <v>56.457456805484426</v>
      </c>
      <c r="P17" s="72">
        <v>53.876489113257534</v>
      </c>
      <c r="Q17" s="72">
        <v>57.151772094853669</v>
      </c>
      <c r="R17" s="72"/>
      <c r="S17" s="72" t="s">
        <v>337</v>
      </c>
      <c r="T17" s="122">
        <v>56.457456805484426</v>
      </c>
      <c r="U17" s="72"/>
      <c r="V17" s="72"/>
      <c r="W17" s="72"/>
      <c r="X17" s="72"/>
      <c r="Y17" s="72"/>
      <c r="Z17" s="72"/>
    </row>
    <row r="18" spans="1:28" s="61" customFormat="1" ht="15" customHeight="1" x14ac:dyDescent="0.2">
      <c r="A18" s="58"/>
      <c r="C18" s="351"/>
      <c r="D18" s="59" t="s">
        <v>338</v>
      </c>
      <c r="E18" s="234">
        <v>55.0257285799049</v>
      </c>
      <c r="F18" s="284">
        <v>57.515009567213639</v>
      </c>
      <c r="G18" s="234">
        <v>2.4892809873087387</v>
      </c>
      <c r="I18" s="59"/>
      <c r="J18" s="242"/>
      <c r="K18" s="122">
        <v>56.141312112308384</v>
      </c>
      <c r="L18" s="72"/>
      <c r="M18" s="72" t="s">
        <v>340</v>
      </c>
      <c r="N18" s="72">
        <v>58.346840740430594</v>
      </c>
      <c r="O18" s="72">
        <v>56.141312112308384</v>
      </c>
      <c r="P18" s="72">
        <v>60.450044342236708</v>
      </c>
      <c r="Q18" s="72">
        <v>55.769828354924364</v>
      </c>
      <c r="R18" s="72"/>
      <c r="S18" s="72" t="s">
        <v>340</v>
      </c>
      <c r="T18" s="122">
        <v>56.141312112308384</v>
      </c>
      <c r="U18" s="72"/>
      <c r="V18" s="72"/>
      <c r="W18" s="72"/>
      <c r="X18" s="72"/>
      <c r="Y18" s="72"/>
      <c r="Z18" s="72"/>
    </row>
    <row r="19" spans="1:28" s="61" customFormat="1" ht="15" customHeight="1" x14ac:dyDescent="0.2">
      <c r="A19" s="58"/>
      <c r="C19" s="351"/>
      <c r="D19" s="59" t="s">
        <v>336</v>
      </c>
      <c r="E19" s="234">
        <v>57.017007128192517</v>
      </c>
      <c r="F19" s="284">
        <v>56.578314947500118</v>
      </c>
      <c r="G19" s="234">
        <v>-0.43869218069239935</v>
      </c>
      <c r="I19" s="59"/>
      <c r="J19" s="242"/>
      <c r="K19" s="122">
        <v>54.894901128617505</v>
      </c>
      <c r="L19" s="72"/>
      <c r="M19" s="72" t="s">
        <v>344</v>
      </c>
      <c r="N19" s="72">
        <v>54.511641697076683</v>
      </c>
      <c r="O19" s="72">
        <v>54.894901128617505</v>
      </c>
      <c r="P19" s="72">
        <v>55.195908380283583</v>
      </c>
      <c r="Q19" s="72">
        <v>53.96534493214282</v>
      </c>
      <c r="R19" s="72"/>
      <c r="S19" s="72" t="s">
        <v>344</v>
      </c>
      <c r="T19" s="122">
        <v>54.894901128617505</v>
      </c>
      <c r="U19" s="72"/>
      <c r="V19" s="72"/>
      <c r="W19" s="72"/>
      <c r="X19" s="72"/>
      <c r="Y19" s="72"/>
      <c r="Z19" s="72"/>
    </row>
    <row r="20" spans="1:28" s="61" customFormat="1" ht="15" customHeight="1" x14ac:dyDescent="0.2">
      <c r="A20" s="58"/>
      <c r="C20" s="351"/>
      <c r="D20" s="59" t="s">
        <v>347</v>
      </c>
      <c r="E20" s="234">
        <v>52.337043006143432</v>
      </c>
      <c r="F20" s="284">
        <v>51.485634916682912</v>
      </c>
      <c r="G20" s="234">
        <v>-0.85140808946052005</v>
      </c>
      <c r="I20" s="59"/>
      <c r="J20" s="242"/>
      <c r="K20" s="122">
        <v>53.195508349227396</v>
      </c>
      <c r="L20" s="72"/>
      <c r="M20" s="72" t="s">
        <v>347</v>
      </c>
      <c r="N20" s="72">
        <v>52.255743505444876</v>
      </c>
      <c r="O20" s="72">
        <v>53.195508349227396</v>
      </c>
      <c r="P20" s="72">
        <v>52.337043006143269</v>
      </c>
      <c r="Q20" s="72">
        <v>51.485634916683011</v>
      </c>
      <c r="R20" s="72"/>
      <c r="S20" s="72" t="s">
        <v>347</v>
      </c>
      <c r="T20" s="122">
        <v>53.195508349227396</v>
      </c>
      <c r="U20" s="72"/>
      <c r="V20" s="72"/>
      <c r="W20" s="72"/>
      <c r="X20" s="72"/>
      <c r="Y20" s="72"/>
      <c r="Z20" s="72"/>
    </row>
    <row r="21" spans="1:28" s="61" customFormat="1" ht="14.25" x14ac:dyDescent="0.2">
      <c r="A21" s="58"/>
      <c r="C21" s="351"/>
      <c r="D21" s="59" t="s">
        <v>346</v>
      </c>
      <c r="E21" s="234">
        <v>46.275205141154807</v>
      </c>
      <c r="F21" s="284">
        <v>50.31813641777795</v>
      </c>
      <c r="G21" s="234">
        <v>4.0429312766231433</v>
      </c>
      <c r="I21" s="59"/>
      <c r="J21" s="242"/>
      <c r="K21" s="122">
        <v>50.411242801063629</v>
      </c>
      <c r="L21" s="72"/>
      <c r="M21" s="72" t="s">
        <v>346</v>
      </c>
      <c r="N21" s="72">
        <v>45.89681492108619</v>
      </c>
      <c r="O21" s="72">
        <v>50.411242801063629</v>
      </c>
      <c r="P21" s="72">
        <v>46.275205141154927</v>
      </c>
      <c r="Q21" s="72">
        <v>50.318136417777978</v>
      </c>
      <c r="R21" s="72"/>
      <c r="S21" s="72" t="s">
        <v>346</v>
      </c>
      <c r="T21" s="122">
        <v>50.411242801063629</v>
      </c>
      <c r="U21" s="72"/>
      <c r="V21" s="72"/>
      <c r="W21" s="72"/>
      <c r="X21" s="72"/>
      <c r="Y21" s="72"/>
      <c r="Z21" s="72"/>
    </row>
    <row r="22" spans="1:28" s="61" customFormat="1" ht="15" customHeight="1" x14ac:dyDescent="0.2">
      <c r="A22" s="58"/>
      <c r="C22" s="351"/>
      <c r="D22" s="59" t="s">
        <v>348</v>
      </c>
      <c r="E22" s="234">
        <v>46.453965980703785</v>
      </c>
      <c r="F22" s="284">
        <v>46.946304295647536</v>
      </c>
      <c r="G22" s="234">
        <v>0.49233831494375124</v>
      </c>
      <c r="I22" s="59"/>
      <c r="J22" s="242"/>
      <c r="K22" s="122">
        <v>48.108628780522501</v>
      </c>
      <c r="L22" s="72"/>
      <c r="M22" s="72" t="s">
        <v>348</v>
      </c>
      <c r="N22" s="72">
        <v>47.902576286220075</v>
      </c>
      <c r="O22" s="72">
        <v>48.108628780522501</v>
      </c>
      <c r="P22" s="72">
        <v>46.453965980703998</v>
      </c>
      <c r="Q22" s="72">
        <v>46.946304295647678</v>
      </c>
      <c r="R22" s="72"/>
      <c r="S22" s="72" t="s">
        <v>348</v>
      </c>
      <c r="T22" s="122">
        <v>48.108628780522501</v>
      </c>
      <c r="U22" s="72"/>
      <c r="V22" s="72"/>
      <c r="W22" s="72"/>
      <c r="X22" s="72"/>
      <c r="Y22" s="72"/>
      <c r="Z22" s="72"/>
    </row>
    <row r="23" spans="1:28" s="61" customFormat="1" ht="15" customHeight="1" x14ac:dyDescent="0.25">
      <c r="A23" s="58"/>
      <c r="C23" s="352"/>
      <c r="D23" s="80" t="s">
        <v>341</v>
      </c>
      <c r="E23" s="285">
        <v>45.744117782036149</v>
      </c>
      <c r="F23" s="248">
        <v>47.120041676608942</v>
      </c>
      <c r="G23" s="285">
        <v>1.375923894572793</v>
      </c>
      <c r="I23" s="59"/>
      <c r="J23" s="242"/>
      <c r="K23" s="122">
        <v>47.348760180493812</v>
      </c>
      <c r="L23" s="72"/>
      <c r="M23" s="72" t="s">
        <v>341</v>
      </c>
      <c r="N23" s="72">
        <v>46.053632272082766</v>
      </c>
      <c r="O23" s="72">
        <v>47.348760180493812</v>
      </c>
      <c r="P23" s="72">
        <v>45.744117782035978</v>
      </c>
      <c r="Q23" s="72">
        <v>47.120041676608906</v>
      </c>
      <c r="R23" s="72"/>
      <c r="S23" s="72" t="s">
        <v>341</v>
      </c>
      <c r="T23" s="122">
        <v>47.348760180493812</v>
      </c>
      <c r="U23" s="72"/>
      <c r="V23" s="72"/>
      <c r="W23" s="72"/>
      <c r="X23" s="72"/>
      <c r="Y23" s="72"/>
      <c r="Z23" s="72"/>
    </row>
    <row r="24" spans="1:28" s="61" customFormat="1" ht="15" customHeight="1" x14ac:dyDescent="0.2">
      <c r="A24" s="58"/>
      <c r="C24" s="351"/>
      <c r="D24" s="59" t="s">
        <v>345</v>
      </c>
      <c r="E24" s="234">
        <v>41.351117730884681</v>
      </c>
      <c r="F24" s="284">
        <v>41.616485677372829</v>
      </c>
      <c r="G24" s="234">
        <v>0.26536794648814777</v>
      </c>
      <c r="I24" s="59"/>
      <c r="J24" s="242"/>
      <c r="K24" s="122">
        <v>42.207892309161863</v>
      </c>
      <c r="L24" s="72"/>
      <c r="M24" s="72" t="s">
        <v>345</v>
      </c>
      <c r="N24" s="72">
        <v>42.125801150137271</v>
      </c>
      <c r="O24" s="72">
        <v>42.207892309161863</v>
      </c>
      <c r="P24" s="72">
        <v>41.351117730884127</v>
      </c>
      <c r="Q24" s="72">
        <v>41.616485677372687</v>
      </c>
      <c r="R24" s="72"/>
      <c r="S24" s="72" t="s">
        <v>345</v>
      </c>
      <c r="T24" s="122">
        <v>42.207892309161863</v>
      </c>
      <c r="U24" s="72"/>
      <c r="V24" s="72"/>
      <c r="W24" s="72"/>
      <c r="X24" s="72"/>
      <c r="Y24" s="72"/>
      <c r="Z24" s="72"/>
    </row>
    <row r="25" spans="1:28" s="61" customFormat="1" ht="15" customHeight="1" x14ac:dyDescent="0.25">
      <c r="A25" s="58"/>
      <c r="C25" s="353"/>
      <c r="D25" s="80" t="s">
        <v>339</v>
      </c>
      <c r="E25" s="248">
        <v>39.063261152977951</v>
      </c>
      <c r="F25" s="248">
        <v>41.426684672312057</v>
      </c>
      <c r="G25" s="248">
        <v>2.3634235193341055</v>
      </c>
      <c r="I25" s="59"/>
      <c r="J25" s="242"/>
      <c r="K25" s="122">
        <v>41.474520806171633</v>
      </c>
      <c r="L25" s="72"/>
      <c r="M25" s="72" t="s">
        <v>339</v>
      </c>
      <c r="N25" s="72">
        <v>40.067853596490295</v>
      </c>
      <c r="O25" s="72">
        <v>41.474520806171633</v>
      </c>
      <c r="P25" s="72">
        <v>39.063261152977731</v>
      </c>
      <c r="Q25" s="72">
        <v>41.426684672311957</v>
      </c>
      <c r="R25" s="72"/>
      <c r="S25" s="72" t="s">
        <v>339</v>
      </c>
      <c r="T25" s="122">
        <v>41.474520806171633</v>
      </c>
      <c r="U25" s="72"/>
      <c r="V25" s="72"/>
      <c r="W25" s="72"/>
      <c r="X25" s="72"/>
      <c r="Y25" s="72"/>
      <c r="Z25" s="72"/>
    </row>
    <row r="26" spans="1:28" s="61" customFormat="1" ht="15" customHeight="1" x14ac:dyDescent="0.2">
      <c r="A26" s="58"/>
      <c r="C26" s="351"/>
      <c r="D26" s="59" t="s">
        <v>343</v>
      </c>
      <c r="E26" s="234">
        <v>39.28224927431588</v>
      </c>
      <c r="F26" s="284">
        <v>38.912811032908962</v>
      </c>
      <c r="G26" s="234">
        <v>-0.36943824140691817</v>
      </c>
      <c r="I26" s="59"/>
      <c r="J26" s="242"/>
      <c r="K26" s="122">
        <v>39.568206062996367</v>
      </c>
      <c r="L26" s="72"/>
      <c r="M26" s="72" t="s">
        <v>343</v>
      </c>
      <c r="N26" s="72">
        <v>40.125976815342632</v>
      </c>
      <c r="O26" s="72">
        <v>39.568206062996367</v>
      </c>
      <c r="P26" s="72">
        <v>39.282249274316094</v>
      </c>
      <c r="Q26" s="72">
        <v>38.91281103290882</v>
      </c>
      <c r="R26" s="72"/>
      <c r="S26" s="72" t="s">
        <v>343</v>
      </c>
      <c r="T26" s="122">
        <v>39.568206062996367</v>
      </c>
      <c r="U26" s="72"/>
      <c r="V26" s="72"/>
      <c r="W26" s="72"/>
      <c r="X26" s="72"/>
      <c r="Y26" s="72"/>
      <c r="Z26" s="72"/>
    </row>
    <row r="27" spans="1:28" s="61" customFormat="1" ht="14.25" x14ac:dyDescent="0.2">
      <c r="A27" s="58"/>
      <c r="C27" s="350"/>
      <c r="D27" s="84"/>
      <c r="E27" s="59"/>
      <c r="F27" s="59"/>
      <c r="G27" s="59"/>
      <c r="I27" s="59"/>
      <c r="J27" s="24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8" s="61" customFormat="1" x14ac:dyDescent="0.25">
      <c r="A28" s="58"/>
      <c r="C28" s="352"/>
      <c r="D28" s="80" t="s">
        <v>88</v>
      </c>
      <c r="E28" s="285">
        <v>-6.6808566290581979</v>
      </c>
      <c r="F28" s="248">
        <v>-5.6933570042968853</v>
      </c>
      <c r="G28" s="84"/>
      <c r="I28" s="59"/>
      <c r="J28" s="24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x14ac:dyDescent="0.2">
      <c r="A30" s="101" t="s">
        <v>328</v>
      </c>
      <c r="B30" s="9"/>
      <c r="C30" s="9"/>
      <c r="D30" s="9"/>
      <c r="E30" s="9"/>
      <c r="F30" s="9"/>
      <c r="G30" s="9"/>
      <c r="H30" s="9"/>
      <c r="I30" s="9"/>
      <c r="J30" s="228"/>
      <c r="K30" s="136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x14ac:dyDescent="0.2">
      <c r="A31" s="101" t="s">
        <v>198</v>
      </c>
      <c r="B31" s="9"/>
      <c r="C31" s="9"/>
      <c r="D31" s="9"/>
      <c r="E31" s="9"/>
      <c r="F31" s="9"/>
      <c r="G31" s="9"/>
      <c r="H31" s="9"/>
      <c r="I31" s="9"/>
      <c r="J31" s="228"/>
      <c r="K31" s="136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101" t="s">
        <v>195</v>
      </c>
      <c r="B32" s="9"/>
      <c r="C32" s="9"/>
      <c r="D32" s="9"/>
      <c r="E32" s="9"/>
      <c r="F32" s="9"/>
      <c r="G32" s="9"/>
      <c r="H32" s="9"/>
      <c r="I32" s="9"/>
      <c r="J32" s="228"/>
      <c r="K32" s="136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101" t="s">
        <v>196</v>
      </c>
      <c r="B33" s="9"/>
      <c r="C33" s="9"/>
      <c r="D33" s="9"/>
      <c r="E33" s="9"/>
      <c r="F33" s="9"/>
      <c r="G33" s="9"/>
      <c r="H33" s="9"/>
      <c r="I33" s="9"/>
      <c r="J33" s="228"/>
      <c r="K33" s="136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ht="45" customHeight="1" x14ac:dyDescent="0.2">
      <c r="A34" s="360" t="s">
        <v>358</v>
      </c>
      <c r="B34" s="361"/>
      <c r="C34" s="361"/>
      <c r="D34" s="361"/>
      <c r="E34" s="361"/>
      <c r="F34" s="361"/>
      <c r="G34" s="361"/>
      <c r="H34" s="361"/>
      <c r="I34" s="361"/>
      <c r="J34" s="228"/>
      <c r="K34" s="136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243" t="s">
        <v>175</v>
      </c>
      <c r="B35" s="255"/>
      <c r="C35" s="255"/>
      <c r="D35" s="255"/>
      <c r="E35" s="255"/>
      <c r="F35" s="255"/>
      <c r="G35" s="255"/>
      <c r="H35" s="256"/>
      <c r="I35" s="256"/>
      <c r="J35" s="257"/>
      <c r="K35" s="136"/>
    </row>
    <row r="36" spans="1:28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8" s="61" customFormat="1" ht="14.25" x14ac:dyDescent="0.2">
      <c r="B37" s="72"/>
      <c r="C37" s="72"/>
      <c r="D37" s="72"/>
      <c r="E37" s="72"/>
      <c r="K37" s="132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2"/>
    </row>
    <row r="38" spans="1:28" s="61" customFormat="1" ht="14.25" x14ac:dyDescent="0.2">
      <c r="K38" s="132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2"/>
    </row>
    <row r="39" spans="1:28" s="61" customFormat="1" ht="14.25" x14ac:dyDescent="0.2"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2"/>
    </row>
    <row r="40" spans="1:28" s="61" customFormat="1" ht="14.25" x14ac:dyDescent="0.2">
      <c r="K40" s="132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2"/>
    </row>
    <row r="41" spans="1:28" s="61" customFormat="1" ht="14.25" x14ac:dyDescent="0.2">
      <c r="K41" s="132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2"/>
    </row>
    <row r="42" spans="1:28" s="61" customFormat="1" ht="14.25" x14ac:dyDescent="0.2">
      <c r="K42" s="132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2"/>
    </row>
    <row r="43" spans="1:28" s="61" customFormat="1" ht="14.25" x14ac:dyDescent="0.2">
      <c r="K43" s="132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2"/>
    </row>
    <row r="44" spans="1:28" s="61" customFormat="1" ht="14.25" x14ac:dyDescent="0.2">
      <c r="K44" s="132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2"/>
    </row>
    <row r="45" spans="1:28" s="61" customFormat="1" ht="14.25" x14ac:dyDescent="0.2">
      <c r="K45" s="132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2"/>
    </row>
    <row r="46" spans="1:28" s="61" customFormat="1" ht="14.25" x14ac:dyDescent="0.2">
      <c r="K46" s="132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2"/>
    </row>
    <row r="47" spans="1:28" s="61" customFormat="1" ht="14.25" x14ac:dyDescent="0.2">
      <c r="K47" s="132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2"/>
    </row>
  </sheetData>
  <sortState ref="M13:Q26">
    <sortCondition descending="1" ref="O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J79"/>
  <sheetViews>
    <sheetView showGridLines="0" zoomScale="80" zoomScaleNormal="80" zoomScaleSheetLayoutView="100" workbookViewId="0">
      <selection activeCell="D13" sqref="D13:G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0.5703125" style="6" customWidth="1"/>
    <col min="5" max="5" width="15.140625" style="6" customWidth="1"/>
    <col min="6" max="6" width="8.85546875" style="6" customWidth="1"/>
    <col min="7" max="7" width="17.8554687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0"/>
    <col min="12" max="12" width="14.28515625" style="130" bestFit="1" customWidth="1"/>
    <col min="13" max="13" width="5.7109375" style="130" bestFit="1" customWidth="1"/>
    <col min="14" max="14" width="10.85546875" style="130"/>
    <col min="15" max="15" width="14.28515625" style="130" bestFit="1" customWidth="1"/>
    <col min="16" max="22" width="10.85546875" style="130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143"/>
    </row>
    <row r="2" spans="1:30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8"/>
      <c r="K2" s="143"/>
    </row>
    <row r="3" spans="1:30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8"/>
      <c r="K3" s="143"/>
    </row>
    <row r="4" spans="1:30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8"/>
      <c r="K4" s="143"/>
    </row>
    <row r="5" spans="1:30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8"/>
      <c r="K5" s="143"/>
      <c r="W5" s="130"/>
      <c r="X5" s="130"/>
    </row>
    <row r="6" spans="1:30" ht="30.75" customHeight="1" x14ac:dyDescent="0.25">
      <c r="A6" s="7"/>
      <c r="B6" s="222"/>
      <c r="C6" s="222"/>
      <c r="D6" s="222"/>
      <c r="E6" s="222"/>
      <c r="F6" s="222"/>
      <c r="G6" s="222"/>
      <c r="H6" s="222"/>
      <c r="I6" s="222"/>
      <c r="J6" s="228"/>
      <c r="K6" s="143"/>
      <c r="W6" s="130"/>
      <c r="X6" s="130"/>
    </row>
    <row r="7" spans="1:30" ht="15.75" x14ac:dyDescent="0.25">
      <c r="A7" s="7"/>
      <c r="B7" s="222"/>
      <c r="C7" s="362" t="s">
        <v>111</v>
      </c>
      <c r="D7" s="362"/>
      <c r="E7" s="362"/>
      <c r="F7" s="362"/>
      <c r="G7" s="362"/>
      <c r="H7" s="362"/>
      <c r="I7" s="362"/>
      <c r="J7" s="228"/>
      <c r="K7" s="143"/>
      <c r="W7" s="130"/>
      <c r="X7" s="130"/>
    </row>
    <row r="8" spans="1:30" ht="15.75" x14ac:dyDescent="0.25">
      <c r="A8" s="7"/>
      <c r="B8" s="222"/>
      <c r="C8" s="362" t="s">
        <v>246</v>
      </c>
      <c r="D8" s="362"/>
      <c r="E8" s="362"/>
      <c r="F8" s="362"/>
      <c r="G8" s="362"/>
      <c r="H8" s="362"/>
      <c r="I8" s="362"/>
      <c r="J8" s="228"/>
      <c r="K8" s="143"/>
      <c r="W8" s="130"/>
      <c r="X8" s="130"/>
    </row>
    <row r="9" spans="1:30" ht="15.75" x14ac:dyDescent="0.25">
      <c r="A9" s="7"/>
      <c r="B9" s="222"/>
      <c r="C9" s="354"/>
      <c r="D9" s="354"/>
      <c r="E9" s="354"/>
      <c r="F9" s="219"/>
      <c r="G9" s="222"/>
      <c r="H9" s="219"/>
      <c r="I9" s="222"/>
      <c r="J9" s="228"/>
      <c r="K9" s="143"/>
      <c r="W9" s="130"/>
      <c r="X9" s="130"/>
      <c r="Y9" s="130"/>
      <c r="Z9" s="130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401"/>
      <c r="D10" s="401"/>
      <c r="E10" s="365" t="s">
        <v>330</v>
      </c>
      <c r="F10" s="365"/>
      <c r="G10" s="369" t="s">
        <v>295</v>
      </c>
      <c r="I10" s="143"/>
      <c r="J10" s="242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72"/>
      <c r="Z10" s="72"/>
      <c r="AA10" s="72"/>
      <c r="AB10" s="72"/>
    </row>
    <row r="11" spans="1:30" s="61" customFormat="1" ht="15.75" customHeight="1" x14ac:dyDescent="0.25">
      <c r="A11" s="58"/>
      <c r="B11" s="59"/>
      <c r="C11" s="355"/>
      <c r="D11" s="355"/>
      <c r="E11" s="221">
        <v>2019</v>
      </c>
      <c r="F11" s="221">
        <v>2020</v>
      </c>
      <c r="G11" s="369"/>
      <c r="I11" s="130"/>
      <c r="J11" s="24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130"/>
      <c r="X11" s="130"/>
      <c r="Y11" s="72"/>
      <c r="Z11" s="72"/>
      <c r="AA11" s="72"/>
      <c r="AB11" s="72"/>
    </row>
    <row r="12" spans="1:30" s="61" customFormat="1" ht="12" customHeight="1" x14ac:dyDescent="0.25">
      <c r="A12" s="58"/>
      <c r="B12" s="59"/>
      <c r="C12" s="355"/>
      <c r="D12" s="355"/>
      <c r="E12" s="221"/>
      <c r="F12" s="221"/>
      <c r="G12" s="221"/>
      <c r="I12" s="143"/>
      <c r="J12" s="242"/>
      <c r="K12" s="72" t="s">
        <v>68</v>
      </c>
      <c r="L12" s="72"/>
      <c r="M12" s="72"/>
      <c r="N12" s="72"/>
      <c r="O12" s="72"/>
      <c r="P12" s="72"/>
      <c r="Q12" s="72"/>
      <c r="R12" s="72"/>
      <c r="S12" s="72"/>
      <c r="T12" s="72" t="s">
        <v>68</v>
      </c>
      <c r="U12" s="72"/>
      <c r="V12" s="130"/>
      <c r="W12" s="130"/>
      <c r="X12" s="130"/>
      <c r="Y12" s="72"/>
      <c r="Z12" s="72"/>
      <c r="AA12" s="72"/>
      <c r="AB12" s="72"/>
    </row>
    <row r="13" spans="1:30" s="61" customFormat="1" ht="15" customHeight="1" x14ac:dyDescent="0.2">
      <c r="A13" s="58"/>
      <c r="C13" s="351"/>
      <c r="D13" s="59" t="s">
        <v>349</v>
      </c>
      <c r="E13" s="234">
        <v>73.109016712429749</v>
      </c>
      <c r="F13" s="284">
        <v>68.941405296420967</v>
      </c>
      <c r="G13" s="234">
        <v>-4.167611416008782</v>
      </c>
      <c r="I13" s="143"/>
      <c r="J13" s="242"/>
      <c r="K13" s="122">
        <v>70.831459312541043</v>
      </c>
      <c r="L13" s="72"/>
      <c r="M13" s="72" t="s">
        <v>349</v>
      </c>
      <c r="N13" s="72">
        <v>72.177597219822971</v>
      </c>
      <c r="O13" s="72">
        <v>70.831459312541043</v>
      </c>
      <c r="P13" s="72">
        <v>73.10901671242992</v>
      </c>
      <c r="Q13" s="72">
        <v>68.941405296421181</v>
      </c>
      <c r="R13" s="72"/>
      <c r="S13" s="72" t="s">
        <v>349</v>
      </c>
      <c r="T13" s="122">
        <v>70.831459312541043</v>
      </c>
      <c r="U13" s="72"/>
      <c r="V13" s="130"/>
      <c r="W13" s="130"/>
      <c r="X13" s="130"/>
      <c r="Y13" s="72"/>
      <c r="Z13" s="72"/>
      <c r="AA13" s="72"/>
      <c r="AB13" s="72"/>
    </row>
    <row r="14" spans="1:30" s="61" customFormat="1" ht="14.25" x14ac:dyDescent="0.2">
      <c r="A14" s="58"/>
      <c r="C14" s="351"/>
      <c r="D14" s="59" t="s">
        <v>342</v>
      </c>
      <c r="E14" s="234">
        <v>63.166547403373642</v>
      </c>
      <c r="F14" s="284">
        <v>64.053935605714983</v>
      </c>
      <c r="G14" s="234">
        <v>0.88738820234134153</v>
      </c>
      <c r="I14" s="143"/>
      <c r="J14" s="242"/>
      <c r="K14" s="122">
        <v>63.638663157438224</v>
      </c>
      <c r="L14" s="72"/>
      <c r="M14" s="72" t="s">
        <v>342</v>
      </c>
      <c r="N14" s="72">
        <v>63.190693889892323</v>
      </c>
      <c r="O14" s="72">
        <v>63.638663157438224</v>
      </c>
      <c r="P14" s="72">
        <v>63.16654740337362</v>
      </c>
      <c r="Q14" s="72">
        <v>64.053935605715253</v>
      </c>
      <c r="R14" s="72"/>
      <c r="S14" s="72" t="s">
        <v>342</v>
      </c>
      <c r="T14" s="122">
        <v>63.638663157438224</v>
      </c>
      <c r="U14" s="72"/>
      <c r="V14" s="130"/>
      <c r="W14" s="130"/>
      <c r="X14" s="130"/>
      <c r="Y14" s="72"/>
      <c r="Z14" s="72"/>
      <c r="AA14" s="72"/>
      <c r="AB14" s="72"/>
    </row>
    <row r="15" spans="1:30" s="61" customFormat="1" ht="14.25" customHeight="1" x14ac:dyDescent="0.2">
      <c r="A15" s="58"/>
      <c r="C15" s="351"/>
      <c r="D15" s="59" t="s">
        <v>337</v>
      </c>
      <c r="E15" s="234">
        <v>58.112952714657276</v>
      </c>
      <c r="F15" s="284">
        <v>61.235504494876025</v>
      </c>
      <c r="G15" s="234">
        <v>3.1225517802187497</v>
      </c>
      <c r="I15" s="143"/>
      <c r="J15" s="242"/>
      <c r="K15" s="122">
        <v>61.541785515757219</v>
      </c>
      <c r="L15" s="72"/>
      <c r="M15" s="72" t="s">
        <v>337</v>
      </c>
      <c r="N15" s="72">
        <v>57.116546388802888</v>
      </c>
      <c r="O15" s="72">
        <v>61.541785515757219</v>
      </c>
      <c r="P15" s="72">
        <v>58.112952714657197</v>
      </c>
      <c r="Q15" s="72">
        <v>61.235504494876039</v>
      </c>
      <c r="R15" s="72"/>
      <c r="S15" s="72" t="s">
        <v>337</v>
      </c>
      <c r="T15" s="122">
        <v>61.541785515757219</v>
      </c>
      <c r="U15" s="72"/>
      <c r="V15" s="130"/>
      <c r="W15" s="130"/>
      <c r="X15" s="130"/>
      <c r="Y15" s="72"/>
      <c r="Z15" s="72"/>
      <c r="AA15" s="72"/>
      <c r="AB15" s="72"/>
    </row>
    <row r="16" spans="1:30" s="61" customFormat="1" ht="14.25" customHeight="1" x14ac:dyDescent="0.2">
      <c r="A16" s="58"/>
      <c r="C16" s="351"/>
      <c r="D16" s="59" t="s">
        <v>340</v>
      </c>
      <c r="E16" s="234">
        <v>64.571272571714417</v>
      </c>
      <c r="F16" s="284">
        <v>60.819460327682442</v>
      </c>
      <c r="G16" s="234">
        <v>-3.7518122440319743</v>
      </c>
      <c r="I16" s="143"/>
      <c r="J16" s="242"/>
      <c r="K16" s="122">
        <v>61.216937880900993</v>
      </c>
      <c r="L16" s="72"/>
      <c r="M16" s="72" t="s">
        <v>340</v>
      </c>
      <c r="N16" s="72">
        <v>63.77980652374228</v>
      </c>
      <c r="O16" s="72">
        <v>61.216937880900993</v>
      </c>
      <c r="P16" s="72">
        <v>64.571272571714132</v>
      </c>
      <c r="Q16" s="72">
        <v>60.819460327682471</v>
      </c>
      <c r="R16" s="72"/>
      <c r="S16" s="72" t="s">
        <v>340</v>
      </c>
      <c r="T16" s="122">
        <v>61.216937880900993</v>
      </c>
      <c r="U16" s="72"/>
      <c r="V16" s="130"/>
      <c r="W16" s="130"/>
      <c r="X16" s="130"/>
      <c r="Y16" s="72"/>
      <c r="Z16" s="72"/>
      <c r="AA16" s="72"/>
      <c r="AB16" s="72"/>
    </row>
    <row r="17" spans="1:30" s="61" customFormat="1" ht="15" customHeight="1" x14ac:dyDescent="0.2">
      <c r="A17" s="58"/>
      <c r="C17" s="351"/>
      <c r="D17" s="59" t="s">
        <v>338</v>
      </c>
      <c r="E17" s="234">
        <v>57.921913694462177</v>
      </c>
      <c r="F17" s="284">
        <v>57.818291649055162</v>
      </c>
      <c r="G17" s="234">
        <v>-0.1036220454070147</v>
      </c>
      <c r="I17" s="143"/>
      <c r="J17" s="242"/>
      <c r="K17" s="122">
        <v>57.691901450433981</v>
      </c>
      <c r="L17" s="72"/>
      <c r="M17" s="72" t="s">
        <v>338</v>
      </c>
      <c r="N17" s="72">
        <v>59.276733494647395</v>
      </c>
      <c r="O17" s="72">
        <v>57.691901450433981</v>
      </c>
      <c r="P17" s="72">
        <v>57.92191369446202</v>
      </c>
      <c r="Q17" s="72">
        <v>57.818291649055134</v>
      </c>
      <c r="R17" s="72"/>
      <c r="S17" s="72" t="s">
        <v>338</v>
      </c>
      <c r="T17" s="122">
        <v>57.691901450433981</v>
      </c>
      <c r="U17" s="72"/>
      <c r="V17" s="130"/>
      <c r="W17" s="130"/>
      <c r="X17" s="130"/>
      <c r="Y17" s="72"/>
      <c r="Z17" s="72"/>
      <c r="AA17" s="72"/>
      <c r="AB17" s="72"/>
    </row>
    <row r="18" spans="1:30" s="61" customFormat="1" ht="15" customHeight="1" x14ac:dyDescent="0.2">
      <c r="A18" s="58"/>
      <c r="C18" s="351"/>
      <c r="D18" s="59" t="s">
        <v>336</v>
      </c>
      <c r="E18" s="234">
        <v>59.526405468791722</v>
      </c>
      <c r="F18" s="284">
        <v>57.109807487184227</v>
      </c>
      <c r="G18" s="234">
        <v>-2.4165979816074952</v>
      </c>
      <c r="I18" s="143"/>
      <c r="J18" s="242"/>
      <c r="K18" s="122">
        <v>57.338331262727714</v>
      </c>
      <c r="L18" s="72"/>
      <c r="M18" s="72" t="s">
        <v>336</v>
      </c>
      <c r="N18" s="72">
        <v>56.965285418215061</v>
      </c>
      <c r="O18" s="72">
        <v>57.338331262727714</v>
      </c>
      <c r="P18" s="72">
        <v>59.526405468791964</v>
      </c>
      <c r="Q18" s="72">
        <v>57.109807487184213</v>
      </c>
      <c r="R18" s="72"/>
      <c r="S18" s="72" t="s">
        <v>336</v>
      </c>
      <c r="T18" s="122">
        <v>57.338331262727714</v>
      </c>
      <c r="U18" s="72"/>
      <c r="V18" s="130"/>
      <c r="W18" s="130"/>
      <c r="X18" s="130"/>
      <c r="Y18" s="72"/>
      <c r="Z18" s="72"/>
      <c r="AA18" s="72"/>
      <c r="AB18" s="72"/>
    </row>
    <row r="19" spans="1:30" s="61" customFormat="1" ht="14.25" x14ac:dyDescent="0.2">
      <c r="A19" s="58"/>
      <c r="C19" s="351"/>
      <c r="D19" s="59" t="s">
        <v>347</v>
      </c>
      <c r="E19" s="234">
        <v>52.78865066006545</v>
      </c>
      <c r="F19" s="284">
        <v>50.878544677806872</v>
      </c>
      <c r="G19" s="234">
        <v>-1.9101059822585782</v>
      </c>
      <c r="I19" s="143"/>
      <c r="J19" s="242"/>
      <c r="K19" s="122">
        <v>52.443203212247603</v>
      </c>
      <c r="L19" s="72"/>
      <c r="M19" s="72" t="s">
        <v>347</v>
      </c>
      <c r="N19" s="72">
        <v>52.939233730792211</v>
      </c>
      <c r="O19" s="72">
        <v>52.443203212247603</v>
      </c>
      <c r="P19" s="72">
        <v>52.788650660065294</v>
      </c>
      <c r="Q19" s="72">
        <v>50.878544677807028</v>
      </c>
      <c r="R19" s="72"/>
      <c r="S19" s="72" t="s">
        <v>347</v>
      </c>
      <c r="T19" s="122">
        <v>52.443203212247603</v>
      </c>
      <c r="U19" s="72"/>
      <c r="V19" s="130"/>
      <c r="W19" s="130"/>
      <c r="X19" s="130"/>
      <c r="Y19" s="72"/>
      <c r="Z19" s="72"/>
      <c r="AA19" s="72"/>
      <c r="AB19" s="72"/>
    </row>
    <row r="20" spans="1:30" s="61" customFormat="1" ht="14.25" customHeight="1" x14ac:dyDescent="0.2">
      <c r="A20" s="58"/>
      <c r="C20" s="351"/>
      <c r="D20" s="59" t="s">
        <v>346</v>
      </c>
      <c r="E20" s="234">
        <v>48.939665207306824</v>
      </c>
      <c r="F20" s="284">
        <v>51.83053395401199</v>
      </c>
      <c r="G20" s="234">
        <v>2.8908687467051664</v>
      </c>
      <c r="I20" s="143"/>
      <c r="J20" s="242"/>
      <c r="K20" s="122">
        <v>52.383940373141023</v>
      </c>
      <c r="L20" s="72"/>
      <c r="M20" s="72" t="s">
        <v>346</v>
      </c>
      <c r="N20" s="72">
        <v>49.920895291643966</v>
      </c>
      <c r="O20" s="72">
        <v>52.383940373141023</v>
      </c>
      <c r="P20" s="72">
        <v>48.939665207306952</v>
      </c>
      <c r="Q20" s="72">
        <v>51.830533954012047</v>
      </c>
      <c r="R20" s="72"/>
      <c r="S20" s="72" t="s">
        <v>346</v>
      </c>
      <c r="T20" s="122">
        <v>52.383940373141023</v>
      </c>
      <c r="U20" s="72"/>
      <c r="V20" s="130"/>
      <c r="W20" s="130"/>
      <c r="X20" s="130"/>
      <c r="Y20" s="72"/>
      <c r="Z20" s="72"/>
      <c r="AA20" s="72"/>
      <c r="AB20" s="72"/>
    </row>
    <row r="21" spans="1:30" s="61" customFormat="1" ht="14.25" customHeight="1" x14ac:dyDescent="0.2">
      <c r="A21" s="58"/>
      <c r="C21" s="351"/>
      <c r="D21" s="59" t="s">
        <v>344</v>
      </c>
      <c r="E21" s="234">
        <v>55.330812252179783</v>
      </c>
      <c r="F21" s="284">
        <v>50.405037895550699</v>
      </c>
      <c r="G21" s="234">
        <v>-4.9257743566290841</v>
      </c>
      <c r="I21" s="143"/>
      <c r="J21" s="242"/>
      <c r="K21" s="122">
        <v>51.928597834588821</v>
      </c>
      <c r="L21" s="72"/>
      <c r="M21" s="72" t="s">
        <v>344</v>
      </c>
      <c r="N21" s="72">
        <v>54.018311704222469</v>
      </c>
      <c r="O21" s="72">
        <v>51.928597834588821</v>
      </c>
      <c r="P21" s="72">
        <v>55.330812252179776</v>
      </c>
      <c r="Q21" s="72">
        <v>50.405037895550755</v>
      </c>
      <c r="R21" s="72"/>
      <c r="S21" s="72" t="s">
        <v>344</v>
      </c>
      <c r="T21" s="122">
        <v>51.928597834588821</v>
      </c>
      <c r="U21" s="72"/>
      <c r="V21" s="130"/>
      <c r="W21" s="130"/>
      <c r="X21" s="130"/>
      <c r="Y21" s="72"/>
      <c r="Z21" s="72"/>
      <c r="AA21" s="72"/>
      <c r="AB21" s="72"/>
    </row>
    <row r="22" spans="1:30" s="61" customFormat="1" ht="14.25" customHeight="1" x14ac:dyDescent="0.2">
      <c r="A22" s="58"/>
      <c r="C22" s="351"/>
      <c r="D22" s="59" t="s">
        <v>348</v>
      </c>
      <c r="E22" s="234">
        <v>48.622798717805409</v>
      </c>
      <c r="F22" s="284">
        <v>47.897940460240967</v>
      </c>
      <c r="G22" s="234">
        <v>-0.724858257564442</v>
      </c>
      <c r="I22" s="143"/>
      <c r="J22" s="242"/>
      <c r="K22" s="122">
        <v>48.352493327791265</v>
      </c>
      <c r="L22" s="72"/>
      <c r="M22" s="72" t="s">
        <v>348</v>
      </c>
      <c r="N22" s="72">
        <v>49.234592423347387</v>
      </c>
      <c r="O22" s="72">
        <v>48.352493327791265</v>
      </c>
      <c r="P22" s="72">
        <v>48.622798717805601</v>
      </c>
      <c r="Q22" s="72">
        <v>47.897940460241131</v>
      </c>
      <c r="R22" s="72"/>
      <c r="S22" s="72" t="s">
        <v>348</v>
      </c>
      <c r="T22" s="122">
        <v>48.352493327791265</v>
      </c>
      <c r="U22" s="72"/>
      <c r="V22" s="130"/>
      <c r="W22" s="130"/>
      <c r="X22" s="130"/>
      <c r="Y22" s="72"/>
      <c r="Z22" s="72"/>
      <c r="AA22" s="72"/>
      <c r="AB22" s="72"/>
    </row>
    <row r="23" spans="1:30" s="61" customFormat="1" ht="15" customHeight="1" x14ac:dyDescent="0.25">
      <c r="A23" s="58"/>
      <c r="C23" s="351"/>
      <c r="D23" s="80" t="s">
        <v>341</v>
      </c>
      <c r="E23" s="285">
        <v>46.431517834920669</v>
      </c>
      <c r="F23" s="248">
        <v>46.713533924252708</v>
      </c>
      <c r="G23" s="285">
        <v>0.28201608933203914</v>
      </c>
      <c r="I23" s="143"/>
      <c r="J23" s="242"/>
      <c r="K23" s="122">
        <v>46.930322169140211</v>
      </c>
      <c r="L23" s="72"/>
      <c r="M23" s="72" t="s">
        <v>341</v>
      </c>
      <c r="N23" s="72">
        <v>46.970703970395427</v>
      </c>
      <c r="O23" s="72">
        <v>46.930322169140211</v>
      </c>
      <c r="P23" s="72">
        <v>46.43151783492047</v>
      </c>
      <c r="Q23" s="72">
        <v>46.713533924252673</v>
      </c>
      <c r="R23" s="72"/>
      <c r="S23" s="72" t="s">
        <v>341</v>
      </c>
      <c r="T23" s="122">
        <v>46.930322169140211</v>
      </c>
      <c r="U23" s="72"/>
      <c r="V23" s="130"/>
      <c r="W23" s="130"/>
      <c r="X23" s="130"/>
      <c r="Y23" s="72"/>
      <c r="Z23" s="72"/>
      <c r="AA23" s="72"/>
      <c r="AB23" s="72"/>
    </row>
    <row r="24" spans="1:30" s="61" customFormat="1" ht="15" customHeight="1" x14ac:dyDescent="0.25">
      <c r="A24" s="58"/>
      <c r="C24" s="351"/>
      <c r="D24" s="80" t="s">
        <v>339</v>
      </c>
      <c r="E24" s="248">
        <v>39.041535826337551</v>
      </c>
      <c r="F24" s="248">
        <v>40.419477815492939</v>
      </c>
      <c r="G24" s="248">
        <v>1.3779419891553886</v>
      </c>
      <c r="I24" s="143"/>
      <c r="J24" s="242"/>
      <c r="K24" s="122">
        <v>40.363974945413332</v>
      </c>
      <c r="L24" s="72"/>
      <c r="M24" s="72" t="s">
        <v>339</v>
      </c>
      <c r="N24" s="72">
        <v>40.539935870781285</v>
      </c>
      <c r="O24" s="72">
        <v>40.363974945413332</v>
      </c>
      <c r="P24" s="72">
        <v>39.041535826337302</v>
      </c>
      <c r="Q24" s="72">
        <v>40.41947781549284</v>
      </c>
      <c r="R24" s="72"/>
      <c r="S24" s="72" t="s">
        <v>339</v>
      </c>
      <c r="T24" s="122">
        <v>40.363974945413332</v>
      </c>
      <c r="U24" s="72"/>
      <c r="V24" s="130"/>
      <c r="W24" s="130"/>
      <c r="X24" s="130"/>
      <c r="Y24" s="72"/>
      <c r="Z24" s="72"/>
      <c r="AA24" s="72"/>
      <c r="AB24" s="72"/>
    </row>
    <row r="25" spans="1:30" s="61" customFormat="1" ht="15" customHeight="1" x14ac:dyDescent="0.2">
      <c r="A25" s="58"/>
      <c r="C25" s="351"/>
      <c r="D25" s="59" t="s">
        <v>345</v>
      </c>
      <c r="E25" s="234">
        <v>38.451895385319183</v>
      </c>
      <c r="F25" s="284">
        <v>37.069786054719231</v>
      </c>
      <c r="G25" s="234">
        <v>-1.3821093305999526</v>
      </c>
      <c r="I25" s="143"/>
      <c r="J25" s="242"/>
      <c r="K25" s="122">
        <v>36.926911702351518</v>
      </c>
      <c r="L25" s="72"/>
      <c r="M25" s="72" t="s">
        <v>345</v>
      </c>
      <c r="N25" s="72">
        <v>38.366150520269429</v>
      </c>
      <c r="O25" s="72">
        <v>36.926911702351518</v>
      </c>
      <c r="P25" s="72">
        <v>38.451895385318721</v>
      </c>
      <c r="Q25" s="72">
        <v>37.069786054719067</v>
      </c>
      <c r="R25" s="72"/>
      <c r="S25" s="72" t="s">
        <v>345</v>
      </c>
      <c r="T25" s="122">
        <v>36.926911702351518</v>
      </c>
      <c r="U25" s="72"/>
      <c r="V25" s="130"/>
      <c r="W25" s="130"/>
      <c r="X25" s="130"/>
      <c r="Y25" s="72"/>
      <c r="Z25" s="72"/>
      <c r="AA25" s="72"/>
      <c r="AB25" s="72"/>
    </row>
    <row r="26" spans="1:30" s="61" customFormat="1" ht="15" customHeight="1" x14ac:dyDescent="0.2">
      <c r="A26" s="58"/>
      <c r="C26" s="351"/>
      <c r="D26" s="59" t="s">
        <v>343</v>
      </c>
      <c r="E26" s="234">
        <v>32.270932545704447</v>
      </c>
      <c r="F26" s="284">
        <v>33.996173983670765</v>
      </c>
      <c r="G26" s="234">
        <v>1.7252414379663179</v>
      </c>
      <c r="I26" s="143"/>
      <c r="J26" s="242"/>
      <c r="K26" s="122">
        <v>34.7114501247313</v>
      </c>
      <c r="L26" s="72"/>
      <c r="M26" s="72" t="s">
        <v>343</v>
      </c>
      <c r="N26" s="72">
        <v>34.248825684274337</v>
      </c>
      <c r="O26" s="72">
        <v>34.7114501247313</v>
      </c>
      <c r="P26" s="72">
        <v>32.270932545704582</v>
      </c>
      <c r="Q26" s="72">
        <v>33.996173983670644</v>
      </c>
      <c r="R26" s="72"/>
      <c r="S26" s="72" t="s">
        <v>343</v>
      </c>
      <c r="T26" s="122">
        <v>34.7114501247313</v>
      </c>
      <c r="U26" s="72"/>
      <c r="V26" s="130"/>
      <c r="W26" s="130"/>
      <c r="X26" s="130"/>
      <c r="Y26" s="72"/>
      <c r="Z26" s="72"/>
      <c r="AA26" s="72"/>
      <c r="AB26" s="72"/>
    </row>
    <row r="27" spans="1:30" s="61" customFormat="1" ht="14.25" x14ac:dyDescent="0.2">
      <c r="A27" s="58"/>
      <c r="C27" s="350"/>
      <c r="D27" s="84"/>
      <c r="E27" s="59"/>
      <c r="F27" s="59"/>
      <c r="G27" s="59"/>
      <c r="I27" s="143"/>
      <c r="J27" s="242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72"/>
      <c r="Z27" s="72"/>
      <c r="AA27" s="72"/>
      <c r="AB27" s="72"/>
    </row>
    <row r="28" spans="1:30" s="61" customFormat="1" x14ac:dyDescent="0.25">
      <c r="A28" s="58"/>
      <c r="C28" s="351"/>
      <c r="D28" s="80" t="s">
        <v>88</v>
      </c>
      <c r="E28" s="285">
        <v>-7.389982008583118</v>
      </c>
      <c r="F28" s="248">
        <v>-6.2940561087597686</v>
      </c>
      <c r="G28" s="84"/>
      <c r="I28" s="143"/>
      <c r="J28" s="242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72"/>
      <c r="Z28" s="72"/>
      <c r="AA28" s="72"/>
      <c r="AB28" s="72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143"/>
      <c r="W29" s="130"/>
      <c r="X29" s="130"/>
      <c r="Y29" s="130"/>
      <c r="Z29" s="130"/>
      <c r="AA29" s="72"/>
      <c r="AB29" s="72"/>
      <c r="AC29" s="72"/>
      <c r="AD29" s="72"/>
    </row>
    <row r="30" spans="1:30" x14ac:dyDescent="0.2">
      <c r="A30" s="101" t="s">
        <v>328</v>
      </c>
      <c r="B30" s="9"/>
      <c r="C30" s="9"/>
      <c r="D30" s="9"/>
      <c r="E30" s="9"/>
      <c r="F30" s="9"/>
      <c r="G30" s="9"/>
      <c r="H30" s="9"/>
      <c r="I30" s="9"/>
      <c r="J30" s="228"/>
      <c r="K30" s="143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</row>
    <row r="31" spans="1:30" x14ac:dyDescent="0.2">
      <c r="A31" s="101" t="s">
        <v>198</v>
      </c>
      <c r="B31" s="9"/>
      <c r="C31" s="9"/>
      <c r="D31" s="9"/>
      <c r="E31" s="9"/>
      <c r="F31" s="9"/>
      <c r="G31" s="9"/>
      <c r="H31" s="9"/>
      <c r="I31" s="9"/>
      <c r="J31" s="228"/>
      <c r="K31" s="143"/>
    </row>
    <row r="32" spans="1:30" x14ac:dyDescent="0.2">
      <c r="A32" s="101" t="s">
        <v>195</v>
      </c>
      <c r="B32" s="9"/>
      <c r="C32" s="9"/>
      <c r="D32" s="9"/>
      <c r="E32" s="9"/>
      <c r="F32" s="9"/>
      <c r="G32" s="9"/>
      <c r="H32" s="9"/>
      <c r="I32" s="9"/>
      <c r="J32" s="228"/>
      <c r="K32" s="143"/>
    </row>
    <row r="33" spans="1:22" x14ac:dyDescent="0.2">
      <c r="A33" s="101" t="s">
        <v>196</v>
      </c>
      <c r="B33" s="9"/>
      <c r="C33" s="9"/>
      <c r="D33" s="9"/>
      <c r="E33" s="9"/>
      <c r="F33" s="9"/>
      <c r="G33" s="9"/>
      <c r="H33" s="9"/>
      <c r="I33" s="9"/>
      <c r="J33" s="228"/>
      <c r="K33" s="143"/>
    </row>
    <row r="34" spans="1:22" ht="36.75" customHeight="1" x14ac:dyDescent="0.2">
      <c r="A34" s="360" t="s">
        <v>358</v>
      </c>
      <c r="B34" s="361"/>
      <c r="C34" s="361"/>
      <c r="D34" s="361"/>
      <c r="E34" s="361"/>
      <c r="F34" s="361"/>
      <c r="G34" s="361"/>
      <c r="H34" s="361"/>
      <c r="I34" s="361"/>
      <c r="J34" s="228"/>
      <c r="K34" s="143"/>
    </row>
    <row r="35" spans="1:22" x14ac:dyDescent="0.2">
      <c r="A35" s="243" t="s">
        <v>175</v>
      </c>
      <c r="B35" s="255"/>
      <c r="C35" s="255"/>
      <c r="D35" s="255"/>
      <c r="E35" s="255"/>
      <c r="F35" s="255"/>
      <c r="G35" s="255"/>
      <c r="H35" s="256"/>
      <c r="I35" s="256"/>
      <c r="J35" s="257"/>
      <c r="K35" s="143"/>
    </row>
    <row r="36" spans="1:22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2" s="61" customFormat="1" ht="14.25" x14ac:dyDescent="0.2"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</row>
    <row r="38" spans="1:22" s="61" customFormat="1" ht="14.25" x14ac:dyDescent="0.2">
      <c r="B38" s="72"/>
      <c r="C38" s="72"/>
      <c r="D38" s="72"/>
      <c r="E38" s="72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</row>
    <row r="39" spans="1:22" s="61" customFormat="1" ht="14.25" x14ac:dyDescent="0.2"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</row>
    <row r="40" spans="1:22" s="61" customFormat="1" ht="14.25" x14ac:dyDescent="0.2"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</row>
    <row r="41" spans="1:22" s="61" customFormat="1" ht="14.25" x14ac:dyDescent="0.2"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</row>
    <row r="42" spans="1:22" s="61" customFormat="1" ht="14.25" x14ac:dyDescent="0.2"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</row>
    <row r="43" spans="1:22" s="61" customFormat="1" ht="14.25" x14ac:dyDescent="0.2"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</row>
    <row r="44" spans="1:22" s="61" customFormat="1" ht="14.25" x14ac:dyDescent="0.2"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</row>
    <row r="45" spans="1:22" s="61" customFormat="1" ht="14.25" x14ac:dyDescent="0.2"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</row>
    <row r="46" spans="1:22" s="61" customFormat="1" ht="14.25" x14ac:dyDescent="0.2"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</row>
    <row r="47" spans="1:22" s="61" customFormat="1" ht="14.25" x14ac:dyDescent="0.2"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</row>
    <row r="48" spans="1:22" s="61" customFormat="1" ht="14.25" x14ac:dyDescent="0.2"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</row>
    <row r="49" spans="11:22" s="61" customFormat="1" ht="14.25" x14ac:dyDescent="0.2"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</row>
    <row r="50" spans="11:22" s="61" customFormat="1" ht="14.25" x14ac:dyDescent="0.2"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</row>
    <row r="51" spans="11:22" s="61" customFormat="1" ht="14.25" x14ac:dyDescent="0.2"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</row>
    <row r="52" spans="11:22" s="61" customFormat="1" ht="14.25" x14ac:dyDescent="0.2"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</row>
    <row r="53" spans="11:22" s="61" customFormat="1" ht="14.25" x14ac:dyDescent="0.2"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</row>
    <row r="54" spans="11:22" s="61" customFormat="1" ht="14.25" x14ac:dyDescent="0.2"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</row>
    <row r="55" spans="11:22" s="61" customFormat="1" ht="14.25" x14ac:dyDescent="0.2"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</row>
    <row r="56" spans="11:22" s="61" customFormat="1" ht="14.25" x14ac:dyDescent="0.2"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</row>
    <row r="57" spans="11:22" s="61" customFormat="1" ht="14.25" x14ac:dyDescent="0.2"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</row>
    <row r="58" spans="11:22" s="61" customFormat="1" ht="14.25" x14ac:dyDescent="0.2"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</row>
    <row r="59" spans="11:22" s="61" customFormat="1" ht="14.25" x14ac:dyDescent="0.2"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</row>
    <row r="60" spans="11:22" s="61" customFormat="1" ht="14.25" x14ac:dyDescent="0.2"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</row>
    <row r="61" spans="11:22" s="61" customFormat="1" ht="14.25" x14ac:dyDescent="0.2"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</row>
    <row r="62" spans="11:22" s="61" customFormat="1" ht="14.25" x14ac:dyDescent="0.2"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</row>
    <row r="63" spans="11:22" s="61" customFormat="1" ht="14.25" x14ac:dyDescent="0.2"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</row>
    <row r="64" spans="11:22" s="61" customFormat="1" ht="14.25" x14ac:dyDescent="0.2"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</row>
    <row r="65" spans="11:22" s="61" customFormat="1" ht="14.25" x14ac:dyDescent="0.2"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</row>
    <row r="66" spans="11:22" s="61" customFormat="1" ht="14.25" x14ac:dyDescent="0.2"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</row>
    <row r="67" spans="11:22" s="61" customFormat="1" ht="14.25" x14ac:dyDescent="0.2"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</row>
    <row r="68" spans="11:22" s="61" customFormat="1" ht="14.25" x14ac:dyDescent="0.2"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</row>
    <row r="69" spans="11:22" s="61" customFormat="1" ht="14.25" x14ac:dyDescent="0.2"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</row>
    <row r="70" spans="11:22" s="61" customFormat="1" ht="14.25" x14ac:dyDescent="0.2"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</row>
    <row r="71" spans="11:22" s="61" customFormat="1" ht="14.25" x14ac:dyDescent="0.2"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  <c r="V71" s="130"/>
    </row>
    <row r="72" spans="11:22" s="61" customFormat="1" ht="14.25" x14ac:dyDescent="0.2"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  <c r="V72" s="130"/>
    </row>
    <row r="73" spans="11:22" s="61" customFormat="1" ht="14.25" x14ac:dyDescent="0.2"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</row>
    <row r="74" spans="11:22" s="61" customFormat="1" ht="14.25" x14ac:dyDescent="0.2"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</row>
    <row r="75" spans="11:22" s="61" customFormat="1" ht="14.25" x14ac:dyDescent="0.2"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</row>
    <row r="76" spans="11:22" s="61" customFormat="1" ht="14.25" x14ac:dyDescent="0.2"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</row>
    <row r="77" spans="11:22" s="61" customFormat="1" ht="14.25" x14ac:dyDescent="0.2"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</row>
    <row r="78" spans="11:22" s="61" customFormat="1" ht="14.25" x14ac:dyDescent="0.2"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</row>
    <row r="79" spans="11:22" s="61" customFormat="1" ht="14.25" x14ac:dyDescent="0.2"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</row>
  </sheetData>
  <sortState ref="M13:Q26">
    <sortCondition descending="1" ref="O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K15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2"/>
    <col min="14" max="14" width="10.85546875" style="102" customWidth="1"/>
    <col min="15" max="17" width="12.7109375" style="102" bestFit="1" customWidth="1"/>
    <col min="18" max="29" width="10.85546875" style="102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0"/>
      <c r="M1" s="205"/>
    </row>
    <row r="2" spans="1:29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8"/>
      <c r="M2" s="205"/>
    </row>
    <row r="3" spans="1:29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8"/>
      <c r="M3" s="205"/>
    </row>
    <row r="4" spans="1:29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8"/>
      <c r="M4" s="205"/>
    </row>
    <row r="5" spans="1:29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8"/>
      <c r="M5" s="205"/>
    </row>
    <row r="6" spans="1:29" ht="30" customHeight="1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8"/>
      <c r="M6" s="205"/>
    </row>
    <row r="7" spans="1:29" ht="15.75" x14ac:dyDescent="0.25">
      <c r="A7" s="7"/>
      <c r="B7" s="222"/>
      <c r="C7" s="362" t="s">
        <v>113</v>
      </c>
      <c r="D7" s="362"/>
      <c r="E7" s="362"/>
      <c r="F7" s="362"/>
      <c r="G7" s="362"/>
      <c r="H7" s="362"/>
      <c r="I7" s="362"/>
      <c r="J7" s="362"/>
      <c r="K7" s="362"/>
      <c r="L7" s="228"/>
      <c r="M7" s="205"/>
    </row>
    <row r="8" spans="1:29" ht="15.75" x14ac:dyDescent="0.25">
      <c r="A8" s="7"/>
      <c r="B8" s="222"/>
      <c r="C8" s="362" t="s">
        <v>332</v>
      </c>
      <c r="D8" s="362"/>
      <c r="E8" s="362"/>
      <c r="F8" s="362"/>
      <c r="G8" s="362"/>
      <c r="H8" s="362"/>
      <c r="I8" s="362"/>
      <c r="J8" s="362"/>
      <c r="K8" s="362"/>
      <c r="L8" s="228"/>
      <c r="M8" s="205"/>
    </row>
    <row r="9" spans="1:29" ht="7.5" customHeight="1" x14ac:dyDescent="0.25">
      <c r="A9" s="7"/>
      <c r="B9" s="222"/>
      <c r="C9" s="219"/>
      <c r="D9" s="219"/>
      <c r="E9" s="219"/>
      <c r="F9" s="219"/>
      <c r="G9" s="222"/>
      <c r="H9" s="219"/>
      <c r="I9" s="222"/>
      <c r="J9" s="222"/>
      <c r="K9" s="222"/>
      <c r="L9" s="228"/>
      <c r="M9" s="308"/>
      <c r="N9" s="341"/>
      <c r="O9" s="341"/>
      <c r="P9" s="341"/>
      <c r="Q9" s="341"/>
      <c r="R9" s="305"/>
      <c r="S9" s="305"/>
      <c r="T9" s="305"/>
      <c r="U9" s="305"/>
      <c r="V9" s="305"/>
      <c r="W9" s="305"/>
      <c r="X9" s="305"/>
      <c r="Y9" s="305"/>
      <c r="Z9" s="305"/>
    </row>
    <row r="10" spans="1:29" s="61" customFormat="1" ht="15.75" customHeight="1" x14ac:dyDescent="0.25">
      <c r="A10" s="58"/>
      <c r="B10" s="59"/>
      <c r="C10" s="365" t="s">
        <v>63</v>
      </c>
      <c r="D10" s="365"/>
      <c r="E10" s="369" t="s">
        <v>325</v>
      </c>
      <c r="F10" s="369" t="s">
        <v>326</v>
      </c>
      <c r="G10" s="223"/>
      <c r="H10" s="365" t="s">
        <v>64</v>
      </c>
      <c r="I10" s="365"/>
      <c r="J10" s="369" t="s">
        <v>325</v>
      </c>
      <c r="K10" s="369" t="s">
        <v>326</v>
      </c>
      <c r="L10" s="242"/>
      <c r="M10" s="308"/>
      <c r="N10" s="341"/>
      <c r="O10" s="341"/>
      <c r="P10" s="341"/>
      <c r="Q10" s="341"/>
      <c r="R10" s="305"/>
      <c r="S10" s="305"/>
      <c r="T10" s="305"/>
      <c r="U10" s="305"/>
      <c r="V10" s="305"/>
      <c r="W10" s="305"/>
      <c r="X10" s="305"/>
      <c r="Y10" s="305"/>
      <c r="Z10" s="305"/>
      <c r="AA10" s="102"/>
      <c r="AB10" s="102"/>
      <c r="AC10" s="102"/>
    </row>
    <row r="11" spans="1:29" s="61" customFormat="1" x14ac:dyDescent="0.25">
      <c r="A11" s="58"/>
      <c r="B11" s="59"/>
      <c r="C11" s="221">
        <v>2019</v>
      </c>
      <c r="D11" s="221">
        <v>2020</v>
      </c>
      <c r="E11" s="369"/>
      <c r="F11" s="369"/>
      <c r="G11" s="223"/>
      <c r="H11" s="221">
        <v>2019</v>
      </c>
      <c r="I11" s="221">
        <v>2020</v>
      </c>
      <c r="J11" s="369"/>
      <c r="K11" s="369"/>
      <c r="L11" s="242"/>
      <c r="M11" s="305"/>
      <c r="N11" s="402" t="s">
        <v>63</v>
      </c>
      <c r="O11" s="402"/>
      <c r="P11" s="402" t="s">
        <v>64</v>
      </c>
      <c r="Q11" s="402"/>
      <c r="R11" s="305"/>
      <c r="S11" s="305"/>
      <c r="T11" s="305"/>
      <c r="U11" s="305"/>
      <c r="V11" s="305"/>
      <c r="W11" s="305"/>
      <c r="X11" s="305"/>
      <c r="Y11" s="305"/>
      <c r="Z11" s="305"/>
      <c r="AA11" s="102"/>
      <c r="AB11" s="102"/>
      <c r="AC11" s="102"/>
    </row>
    <row r="12" spans="1:29" s="61" customFormat="1" ht="6" customHeight="1" x14ac:dyDescent="0.25">
      <c r="A12" s="58"/>
      <c r="B12" s="59"/>
      <c r="C12" s="221"/>
      <c r="D12" s="221"/>
      <c r="E12" s="221"/>
      <c r="F12" s="223"/>
      <c r="G12" s="223"/>
      <c r="H12" s="221"/>
      <c r="I12" s="221"/>
      <c r="J12" s="221"/>
      <c r="K12" s="221"/>
      <c r="L12" s="242"/>
      <c r="M12" s="308"/>
      <c r="N12" s="341"/>
      <c r="O12" s="341"/>
      <c r="P12" s="341"/>
      <c r="Q12" s="341"/>
      <c r="R12" s="305"/>
      <c r="S12" s="305"/>
      <c r="T12" s="305"/>
      <c r="U12" s="305"/>
      <c r="V12" s="305"/>
      <c r="W12" s="305"/>
      <c r="X12" s="305"/>
      <c r="Y12" s="305"/>
      <c r="Z12" s="305"/>
      <c r="AA12" s="102"/>
      <c r="AB12" s="102"/>
      <c r="AC12" s="102"/>
    </row>
    <row r="13" spans="1:29" s="61" customFormat="1" x14ac:dyDescent="0.25">
      <c r="A13" s="58"/>
      <c r="B13" s="80" t="s">
        <v>73</v>
      </c>
      <c r="C13" s="233">
        <v>1644.8525535066622</v>
      </c>
      <c r="D13" s="233">
        <v>1415.1721990241817</v>
      </c>
      <c r="E13" s="233">
        <v>100</v>
      </c>
      <c r="F13" s="248">
        <v>-13.963583179101658</v>
      </c>
      <c r="G13" s="223"/>
      <c r="H13" s="233">
        <v>2568.2310731806106</v>
      </c>
      <c r="I13" s="233">
        <v>2086.0412641585226</v>
      </c>
      <c r="J13" s="233">
        <v>100</v>
      </c>
      <c r="K13" s="248">
        <v>-18.775172298843145</v>
      </c>
      <c r="L13" s="242"/>
      <c r="M13" s="308"/>
      <c r="N13" s="341">
        <v>2019</v>
      </c>
      <c r="O13" s="341">
        <v>2020</v>
      </c>
      <c r="P13" s="341">
        <v>2019</v>
      </c>
      <c r="Q13" s="341">
        <v>2020</v>
      </c>
      <c r="R13" s="305"/>
      <c r="S13" s="305"/>
      <c r="T13" s="305"/>
      <c r="U13" s="305"/>
      <c r="V13" s="305"/>
      <c r="W13" s="305"/>
      <c r="X13" s="305"/>
      <c r="Y13" s="305"/>
      <c r="Z13" s="305"/>
      <c r="AA13" s="102"/>
      <c r="AB13" s="102"/>
      <c r="AC13" s="102"/>
    </row>
    <row r="14" spans="1:29" s="61" customFormat="1" x14ac:dyDescent="0.25">
      <c r="A14" s="58"/>
      <c r="B14" s="59" t="s">
        <v>305</v>
      </c>
      <c r="C14" s="300">
        <v>73.413346180467187</v>
      </c>
      <c r="D14" s="329">
        <v>44.140157097634606</v>
      </c>
      <c r="E14" s="234">
        <v>3.1190661552050716</v>
      </c>
      <c r="F14" s="234">
        <v>-39.874478696110963</v>
      </c>
      <c r="G14" s="223"/>
      <c r="H14" s="232">
        <v>537.86399525455954</v>
      </c>
      <c r="I14" s="329">
        <v>440.30845708419298</v>
      </c>
      <c r="J14" s="234">
        <v>21.107370436500293</v>
      </c>
      <c r="K14" s="234">
        <v>-18.13758478557309</v>
      </c>
      <c r="L14" s="242"/>
      <c r="M14" s="308"/>
      <c r="N14" s="341">
        <v>73413.346180467182</v>
      </c>
      <c r="O14" s="341">
        <v>44140.157097634605</v>
      </c>
      <c r="P14" s="341">
        <v>537863.99525455956</v>
      </c>
      <c r="Q14" s="341">
        <v>440308.45708419295</v>
      </c>
      <c r="R14" s="305"/>
      <c r="S14" s="305"/>
      <c r="T14" s="305"/>
      <c r="U14" s="305"/>
      <c r="V14" s="305"/>
      <c r="W14" s="305"/>
      <c r="X14" s="305"/>
      <c r="Y14" s="305"/>
      <c r="Z14" s="305"/>
      <c r="AA14" s="102"/>
      <c r="AB14" s="102"/>
      <c r="AC14" s="102"/>
    </row>
    <row r="15" spans="1:29" s="61" customFormat="1" x14ac:dyDescent="0.25">
      <c r="A15" s="58"/>
      <c r="B15" s="59" t="s">
        <v>303</v>
      </c>
      <c r="C15" s="300">
        <v>475.79647792910441</v>
      </c>
      <c r="D15" s="329">
        <v>414.62042799953207</v>
      </c>
      <c r="E15" s="234">
        <v>29.298231571071675</v>
      </c>
      <c r="F15" s="234">
        <v>-12.857608823806343</v>
      </c>
      <c r="G15" s="304"/>
      <c r="H15" s="232">
        <v>342.95811646451813</v>
      </c>
      <c r="I15" s="329">
        <v>299.05589031498425</v>
      </c>
      <c r="J15" s="234">
        <v>14.33604864166572</v>
      </c>
      <c r="K15" s="234">
        <v>-12.801045970893632</v>
      </c>
      <c r="L15" s="242"/>
      <c r="M15" s="308"/>
      <c r="N15" s="341">
        <v>475796.47792910441</v>
      </c>
      <c r="O15" s="341">
        <v>414620.42799953208</v>
      </c>
      <c r="P15" s="341">
        <v>342958.11646451813</v>
      </c>
      <c r="Q15" s="341">
        <v>299055.89031498425</v>
      </c>
      <c r="R15" s="305"/>
      <c r="S15" s="305"/>
      <c r="T15" s="305"/>
      <c r="U15" s="305"/>
      <c r="V15" s="305"/>
      <c r="W15" s="305"/>
      <c r="X15" s="305"/>
      <c r="Y15" s="305"/>
      <c r="Z15" s="305"/>
      <c r="AA15" s="102"/>
      <c r="AB15" s="102"/>
      <c r="AC15" s="102"/>
    </row>
    <row r="16" spans="1:29" s="61" customFormat="1" x14ac:dyDescent="0.25">
      <c r="A16" s="58"/>
      <c r="B16" s="59" t="s">
        <v>296</v>
      </c>
      <c r="C16" s="300">
        <v>229.18816598998293</v>
      </c>
      <c r="D16" s="329">
        <v>200.44358853423429</v>
      </c>
      <c r="E16" s="234">
        <v>14.1639009494709</v>
      </c>
      <c r="F16" s="234">
        <v>-12.541911722006171</v>
      </c>
      <c r="G16" s="304"/>
      <c r="H16" s="232">
        <v>168.23410391473948</v>
      </c>
      <c r="I16" s="329">
        <v>100.66393274743481</v>
      </c>
      <c r="J16" s="234">
        <v>4.8255964288434683</v>
      </c>
      <c r="K16" s="234">
        <v>-40.164371904967034</v>
      </c>
      <c r="L16" s="242"/>
      <c r="M16" s="308"/>
      <c r="N16" s="341">
        <v>229188.16598998292</v>
      </c>
      <c r="O16" s="341">
        <v>200443.5885342343</v>
      </c>
      <c r="P16" s="341">
        <v>168234.10391473948</v>
      </c>
      <c r="Q16" s="341">
        <v>100663.93274743481</v>
      </c>
      <c r="R16" s="305"/>
      <c r="S16" s="305"/>
      <c r="T16" s="305"/>
      <c r="U16" s="305"/>
      <c r="V16" s="305"/>
      <c r="W16" s="305"/>
      <c r="X16" s="305"/>
      <c r="Y16" s="305"/>
      <c r="Z16" s="305"/>
      <c r="AA16" s="102"/>
      <c r="AB16" s="102"/>
      <c r="AC16" s="102"/>
    </row>
    <row r="17" spans="1:29" s="61" customFormat="1" x14ac:dyDescent="0.25">
      <c r="A17" s="58"/>
      <c r="B17" s="59" t="s">
        <v>297</v>
      </c>
      <c r="C17" s="300">
        <v>143.21162210165019</v>
      </c>
      <c r="D17" s="329">
        <v>109.10792526785845</v>
      </c>
      <c r="E17" s="234">
        <v>7.7098691836295794</v>
      </c>
      <c r="F17" s="234">
        <v>-23.813498048074109</v>
      </c>
      <c r="G17" s="304"/>
      <c r="H17" s="232">
        <v>335.1143676047684</v>
      </c>
      <c r="I17" s="329">
        <v>291.94103959274969</v>
      </c>
      <c r="J17" s="234">
        <v>13.994979131465756</v>
      </c>
      <c r="K17" s="234">
        <v>-12.883162342635524</v>
      </c>
      <c r="L17" s="242"/>
      <c r="M17" s="308"/>
      <c r="N17" s="341">
        <v>143211.62210165019</v>
      </c>
      <c r="O17" s="341">
        <v>109107.92526785845</v>
      </c>
      <c r="P17" s="341">
        <v>335114.36760476843</v>
      </c>
      <c r="Q17" s="341">
        <v>291941.03959274967</v>
      </c>
      <c r="R17" s="305"/>
      <c r="S17" s="305"/>
      <c r="T17" s="305"/>
      <c r="U17" s="305"/>
      <c r="V17" s="305"/>
      <c r="W17" s="305"/>
      <c r="X17" s="305"/>
      <c r="Y17" s="305"/>
      <c r="Z17" s="305"/>
      <c r="AA17" s="102"/>
      <c r="AB17" s="102"/>
      <c r="AC17" s="102"/>
    </row>
    <row r="18" spans="1:29" s="61" customFormat="1" x14ac:dyDescent="0.25">
      <c r="A18" s="58"/>
      <c r="B18" s="59" t="s">
        <v>298</v>
      </c>
      <c r="C18" s="300">
        <v>216.11227291739155</v>
      </c>
      <c r="D18" s="330">
        <v>207.68743165006481</v>
      </c>
      <c r="E18" s="234">
        <v>14.675771032901414</v>
      </c>
      <c r="F18" s="234">
        <v>-3.8983631765083127</v>
      </c>
      <c r="G18" s="304"/>
      <c r="H18" s="232">
        <v>344.700237319211</v>
      </c>
      <c r="I18" s="329">
        <v>312.43390049376603</v>
      </c>
      <c r="J18" s="234">
        <v>14.977359549970224</v>
      </c>
      <c r="K18" s="234">
        <v>-9.3606946941450992</v>
      </c>
      <c r="L18" s="242"/>
      <c r="M18" s="308"/>
      <c r="N18" s="341">
        <v>216112.27291739156</v>
      </c>
      <c r="O18" s="341">
        <v>207687.4316500648</v>
      </c>
      <c r="P18" s="341">
        <v>344700.23731921101</v>
      </c>
      <c r="Q18" s="341">
        <v>312433.90049376601</v>
      </c>
      <c r="R18" s="305"/>
      <c r="S18" s="305"/>
      <c r="T18" s="305"/>
      <c r="U18" s="305"/>
      <c r="V18" s="305"/>
      <c r="W18" s="305"/>
      <c r="X18" s="305"/>
      <c r="Y18" s="305"/>
      <c r="Z18" s="305"/>
      <c r="AA18" s="102"/>
      <c r="AB18" s="102"/>
      <c r="AC18" s="102"/>
    </row>
    <row r="19" spans="1:29" s="61" customFormat="1" x14ac:dyDescent="0.25">
      <c r="A19" s="58"/>
      <c r="B19" s="59" t="s">
        <v>299</v>
      </c>
      <c r="C19" s="300">
        <v>192.3532186847614</v>
      </c>
      <c r="D19" s="329">
        <v>134.20438101313511</v>
      </c>
      <c r="E19" s="234">
        <v>9.4832544834949726</v>
      </c>
      <c r="F19" s="234">
        <v>-30.230238968303247</v>
      </c>
      <c r="G19" s="304"/>
      <c r="H19" s="232">
        <v>112.12754017931884</v>
      </c>
      <c r="I19" s="329">
        <v>53.906519732258865</v>
      </c>
      <c r="J19" s="234">
        <v>2.5841540461570847</v>
      </c>
      <c r="K19" s="234">
        <v>-51.923925517273098</v>
      </c>
      <c r="L19" s="242"/>
      <c r="M19" s="308"/>
      <c r="N19" s="341">
        <v>192353.21868476141</v>
      </c>
      <c r="O19" s="341">
        <v>134204.38101313511</v>
      </c>
      <c r="P19" s="341">
        <v>112127.54017931884</v>
      </c>
      <c r="Q19" s="341">
        <v>53906.519732258865</v>
      </c>
      <c r="R19" s="305"/>
      <c r="S19" s="305"/>
      <c r="T19" s="305"/>
      <c r="U19" s="305"/>
      <c r="V19" s="305"/>
      <c r="W19" s="305"/>
      <c r="X19" s="305"/>
      <c r="Y19" s="305"/>
      <c r="Z19" s="305"/>
      <c r="AA19" s="102"/>
      <c r="AB19" s="102"/>
      <c r="AC19" s="102"/>
    </row>
    <row r="20" spans="1:29" s="61" customFormat="1" x14ac:dyDescent="0.25">
      <c r="A20" s="58"/>
      <c r="B20" s="59" t="s">
        <v>300</v>
      </c>
      <c r="C20" s="300">
        <v>14.641436218447692</v>
      </c>
      <c r="D20" s="329">
        <v>3.9483790640694414</v>
      </c>
      <c r="E20" s="234">
        <v>0.27900343624556845</v>
      </c>
      <c r="F20" s="234">
        <v>-73.032843191335132</v>
      </c>
      <c r="G20" s="304"/>
      <c r="H20" s="232">
        <v>120.59708776907719</v>
      </c>
      <c r="I20" s="329">
        <v>108.10513898894862</v>
      </c>
      <c r="J20" s="234">
        <v>5.1823106688427183</v>
      </c>
      <c r="K20" s="234">
        <v>-10.358416617861055</v>
      </c>
      <c r="L20" s="242"/>
      <c r="M20" s="308"/>
      <c r="N20" s="341">
        <v>14641.436218447692</v>
      </c>
      <c r="O20" s="341">
        <v>3948.3790640694415</v>
      </c>
      <c r="P20" s="341">
        <v>120597.08776907719</v>
      </c>
      <c r="Q20" s="341">
        <v>108105.13898894863</v>
      </c>
      <c r="R20" s="305"/>
      <c r="S20" s="305"/>
      <c r="T20" s="305"/>
      <c r="U20" s="305"/>
      <c r="V20" s="305"/>
      <c r="W20" s="305"/>
      <c r="X20" s="305"/>
      <c r="Y20" s="305"/>
      <c r="Z20" s="305"/>
      <c r="AA20" s="102"/>
      <c r="AB20" s="102"/>
      <c r="AC20" s="102"/>
    </row>
    <row r="21" spans="1:29" s="61" customFormat="1" x14ac:dyDescent="0.25">
      <c r="A21" s="58"/>
      <c r="B21" s="59" t="s">
        <v>301</v>
      </c>
      <c r="C21" s="300">
        <v>120.49862927464096</v>
      </c>
      <c r="D21" s="329">
        <v>126.39347826716308</v>
      </c>
      <c r="E21" s="234">
        <v>8.9313143908788248</v>
      </c>
      <c r="F21" s="234">
        <v>4.8920465137296754</v>
      </c>
      <c r="G21" s="304"/>
      <c r="H21" s="232">
        <v>196.76751745888922</v>
      </c>
      <c r="I21" s="329">
        <v>148.73643257131067</v>
      </c>
      <c r="J21" s="234">
        <v>7.1300810356361142</v>
      </c>
      <c r="K21" s="234">
        <v>-24.410068037583343</v>
      </c>
      <c r="L21" s="242"/>
      <c r="M21" s="308"/>
      <c r="N21" s="341">
        <v>120498.62927464096</v>
      </c>
      <c r="O21" s="341">
        <v>126393.47826716308</v>
      </c>
      <c r="P21" s="341">
        <v>196767.51745888923</v>
      </c>
      <c r="Q21" s="341">
        <v>148736.43257131067</v>
      </c>
      <c r="R21" s="305"/>
      <c r="S21" s="305"/>
      <c r="T21" s="305"/>
      <c r="U21" s="305"/>
      <c r="V21" s="305"/>
      <c r="W21" s="305"/>
      <c r="X21" s="305"/>
      <c r="Y21" s="305"/>
      <c r="Z21" s="305"/>
      <c r="AA21" s="102"/>
      <c r="AB21" s="102"/>
      <c r="AC21" s="102"/>
    </row>
    <row r="22" spans="1:29" s="61" customFormat="1" x14ac:dyDescent="0.25">
      <c r="A22" s="58"/>
      <c r="B22" s="59" t="s">
        <v>302</v>
      </c>
      <c r="C22" s="300">
        <v>15.386467398162964</v>
      </c>
      <c r="D22" s="329">
        <v>11.450707518963835</v>
      </c>
      <c r="E22" s="234">
        <v>0.80913881200178739</v>
      </c>
      <c r="F22" s="234">
        <v>-25.57935994891869</v>
      </c>
      <c r="G22" s="304"/>
      <c r="H22" s="232">
        <v>90.506833140778411</v>
      </c>
      <c r="I22" s="329">
        <v>95.225038404423245</v>
      </c>
      <c r="J22" s="234">
        <v>4.5648683964473529</v>
      </c>
      <c r="K22" s="234">
        <v>5.2130928681439093</v>
      </c>
      <c r="L22" s="242"/>
      <c r="M22" s="308"/>
      <c r="N22" s="341">
        <v>15386.467398162964</v>
      </c>
      <c r="O22" s="341">
        <v>11450.707518963834</v>
      </c>
      <c r="P22" s="341">
        <v>90506.833140778414</v>
      </c>
      <c r="Q22" s="341">
        <v>95225.038404423249</v>
      </c>
      <c r="R22" s="305"/>
      <c r="S22" s="305"/>
      <c r="T22" s="305"/>
      <c r="U22" s="305"/>
      <c r="V22" s="305"/>
      <c r="W22" s="305"/>
      <c r="X22" s="305"/>
      <c r="Y22" s="305"/>
      <c r="Z22" s="305"/>
      <c r="AA22" s="102"/>
      <c r="AB22" s="102"/>
      <c r="AC22" s="102"/>
    </row>
    <row r="23" spans="1:29" s="61" customFormat="1" x14ac:dyDescent="0.25">
      <c r="A23" s="58"/>
      <c r="B23" s="59" t="s">
        <v>22</v>
      </c>
      <c r="C23" s="300">
        <v>140.51779883241937</v>
      </c>
      <c r="D23" s="329">
        <v>115.08656253911711</v>
      </c>
      <c r="E23" s="234">
        <v>8.132336306385465</v>
      </c>
      <c r="F23" s="234">
        <v>-18.098231330560044</v>
      </c>
      <c r="G23" s="304"/>
      <c r="H23" s="232">
        <v>162.14426470411436</v>
      </c>
      <c r="I23" s="329">
        <v>117.91621653257855</v>
      </c>
      <c r="J23" s="234">
        <v>5.652631065289313</v>
      </c>
      <c r="K23" s="234">
        <v>-27.276973534799065</v>
      </c>
      <c r="L23" s="242"/>
      <c r="M23" s="308"/>
      <c r="N23" s="341">
        <v>140517.79883241939</v>
      </c>
      <c r="O23" s="341">
        <v>115086.56253911711</v>
      </c>
      <c r="P23" s="341">
        <v>162144.26470411435</v>
      </c>
      <c r="Q23" s="341">
        <v>117916.21653257855</v>
      </c>
      <c r="R23" s="305"/>
      <c r="S23" s="305"/>
      <c r="T23" s="305"/>
      <c r="U23" s="305"/>
      <c r="V23" s="305"/>
      <c r="W23" s="305"/>
      <c r="X23" s="305"/>
      <c r="Y23" s="305"/>
      <c r="Z23" s="305"/>
      <c r="AA23" s="102"/>
      <c r="AB23" s="102"/>
      <c r="AC23" s="102"/>
    </row>
    <row r="24" spans="1:29" s="61" customFormat="1" x14ac:dyDescent="0.25">
      <c r="A24" s="58"/>
      <c r="B24" s="59" t="s">
        <v>306</v>
      </c>
      <c r="C24" s="300">
        <v>23.733117979633413</v>
      </c>
      <c r="D24" s="329">
        <v>48.08916007240903</v>
      </c>
      <c r="E24" s="234">
        <v>3.3981136787147488</v>
      </c>
      <c r="F24" s="234">
        <v>102.62470406828453</v>
      </c>
      <c r="G24" s="304"/>
      <c r="H24" s="232">
        <v>157.21700937063579</v>
      </c>
      <c r="I24" s="329">
        <v>117.74869769587491</v>
      </c>
      <c r="J24" s="234">
        <v>5.6446005991819606</v>
      </c>
      <c r="K24" s="234">
        <v>-25.104352151690644</v>
      </c>
      <c r="L24" s="242"/>
      <c r="M24" s="308"/>
      <c r="N24" s="341">
        <v>23733.117979633411</v>
      </c>
      <c r="O24" s="341">
        <v>48089.160072409031</v>
      </c>
      <c r="P24" s="341">
        <v>157217.00937063579</v>
      </c>
      <c r="Q24" s="341">
        <v>117748.69769587491</v>
      </c>
      <c r="R24" s="305"/>
      <c r="S24" s="305"/>
      <c r="T24" s="305"/>
      <c r="U24" s="305"/>
      <c r="V24" s="305"/>
      <c r="W24" s="305"/>
      <c r="X24" s="305"/>
      <c r="Y24" s="305"/>
      <c r="Z24" s="305"/>
      <c r="AA24" s="102"/>
      <c r="AB24" s="102"/>
      <c r="AC24" s="102"/>
    </row>
    <row r="25" spans="1:2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42"/>
      <c r="M25" s="308"/>
      <c r="N25" s="341"/>
      <c r="O25" s="341"/>
      <c r="P25" s="341"/>
      <c r="Q25" s="341"/>
      <c r="R25" s="305"/>
      <c r="S25" s="305"/>
      <c r="T25" s="305"/>
      <c r="U25" s="305"/>
      <c r="V25" s="305"/>
      <c r="W25" s="305"/>
      <c r="X25" s="305"/>
      <c r="Y25" s="305"/>
      <c r="Z25" s="305"/>
      <c r="AA25" s="102"/>
      <c r="AB25" s="102"/>
      <c r="AC25" s="102"/>
    </row>
    <row r="26" spans="1:29" x14ac:dyDescent="0.2">
      <c r="A26" s="101" t="s">
        <v>328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228"/>
      <c r="M26" s="205"/>
    </row>
    <row r="27" spans="1:29" x14ac:dyDescent="0.2">
      <c r="A27" s="101" t="s">
        <v>238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228"/>
      <c r="M27" s="205"/>
    </row>
    <row r="28" spans="1:29" ht="50.25" customHeight="1" x14ac:dyDescent="0.2">
      <c r="A28" s="360" t="s">
        <v>358</v>
      </c>
      <c r="B28" s="361"/>
      <c r="C28" s="361"/>
      <c r="D28" s="361"/>
      <c r="E28" s="361"/>
      <c r="F28" s="361"/>
      <c r="G28" s="361"/>
      <c r="H28" s="361"/>
      <c r="I28" s="361"/>
      <c r="J28" s="9"/>
      <c r="K28" s="9"/>
      <c r="L28" s="228"/>
      <c r="M28" s="205"/>
    </row>
    <row r="29" spans="1:29" x14ac:dyDescent="0.2">
      <c r="A29" s="243" t="s">
        <v>175</v>
      </c>
      <c r="B29" s="224"/>
      <c r="C29" s="224"/>
      <c r="D29" s="224"/>
      <c r="E29" s="224"/>
      <c r="F29" s="224"/>
      <c r="G29" s="224"/>
      <c r="H29" s="224"/>
      <c r="I29" s="224"/>
      <c r="J29" s="224"/>
      <c r="K29" s="224"/>
      <c r="L29" s="231"/>
      <c r="M29" s="205"/>
    </row>
    <row r="30" spans="1:29" x14ac:dyDescent="0.2">
      <c r="A30" s="61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</row>
    <row r="31" spans="1:29" s="61" customFormat="1" ht="14.25" x14ac:dyDescent="0.2">
      <c r="B31" s="72"/>
      <c r="C31" s="72"/>
      <c r="D31" s="72"/>
      <c r="E31" s="7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</row>
    <row r="32" spans="1:29" s="61" customFormat="1" ht="14.25" x14ac:dyDescent="0.2"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</row>
    <row r="33" spans="13:29" s="61" customFormat="1" ht="14.25" x14ac:dyDescent="0.2"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</row>
    <row r="34" spans="13:29" s="61" customFormat="1" ht="14.25" x14ac:dyDescent="0.2"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</row>
    <row r="35" spans="13:29" s="61" customFormat="1" ht="14.25" x14ac:dyDescent="0.2"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</row>
    <row r="36" spans="13:29" s="61" customFormat="1" ht="14.25" x14ac:dyDescent="0.2"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</row>
    <row r="37" spans="13:29" s="61" customFormat="1" ht="14.25" x14ac:dyDescent="0.2"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</row>
    <row r="38" spans="13:29" s="61" customFormat="1" ht="14.25" x14ac:dyDescent="0.2"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</row>
    <row r="39" spans="13:29" s="61" customFormat="1" ht="14.25" x14ac:dyDescent="0.2"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</row>
    <row r="40" spans="13:29" s="61" customFormat="1" ht="14.25" x14ac:dyDescent="0.2">
      <c r="M40" s="102"/>
      <c r="N40" s="102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</row>
    <row r="41" spans="13:29" s="61" customFormat="1" ht="14.25" x14ac:dyDescent="0.2"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</row>
    <row r="42" spans="13:29" s="61" customFormat="1" ht="14.25" x14ac:dyDescent="0.2">
      <c r="M42" s="102"/>
      <c r="N42" s="102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</row>
    <row r="43" spans="13:29" s="61" customFormat="1" ht="14.25" x14ac:dyDescent="0.2">
      <c r="M43" s="102"/>
      <c r="N43" s="102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</row>
    <row r="44" spans="13:29" s="61" customFormat="1" ht="14.25" x14ac:dyDescent="0.2">
      <c r="M44" s="102"/>
      <c r="N44" s="102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</row>
    <row r="45" spans="13:29" s="61" customFormat="1" ht="14.25" x14ac:dyDescent="0.2"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</row>
    <row r="46" spans="13:29" s="61" customFormat="1" ht="14.25" x14ac:dyDescent="0.2"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</row>
    <row r="47" spans="13:29" s="61" customFormat="1" ht="14.25" x14ac:dyDescent="0.2">
      <c r="M47" s="102"/>
      <c r="N47" s="102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</row>
    <row r="48" spans="13:29" s="61" customFormat="1" ht="14.25" x14ac:dyDescent="0.2">
      <c r="M48" s="102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</row>
    <row r="49" spans="13:29" s="61" customFormat="1" ht="14.25" x14ac:dyDescent="0.2"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</row>
    <row r="50" spans="13:29" s="61" customFormat="1" ht="14.25" x14ac:dyDescent="0.2"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</row>
    <row r="51" spans="13:29" s="61" customFormat="1" ht="14.25" x14ac:dyDescent="0.2"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  <c r="AB51" s="102"/>
      <c r="AC51" s="102"/>
    </row>
    <row r="52" spans="13:29" s="61" customFormat="1" ht="14.25" x14ac:dyDescent="0.2"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  <c r="AB52" s="102"/>
      <c r="AC52" s="102"/>
    </row>
    <row r="53" spans="13:29" s="61" customFormat="1" ht="14.25" x14ac:dyDescent="0.2"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  <c r="AB53" s="102"/>
      <c r="AC53" s="102"/>
    </row>
    <row r="54" spans="13:29" s="61" customFormat="1" ht="14.25" x14ac:dyDescent="0.2"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  <c r="Z54" s="102"/>
      <c r="AA54" s="102"/>
      <c r="AB54" s="102"/>
      <c r="AC54" s="102"/>
    </row>
    <row r="55" spans="13:29" s="61" customFormat="1" ht="14.25" x14ac:dyDescent="0.2"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102"/>
      <c r="Y55" s="102"/>
      <c r="Z55" s="102"/>
      <c r="AA55" s="102"/>
      <c r="AB55" s="102"/>
      <c r="AC55" s="102"/>
    </row>
    <row r="56" spans="13:29" s="61" customFormat="1" ht="14.25" x14ac:dyDescent="0.2"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</row>
    <row r="57" spans="13:29" s="61" customFormat="1" ht="14.25" x14ac:dyDescent="0.2"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2"/>
      <c r="Z57" s="102"/>
      <c r="AA57" s="102"/>
      <c r="AB57" s="102"/>
      <c r="AC57" s="102"/>
    </row>
    <row r="58" spans="13:29" s="61" customFormat="1" ht="14.25" x14ac:dyDescent="0.2"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</row>
    <row r="59" spans="13:29" s="61" customFormat="1" ht="14.25" x14ac:dyDescent="0.2"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  <c r="Z59" s="102"/>
      <c r="AA59" s="102"/>
      <c r="AB59" s="102"/>
      <c r="AC59" s="102"/>
    </row>
    <row r="60" spans="13:29" s="61" customFormat="1" ht="14.25" x14ac:dyDescent="0.2"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2"/>
      <c r="Z60" s="102"/>
      <c r="AA60" s="102"/>
      <c r="AB60" s="102"/>
      <c r="AC60" s="102"/>
    </row>
    <row r="61" spans="13:29" s="61" customFormat="1" ht="14.25" x14ac:dyDescent="0.2"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2"/>
      <c r="Z61" s="102"/>
      <c r="AA61" s="102"/>
      <c r="AB61" s="102"/>
      <c r="AC61" s="102"/>
    </row>
    <row r="62" spans="13:29" s="61" customFormat="1" ht="14.25" x14ac:dyDescent="0.2"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2"/>
      <c r="Z62" s="102"/>
      <c r="AA62" s="102"/>
      <c r="AB62" s="102"/>
      <c r="AC62" s="102"/>
    </row>
    <row r="63" spans="13:29" s="61" customFormat="1" ht="14.25" x14ac:dyDescent="0.2"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2"/>
      <c r="Z63" s="102"/>
      <c r="AA63" s="102"/>
      <c r="AB63" s="102"/>
      <c r="AC63" s="102"/>
    </row>
    <row r="64" spans="13:29" s="61" customFormat="1" ht="14.25" x14ac:dyDescent="0.2"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</row>
    <row r="65" spans="13:29" s="61" customFormat="1" ht="14.25" x14ac:dyDescent="0.2"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</row>
    <row r="66" spans="13:29" s="61" customFormat="1" ht="14.25" x14ac:dyDescent="0.2"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</row>
    <row r="67" spans="13:29" s="61" customFormat="1" ht="14.25" x14ac:dyDescent="0.2"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2"/>
      <c r="Z67" s="102"/>
      <c r="AA67" s="102"/>
      <c r="AB67" s="102"/>
      <c r="AC67" s="102"/>
    </row>
    <row r="68" spans="13:29" s="61" customFormat="1" ht="14.25" x14ac:dyDescent="0.2"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  <c r="Z68" s="102"/>
      <c r="AA68" s="102"/>
      <c r="AB68" s="102"/>
      <c r="AC68" s="102"/>
    </row>
    <row r="69" spans="13:29" s="61" customFormat="1" ht="14.25" x14ac:dyDescent="0.2"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</row>
    <row r="70" spans="13:29" s="61" customFormat="1" ht="14.25" x14ac:dyDescent="0.2"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2"/>
      <c r="Z70" s="102"/>
      <c r="AA70" s="102"/>
      <c r="AB70" s="102"/>
      <c r="AC70" s="102"/>
    </row>
    <row r="71" spans="13:29" s="61" customFormat="1" ht="14.25" x14ac:dyDescent="0.2"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2"/>
      <c r="Z71" s="102"/>
      <c r="AA71" s="102"/>
      <c r="AB71" s="102"/>
      <c r="AC71" s="102"/>
    </row>
    <row r="72" spans="13:29" s="61" customFormat="1" ht="14.25" x14ac:dyDescent="0.2"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</row>
    <row r="73" spans="13:29" s="61" customFormat="1" ht="14.25" x14ac:dyDescent="0.2"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</row>
    <row r="74" spans="13:29" s="61" customFormat="1" ht="14.25" x14ac:dyDescent="0.2"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2"/>
      <c r="Z74" s="102"/>
      <c r="AA74" s="102"/>
      <c r="AB74" s="102"/>
      <c r="AC74" s="102"/>
    </row>
    <row r="75" spans="13:29" s="61" customFormat="1" ht="14.25" x14ac:dyDescent="0.2"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</row>
    <row r="76" spans="13:29" s="61" customFormat="1" ht="14.25" x14ac:dyDescent="0.2">
      <c r="M76" s="102"/>
      <c r="N76" s="102"/>
      <c r="O76" s="102"/>
      <c r="P76" s="102"/>
      <c r="Q76" s="102"/>
      <c r="R76" s="102"/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</row>
    <row r="77" spans="13:29" s="61" customFormat="1" ht="14.25" x14ac:dyDescent="0.2">
      <c r="M77" s="102"/>
      <c r="N77" s="102"/>
      <c r="O77" s="102"/>
      <c r="P77" s="102"/>
      <c r="Q77" s="102"/>
      <c r="R77" s="102"/>
      <c r="S77" s="102"/>
      <c r="T77" s="102"/>
      <c r="U77" s="102"/>
      <c r="V77" s="102"/>
      <c r="W77" s="102"/>
      <c r="X77" s="102"/>
      <c r="Y77" s="102"/>
      <c r="Z77" s="102"/>
      <c r="AA77" s="102"/>
      <c r="AB77" s="102"/>
      <c r="AC77" s="102"/>
    </row>
    <row r="78" spans="13:29" s="61" customFormat="1" ht="14.25" x14ac:dyDescent="0.2">
      <c r="M78" s="102"/>
      <c r="N78" s="102"/>
      <c r="O78" s="102"/>
      <c r="P78" s="102"/>
      <c r="Q78" s="102"/>
      <c r="R78" s="102"/>
      <c r="S78" s="102"/>
      <c r="T78" s="102"/>
      <c r="U78" s="102"/>
      <c r="V78" s="102"/>
      <c r="W78" s="102"/>
      <c r="X78" s="102"/>
      <c r="Y78" s="102"/>
      <c r="Z78" s="102"/>
      <c r="AA78" s="102"/>
      <c r="AB78" s="102"/>
      <c r="AC78" s="102"/>
    </row>
    <row r="79" spans="13:29" s="61" customFormat="1" ht="14.25" x14ac:dyDescent="0.2">
      <c r="M79" s="102"/>
      <c r="N79" s="102"/>
      <c r="O79" s="102"/>
      <c r="P79" s="102"/>
      <c r="Q79" s="102"/>
      <c r="R79" s="102"/>
      <c r="S79" s="102"/>
      <c r="T79" s="102"/>
      <c r="U79" s="102"/>
      <c r="V79" s="102"/>
      <c r="W79" s="102"/>
      <c r="X79" s="102"/>
      <c r="Y79" s="102"/>
      <c r="Z79" s="102"/>
      <c r="AA79" s="102"/>
      <c r="AB79" s="102"/>
      <c r="AC79" s="102"/>
    </row>
    <row r="80" spans="13:29" s="61" customFormat="1" ht="14.25" x14ac:dyDescent="0.2"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</row>
    <row r="81" spans="13:29" s="61" customFormat="1" ht="14.25" x14ac:dyDescent="0.2">
      <c r="M81" s="102"/>
      <c r="N81" s="102"/>
      <c r="O81" s="102"/>
      <c r="P81" s="102"/>
      <c r="Q81" s="102"/>
      <c r="R81" s="102"/>
      <c r="S81" s="102"/>
      <c r="T81" s="102"/>
      <c r="U81" s="102"/>
      <c r="V81" s="102"/>
      <c r="W81" s="102"/>
      <c r="X81" s="102"/>
      <c r="Y81" s="102"/>
      <c r="Z81" s="102"/>
      <c r="AA81" s="102"/>
      <c r="AB81" s="102"/>
      <c r="AC81" s="102"/>
    </row>
    <row r="82" spans="13:29" s="61" customFormat="1" ht="14.25" x14ac:dyDescent="0.2"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</row>
    <row r="83" spans="13:29" s="61" customFormat="1" ht="14.25" x14ac:dyDescent="0.2">
      <c r="M83" s="102"/>
      <c r="N83" s="102"/>
      <c r="O83" s="102"/>
      <c r="P83" s="102"/>
      <c r="Q83" s="102"/>
      <c r="R83" s="102"/>
      <c r="S83" s="102"/>
      <c r="T83" s="102"/>
      <c r="U83" s="102"/>
      <c r="V83" s="102"/>
      <c r="W83" s="102"/>
      <c r="X83" s="102"/>
      <c r="Y83" s="102"/>
      <c r="Z83" s="102"/>
      <c r="AA83" s="102"/>
      <c r="AB83" s="102"/>
      <c r="AC83" s="102"/>
    </row>
    <row r="84" spans="13:29" s="61" customFormat="1" ht="14.25" x14ac:dyDescent="0.2"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102"/>
      <c r="Y84" s="102"/>
      <c r="Z84" s="102"/>
      <c r="AA84" s="102"/>
      <c r="AB84" s="102"/>
      <c r="AC84" s="102"/>
    </row>
    <row r="85" spans="13:29" s="61" customFormat="1" ht="14.25" x14ac:dyDescent="0.2"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2"/>
      <c r="Z85" s="102"/>
      <c r="AA85" s="102"/>
      <c r="AB85" s="102"/>
      <c r="AC85" s="102"/>
    </row>
    <row r="86" spans="13:29" s="61" customFormat="1" ht="14.25" x14ac:dyDescent="0.2"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102"/>
      <c r="Y86" s="102"/>
      <c r="Z86" s="102"/>
      <c r="AA86" s="102"/>
      <c r="AB86" s="102"/>
      <c r="AC86" s="102"/>
    </row>
    <row r="87" spans="13:29" s="61" customFormat="1" ht="14.25" x14ac:dyDescent="0.2"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</row>
    <row r="88" spans="13:29" s="61" customFormat="1" ht="14.25" x14ac:dyDescent="0.2"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2"/>
      <c r="Z88" s="102"/>
      <c r="AA88" s="102"/>
      <c r="AB88" s="102"/>
      <c r="AC88" s="102"/>
    </row>
    <row r="89" spans="13:29" s="61" customFormat="1" ht="14.25" x14ac:dyDescent="0.2">
      <c r="M89" s="102"/>
      <c r="N89" s="102"/>
      <c r="O89" s="102"/>
      <c r="P89" s="102"/>
      <c r="Q89" s="102"/>
      <c r="R89" s="102"/>
      <c r="S89" s="102"/>
      <c r="T89" s="102"/>
      <c r="U89" s="102"/>
      <c r="V89" s="102"/>
      <c r="W89" s="102"/>
      <c r="X89" s="102"/>
      <c r="Y89" s="102"/>
      <c r="Z89" s="102"/>
      <c r="AA89" s="102"/>
      <c r="AB89" s="102"/>
      <c r="AC89" s="102"/>
    </row>
    <row r="90" spans="13:29" s="61" customFormat="1" ht="14.25" x14ac:dyDescent="0.2">
      <c r="M90" s="102"/>
      <c r="N90" s="102"/>
      <c r="O90" s="102"/>
      <c r="P90" s="102"/>
      <c r="Q90" s="102"/>
      <c r="R90" s="102"/>
      <c r="S90" s="102"/>
      <c r="T90" s="102"/>
      <c r="U90" s="102"/>
      <c r="V90" s="102"/>
      <c r="W90" s="102"/>
      <c r="X90" s="102"/>
      <c r="Y90" s="102"/>
      <c r="Z90" s="102"/>
      <c r="AA90" s="102"/>
      <c r="AB90" s="102"/>
      <c r="AC90" s="102"/>
    </row>
    <row r="91" spans="13:29" s="61" customFormat="1" ht="14.25" x14ac:dyDescent="0.2">
      <c r="M91" s="102"/>
      <c r="N91" s="102"/>
      <c r="O91" s="102"/>
      <c r="P91" s="102"/>
      <c r="Q91" s="102"/>
      <c r="R91" s="102"/>
      <c r="S91" s="102"/>
      <c r="T91" s="102"/>
      <c r="U91" s="102"/>
      <c r="V91" s="102"/>
      <c r="W91" s="102"/>
      <c r="X91" s="102"/>
      <c r="Y91" s="102"/>
      <c r="Z91" s="102"/>
      <c r="AA91" s="102"/>
      <c r="AB91" s="102"/>
      <c r="AC91" s="102"/>
    </row>
    <row r="92" spans="13:29" s="61" customFormat="1" ht="14.25" x14ac:dyDescent="0.2"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</row>
    <row r="93" spans="13:29" s="61" customFormat="1" ht="14.25" x14ac:dyDescent="0.2">
      <c r="M93" s="102"/>
      <c r="N93" s="102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</row>
    <row r="94" spans="13:29" s="61" customFormat="1" ht="14.25" x14ac:dyDescent="0.2">
      <c r="M94" s="102"/>
      <c r="N94" s="102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</row>
    <row r="95" spans="13:29" s="61" customFormat="1" ht="14.25" x14ac:dyDescent="0.2">
      <c r="M95" s="102"/>
      <c r="N95" s="102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</row>
    <row r="96" spans="13:29" s="61" customFormat="1" ht="14.25" x14ac:dyDescent="0.2">
      <c r="M96" s="102"/>
      <c r="N96" s="102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</row>
    <row r="97" spans="13:29" s="61" customFormat="1" ht="14.25" x14ac:dyDescent="0.2">
      <c r="M97" s="102"/>
      <c r="N97" s="102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</row>
    <row r="98" spans="13:29" s="61" customFormat="1" ht="14.25" x14ac:dyDescent="0.2">
      <c r="M98" s="102"/>
      <c r="N98" s="102"/>
      <c r="O98" s="102"/>
      <c r="P98" s="102"/>
      <c r="Q98" s="102"/>
      <c r="R98" s="102"/>
      <c r="S98" s="102"/>
      <c r="T98" s="102"/>
      <c r="U98" s="102"/>
      <c r="V98" s="102"/>
      <c r="W98" s="102"/>
      <c r="X98" s="102"/>
      <c r="Y98" s="102"/>
      <c r="Z98" s="102"/>
      <c r="AA98" s="102"/>
      <c r="AB98" s="102"/>
      <c r="AC98" s="102"/>
    </row>
    <row r="99" spans="13:29" s="61" customFormat="1" ht="14.25" x14ac:dyDescent="0.2">
      <c r="M99" s="102"/>
      <c r="N99" s="102"/>
      <c r="O99" s="102"/>
      <c r="P99" s="102"/>
      <c r="Q99" s="102"/>
      <c r="R99" s="102"/>
      <c r="S99" s="102"/>
      <c r="T99" s="102"/>
      <c r="U99" s="102"/>
      <c r="V99" s="102"/>
      <c r="W99" s="102"/>
      <c r="X99" s="102"/>
      <c r="Y99" s="102"/>
      <c r="Z99" s="102"/>
      <c r="AA99" s="102"/>
      <c r="AB99" s="102"/>
      <c r="AC99" s="102"/>
    </row>
    <row r="100" spans="13:29" s="61" customFormat="1" ht="14.25" x14ac:dyDescent="0.2"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</row>
    <row r="101" spans="13:29" s="61" customFormat="1" ht="14.25" x14ac:dyDescent="0.2"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  <c r="Z101" s="102"/>
      <c r="AA101" s="102"/>
      <c r="AB101" s="102"/>
      <c r="AC101" s="102"/>
    </row>
    <row r="102" spans="13:29" s="61" customFormat="1" ht="14.25" x14ac:dyDescent="0.2"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  <c r="Z102" s="102"/>
      <c r="AA102" s="102"/>
      <c r="AB102" s="102"/>
      <c r="AC102" s="102"/>
    </row>
    <row r="103" spans="13:29" s="61" customFormat="1" ht="14.25" x14ac:dyDescent="0.2"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  <c r="Z103" s="102"/>
      <c r="AA103" s="102"/>
      <c r="AB103" s="102"/>
      <c r="AC103" s="102"/>
    </row>
    <row r="104" spans="13:29" s="61" customFormat="1" ht="14.25" x14ac:dyDescent="0.2"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102"/>
      <c r="AB104" s="102"/>
      <c r="AC104" s="102"/>
    </row>
    <row r="105" spans="13:29" s="61" customFormat="1" ht="14.25" x14ac:dyDescent="0.2"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  <c r="Z105" s="102"/>
      <c r="AA105" s="102"/>
      <c r="AB105" s="102"/>
      <c r="AC105" s="102"/>
    </row>
    <row r="106" spans="13:29" s="61" customFormat="1" ht="14.25" x14ac:dyDescent="0.2"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  <c r="Z106" s="102"/>
      <c r="AA106" s="102"/>
      <c r="AB106" s="102"/>
      <c r="AC106" s="102"/>
    </row>
    <row r="107" spans="13:29" s="61" customFormat="1" ht="14.25" x14ac:dyDescent="0.2"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</row>
    <row r="108" spans="13:29" s="61" customFormat="1" ht="14.25" x14ac:dyDescent="0.2"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</row>
    <row r="109" spans="13:29" s="61" customFormat="1" ht="14.25" x14ac:dyDescent="0.2"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2"/>
      <c r="Z109" s="102"/>
      <c r="AA109" s="102"/>
      <c r="AB109" s="102"/>
      <c r="AC109" s="102"/>
    </row>
    <row r="110" spans="13:29" s="61" customFormat="1" ht="14.25" x14ac:dyDescent="0.2"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2"/>
      <c r="Z110" s="102"/>
      <c r="AA110" s="102"/>
      <c r="AB110" s="102"/>
      <c r="AC110" s="102"/>
    </row>
    <row r="111" spans="13:29" s="61" customFormat="1" ht="14.25" x14ac:dyDescent="0.2"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  <c r="Z111" s="102"/>
      <c r="AA111" s="102"/>
      <c r="AB111" s="102"/>
      <c r="AC111" s="102"/>
    </row>
    <row r="112" spans="13:29" s="61" customFormat="1" ht="14.25" x14ac:dyDescent="0.2"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  <c r="Z112" s="102"/>
      <c r="AA112" s="102"/>
      <c r="AB112" s="102"/>
      <c r="AC112" s="102"/>
    </row>
    <row r="113" spans="13:29" s="61" customFormat="1" ht="14.25" x14ac:dyDescent="0.2">
      <c r="M113" s="102"/>
      <c r="N113" s="102"/>
      <c r="O113" s="102"/>
      <c r="P113" s="102"/>
      <c r="Q113" s="102"/>
      <c r="R113" s="102"/>
      <c r="S113" s="102"/>
      <c r="T113" s="102"/>
      <c r="U113" s="102"/>
      <c r="V113" s="102"/>
      <c r="W113" s="102"/>
      <c r="X113" s="102"/>
      <c r="Y113" s="102"/>
      <c r="Z113" s="102"/>
      <c r="AA113" s="102"/>
      <c r="AB113" s="102"/>
      <c r="AC113" s="102"/>
    </row>
    <row r="114" spans="13:29" s="61" customFormat="1" ht="14.25" x14ac:dyDescent="0.2"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2"/>
      <c r="Z114" s="102"/>
      <c r="AA114" s="102"/>
      <c r="AB114" s="102"/>
      <c r="AC114" s="102"/>
    </row>
    <row r="115" spans="13:29" s="61" customFormat="1" ht="14.25" x14ac:dyDescent="0.2"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2"/>
      <c r="Z115" s="102"/>
      <c r="AA115" s="102"/>
      <c r="AB115" s="102"/>
      <c r="AC115" s="102"/>
    </row>
    <row r="116" spans="13:29" s="61" customFormat="1" ht="14.25" x14ac:dyDescent="0.2">
      <c r="M116" s="102"/>
      <c r="N116" s="102"/>
      <c r="O116" s="102"/>
      <c r="P116" s="102"/>
      <c r="Q116" s="102"/>
      <c r="R116" s="102"/>
      <c r="S116" s="102"/>
      <c r="T116" s="102"/>
      <c r="U116" s="102"/>
      <c r="V116" s="102"/>
      <c r="W116" s="102"/>
      <c r="X116" s="102"/>
      <c r="Y116" s="102"/>
      <c r="Z116" s="102"/>
      <c r="AA116" s="102"/>
      <c r="AB116" s="102"/>
      <c r="AC116" s="102"/>
    </row>
    <row r="117" spans="13:29" s="61" customFormat="1" ht="14.25" x14ac:dyDescent="0.2">
      <c r="M117" s="102"/>
      <c r="N117" s="102"/>
      <c r="O117" s="102"/>
      <c r="P117" s="102"/>
      <c r="Q117" s="102"/>
      <c r="R117" s="102"/>
      <c r="S117" s="102"/>
      <c r="T117" s="102"/>
      <c r="U117" s="102"/>
      <c r="V117" s="102"/>
      <c r="W117" s="102"/>
      <c r="X117" s="102"/>
      <c r="Y117" s="102"/>
      <c r="Z117" s="102"/>
      <c r="AA117" s="102"/>
      <c r="AB117" s="102"/>
      <c r="AC117" s="102"/>
    </row>
    <row r="118" spans="13:29" s="61" customFormat="1" ht="14.25" x14ac:dyDescent="0.2"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</row>
    <row r="119" spans="13:29" s="61" customFormat="1" ht="14.25" x14ac:dyDescent="0.2">
      <c r="M119" s="102"/>
      <c r="N119" s="102"/>
      <c r="O119" s="102"/>
      <c r="P119" s="102"/>
      <c r="Q119" s="102"/>
      <c r="R119" s="102"/>
      <c r="S119" s="102"/>
      <c r="T119" s="102"/>
      <c r="U119" s="102"/>
      <c r="V119" s="102"/>
      <c r="W119" s="102"/>
      <c r="X119" s="102"/>
      <c r="Y119" s="102"/>
      <c r="Z119" s="102"/>
      <c r="AA119" s="102"/>
      <c r="AB119" s="102"/>
      <c r="AC119" s="102"/>
    </row>
    <row r="120" spans="13:29" s="61" customFormat="1" ht="14.25" x14ac:dyDescent="0.2">
      <c r="M120" s="102"/>
      <c r="N120" s="102"/>
      <c r="O120" s="102"/>
      <c r="P120" s="102"/>
      <c r="Q120" s="102"/>
      <c r="R120" s="102"/>
      <c r="S120" s="102"/>
      <c r="T120" s="102"/>
      <c r="U120" s="102"/>
      <c r="V120" s="102"/>
      <c r="W120" s="102"/>
      <c r="X120" s="102"/>
      <c r="Y120" s="102"/>
      <c r="Z120" s="102"/>
      <c r="AA120" s="102"/>
      <c r="AB120" s="102"/>
      <c r="AC120" s="102"/>
    </row>
    <row r="121" spans="13:29" s="61" customFormat="1" ht="14.25" x14ac:dyDescent="0.2"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  <c r="Z121" s="102"/>
      <c r="AA121" s="102"/>
      <c r="AB121" s="102"/>
      <c r="AC121" s="102"/>
    </row>
    <row r="122" spans="13:29" s="61" customFormat="1" ht="14.25" x14ac:dyDescent="0.2">
      <c r="M122" s="102"/>
      <c r="N122" s="102"/>
      <c r="O122" s="102"/>
      <c r="P122" s="102"/>
      <c r="Q122" s="102"/>
      <c r="R122" s="102"/>
      <c r="S122" s="102"/>
      <c r="T122" s="102"/>
      <c r="U122" s="102"/>
      <c r="V122" s="102"/>
      <c r="W122" s="102"/>
      <c r="X122" s="102"/>
      <c r="Y122" s="102"/>
      <c r="Z122" s="102"/>
      <c r="AA122" s="102"/>
      <c r="AB122" s="102"/>
      <c r="AC122" s="102"/>
    </row>
    <row r="123" spans="13:29" s="61" customFormat="1" ht="14.25" x14ac:dyDescent="0.2"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</row>
    <row r="124" spans="13:29" s="61" customFormat="1" ht="14.25" x14ac:dyDescent="0.2">
      <c r="M124" s="102"/>
      <c r="N124" s="102"/>
      <c r="O124" s="102"/>
      <c r="P124" s="102"/>
      <c r="Q124" s="102"/>
      <c r="R124" s="102"/>
      <c r="S124" s="102"/>
      <c r="T124" s="102"/>
      <c r="U124" s="102"/>
      <c r="V124" s="102"/>
      <c r="W124" s="102"/>
      <c r="X124" s="102"/>
      <c r="Y124" s="102"/>
      <c r="Z124" s="102"/>
      <c r="AA124" s="102"/>
      <c r="AB124" s="102"/>
      <c r="AC124" s="102"/>
    </row>
    <row r="125" spans="13:29" s="61" customFormat="1" ht="14.25" x14ac:dyDescent="0.2">
      <c r="M125" s="102"/>
      <c r="N125" s="102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102"/>
      <c r="Z125" s="102"/>
      <c r="AA125" s="102"/>
      <c r="AB125" s="102"/>
      <c r="AC125" s="102"/>
    </row>
    <row r="126" spans="13:29" s="61" customFormat="1" ht="14.25" x14ac:dyDescent="0.2"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  <c r="Z126" s="102"/>
      <c r="AA126" s="102"/>
      <c r="AB126" s="102"/>
      <c r="AC126" s="102"/>
    </row>
    <row r="127" spans="13:29" s="61" customFormat="1" ht="14.25" x14ac:dyDescent="0.2">
      <c r="M127" s="102"/>
      <c r="N127" s="102"/>
      <c r="O127" s="102"/>
      <c r="P127" s="102"/>
      <c r="Q127" s="102"/>
      <c r="R127" s="102"/>
      <c r="S127" s="102"/>
      <c r="T127" s="102"/>
      <c r="U127" s="102"/>
      <c r="V127" s="102"/>
      <c r="W127" s="102"/>
      <c r="X127" s="102"/>
      <c r="Y127" s="102"/>
      <c r="Z127" s="102"/>
      <c r="AA127" s="102"/>
      <c r="AB127" s="102"/>
      <c r="AC127" s="102"/>
    </row>
    <row r="128" spans="13:29" s="61" customFormat="1" ht="14.25" x14ac:dyDescent="0.2">
      <c r="M128" s="102"/>
      <c r="N128" s="102"/>
      <c r="O128" s="102"/>
      <c r="P128" s="102"/>
      <c r="Q128" s="102"/>
      <c r="R128" s="102"/>
      <c r="S128" s="102"/>
      <c r="T128" s="102"/>
      <c r="U128" s="102"/>
      <c r="V128" s="102"/>
      <c r="W128" s="102"/>
      <c r="X128" s="102"/>
      <c r="Y128" s="102"/>
      <c r="Z128" s="102"/>
      <c r="AA128" s="102"/>
      <c r="AB128" s="102"/>
      <c r="AC128" s="102"/>
    </row>
    <row r="129" spans="13:29" s="61" customFormat="1" ht="14.25" x14ac:dyDescent="0.2">
      <c r="M129" s="102"/>
      <c r="N129" s="102"/>
      <c r="O129" s="102"/>
      <c r="P129" s="102"/>
      <c r="Q129" s="102"/>
      <c r="R129" s="102"/>
      <c r="S129" s="102"/>
      <c r="T129" s="102"/>
      <c r="U129" s="102"/>
      <c r="V129" s="102"/>
      <c r="W129" s="102"/>
      <c r="X129" s="102"/>
      <c r="Y129" s="102"/>
      <c r="Z129" s="102"/>
      <c r="AA129" s="102"/>
      <c r="AB129" s="102"/>
      <c r="AC129" s="102"/>
    </row>
    <row r="130" spans="13:29" s="61" customFormat="1" ht="14.25" x14ac:dyDescent="0.2">
      <c r="M130" s="102"/>
      <c r="N130" s="102"/>
      <c r="O130" s="102"/>
      <c r="P130" s="102"/>
      <c r="Q130" s="102"/>
      <c r="R130" s="102"/>
      <c r="S130" s="102"/>
      <c r="T130" s="102"/>
      <c r="U130" s="102"/>
      <c r="V130" s="102"/>
      <c r="W130" s="102"/>
      <c r="X130" s="102"/>
      <c r="Y130" s="102"/>
      <c r="Z130" s="102"/>
      <c r="AA130" s="102"/>
      <c r="AB130" s="102"/>
      <c r="AC130" s="102"/>
    </row>
    <row r="131" spans="13:29" s="61" customFormat="1" ht="14.25" x14ac:dyDescent="0.2">
      <c r="M131" s="102"/>
      <c r="N131" s="102"/>
      <c r="O131" s="102"/>
      <c r="P131" s="102"/>
      <c r="Q131" s="102"/>
      <c r="R131" s="102"/>
      <c r="S131" s="102"/>
      <c r="T131" s="102"/>
      <c r="U131" s="102"/>
      <c r="V131" s="102"/>
      <c r="W131" s="102"/>
      <c r="X131" s="102"/>
      <c r="Y131" s="102"/>
      <c r="Z131" s="102"/>
      <c r="AA131" s="102"/>
      <c r="AB131" s="102"/>
      <c r="AC131" s="102"/>
    </row>
    <row r="132" spans="13:29" s="61" customFormat="1" ht="14.25" x14ac:dyDescent="0.2"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  <c r="Z132" s="102"/>
      <c r="AA132" s="102"/>
      <c r="AB132" s="102"/>
      <c r="AC132" s="102"/>
    </row>
    <row r="133" spans="13:29" s="61" customFormat="1" ht="14.25" x14ac:dyDescent="0.2">
      <c r="M133" s="102"/>
      <c r="N133" s="102"/>
      <c r="O133" s="102"/>
      <c r="P133" s="102"/>
      <c r="Q133" s="102"/>
      <c r="R133" s="102"/>
      <c r="S133" s="102"/>
      <c r="T133" s="102"/>
      <c r="U133" s="102"/>
      <c r="V133" s="102"/>
      <c r="W133" s="102"/>
      <c r="X133" s="102"/>
      <c r="Y133" s="102"/>
      <c r="Z133" s="102"/>
      <c r="AA133" s="102"/>
      <c r="AB133" s="102"/>
      <c r="AC133" s="102"/>
    </row>
    <row r="134" spans="13:29" s="61" customFormat="1" ht="14.25" x14ac:dyDescent="0.2">
      <c r="M134" s="102"/>
      <c r="N134" s="102"/>
      <c r="O134" s="102"/>
      <c r="P134" s="102"/>
      <c r="Q134" s="102"/>
      <c r="R134" s="102"/>
      <c r="S134" s="102"/>
      <c r="T134" s="102"/>
      <c r="U134" s="102"/>
      <c r="V134" s="102"/>
      <c r="W134" s="102"/>
      <c r="X134" s="102"/>
      <c r="Y134" s="102"/>
      <c r="Z134" s="102"/>
      <c r="AA134" s="102"/>
      <c r="AB134" s="102"/>
      <c r="AC134" s="102"/>
    </row>
    <row r="135" spans="13:29" s="61" customFormat="1" ht="14.25" x14ac:dyDescent="0.2">
      <c r="M135" s="102"/>
      <c r="N135" s="102"/>
      <c r="O135" s="102"/>
      <c r="P135" s="102"/>
      <c r="Q135" s="102"/>
      <c r="R135" s="102"/>
      <c r="S135" s="102"/>
      <c r="T135" s="102"/>
      <c r="U135" s="102"/>
      <c r="V135" s="102"/>
      <c r="W135" s="102"/>
      <c r="X135" s="102"/>
      <c r="Y135" s="102"/>
      <c r="Z135" s="102"/>
      <c r="AA135" s="102"/>
      <c r="AB135" s="102"/>
      <c r="AC135" s="102"/>
    </row>
    <row r="136" spans="13:29" s="61" customFormat="1" ht="14.25" x14ac:dyDescent="0.2">
      <c r="M136" s="102"/>
      <c r="N136" s="102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102"/>
      <c r="Z136" s="102"/>
      <c r="AA136" s="102"/>
      <c r="AB136" s="102"/>
      <c r="AC136" s="102"/>
    </row>
    <row r="137" spans="13:29" s="61" customFormat="1" ht="14.25" x14ac:dyDescent="0.2"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  <c r="Z137" s="102"/>
      <c r="AA137" s="102"/>
      <c r="AB137" s="102"/>
      <c r="AC137" s="102"/>
    </row>
    <row r="138" spans="13:29" s="61" customFormat="1" ht="14.25" x14ac:dyDescent="0.2"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  <c r="Z138" s="102"/>
      <c r="AA138" s="102"/>
      <c r="AB138" s="102"/>
      <c r="AC138" s="102"/>
    </row>
    <row r="139" spans="13:29" s="61" customFormat="1" ht="14.25" x14ac:dyDescent="0.2">
      <c r="M139" s="102"/>
      <c r="N139" s="102"/>
      <c r="O139" s="102"/>
      <c r="P139" s="102"/>
      <c r="Q139" s="102"/>
      <c r="R139" s="102"/>
      <c r="S139" s="102"/>
      <c r="T139" s="102"/>
      <c r="U139" s="102"/>
      <c r="V139" s="102"/>
      <c r="W139" s="102"/>
      <c r="X139" s="102"/>
      <c r="Y139" s="102"/>
      <c r="Z139" s="102"/>
      <c r="AA139" s="102"/>
      <c r="AB139" s="102"/>
      <c r="AC139" s="102"/>
    </row>
    <row r="140" spans="13:29" s="61" customFormat="1" ht="14.25" x14ac:dyDescent="0.2">
      <c r="M140" s="102"/>
      <c r="N140" s="102"/>
      <c r="O140" s="102"/>
      <c r="P140" s="102"/>
      <c r="Q140" s="102"/>
      <c r="R140" s="102"/>
      <c r="S140" s="102"/>
      <c r="T140" s="102"/>
      <c r="U140" s="102"/>
      <c r="V140" s="102"/>
      <c r="W140" s="102"/>
      <c r="X140" s="102"/>
      <c r="Y140" s="102"/>
      <c r="Z140" s="102"/>
      <c r="AA140" s="102"/>
      <c r="AB140" s="102"/>
      <c r="AC140" s="102"/>
    </row>
    <row r="141" spans="13:29" s="61" customFormat="1" ht="14.25" x14ac:dyDescent="0.2"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  <c r="Z141" s="102"/>
      <c r="AA141" s="102"/>
      <c r="AB141" s="102"/>
      <c r="AC141" s="102"/>
    </row>
    <row r="142" spans="13:29" s="61" customFormat="1" ht="14.25" x14ac:dyDescent="0.2">
      <c r="M142" s="102"/>
      <c r="N142" s="102"/>
      <c r="O142" s="102"/>
      <c r="P142" s="102"/>
      <c r="Q142" s="102"/>
      <c r="R142" s="102"/>
      <c r="S142" s="102"/>
      <c r="T142" s="102"/>
      <c r="U142" s="102"/>
      <c r="V142" s="102"/>
      <c r="W142" s="102"/>
      <c r="X142" s="102"/>
      <c r="Y142" s="102"/>
      <c r="Z142" s="102"/>
      <c r="AA142" s="102"/>
      <c r="AB142" s="102"/>
      <c r="AC142" s="102"/>
    </row>
    <row r="143" spans="13:29" s="61" customFormat="1" ht="14.25" x14ac:dyDescent="0.2">
      <c r="M143" s="102"/>
      <c r="N143" s="102"/>
      <c r="O143" s="102"/>
      <c r="P143" s="102"/>
      <c r="Q143" s="102"/>
      <c r="R143" s="102"/>
      <c r="S143" s="102"/>
      <c r="T143" s="102"/>
      <c r="U143" s="102"/>
      <c r="V143" s="102"/>
      <c r="W143" s="102"/>
      <c r="X143" s="102"/>
      <c r="Y143" s="102"/>
      <c r="Z143" s="102"/>
      <c r="AA143" s="102"/>
      <c r="AB143" s="102"/>
      <c r="AC143" s="102"/>
    </row>
    <row r="144" spans="13:29" s="61" customFormat="1" ht="14.25" x14ac:dyDescent="0.2">
      <c r="M144" s="102"/>
      <c r="N144" s="102"/>
      <c r="O144" s="102"/>
      <c r="P144" s="102"/>
      <c r="Q144" s="102"/>
      <c r="R144" s="102"/>
      <c r="S144" s="102"/>
      <c r="T144" s="102"/>
      <c r="U144" s="102"/>
      <c r="V144" s="102"/>
      <c r="W144" s="102"/>
      <c r="X144" s="102"/>
      <c r="Y144" s="102"/>
      <c r="Z144" s="102"/>
      <c r="AA144" s="102"/>
      <c r="AB144" s="102"/>
      <c r="AC144" s="102"/>
    </row>
    <row r="145" spans="13:29" s="61" customFormat="1" ht="14.25" x14ac:dyDescent="0.2">
      <c r="M145" s="102"/>
      <c r="N145" s="102"/>
      <c r="O145" s="102"/>
      <c r="P145" s="102"/>
      <c r="Q145" s="102"/>
      <c r="R145" s="102"/>
      <c r="S145" s="102"/>
      <c r="T145" s="102"/>
      <c r="U145" s="102"/>
      <c r="V145" s="102"/>
      <c r="W145" s="102"/>
      <c r="X145" s="102"/>
      <c r="Y145" s="102"/>
      <c r="Z145" s="102"/>
      <c r="AA145" s="102"/>
      <c r="AB145" s="102"/>
      <c r="AC145" s="102"/>
    </row>
    <row r="146" spans="13:29" s="61" customFormat="1" ht="14.25" x14ac:dyDescent="0.2">
      <c r="M146" s="102"/>
      <c r="N146" s="102"/>
      <c r="O146" s="102"/>
      <c r="P146" s="102"/>
      <c r="Q146" s="102"/>
      <c r="R146" s="102"/>
      <c r="S146" s="102"/>
      <c r="T146" s="102"/>
      <c r="U146" s="102"/>
      <c r="V146" s="102"/>
      <c r="W146" s="102"/>
      <c r="X146" s="102"/>
      <c r="Y146" s="102"/>
      <c r="Z146" s="102"/>
      <c r="AA146" s="102"/>
      <c r="AB146" s="102"/>
      <c r="AC146" s="102"/>
    </row>
    <row r="147" spans="13:29" s="61" customFormat="1" ht="14.25" x14ac:dyDescent="0.2">
      <c r="M147" s="102"/>
      <c r="N147" s="102"/>
      <c r="O147" s="102"/>
      <c r="P147" s="102"/>
      <c r="Q147" s="102"/>
      <c r="R147" s="102"/>
      <c r="S147" s="102"/>
      <c r="T147" s="102"/>
      <c r="U147" s="102"/>
      <c r="V147" s="102"/>
      <c r="W147" s="102"/>
      <c r="X147" s="102"/>
      <c r="Y147" s="102"/>
      <c r="Z147" s="102"/>
      <c r="AA147" s="102"/>
      <c r="AB147" s="102"/>
      <c r="AC147" s="102"/>
    </row>
    <row r="148" spans="13:29" s="61" customFormat="1" ht="14.25" x14ac:dyDescent="0.2">
      <c r="M148" s="102"/>
      <c r="N148" s="102"/>
      <c r="O148" s="102"/>
      <c r="P148" s="102"/>
      <c r="Q148" s="102"/>
      <c r="R148" s="102"/>
      <c r="S148" s="102"/>
      <c r="T148" s="102"/>
      <c r="U148" s="102"/>
      <c r="V148" s="102"/>
      <c r="W148" s="102"/>
      <c r="X148" s="102"/>
      <c r="Y148" s="102"/>
      <c r="Z148" s="102"/>
      <c r="AA148" s="102"/>
      <c r="AB148" s="102"/>
      <c r="AC148" s="102"/>
    </row>
    <row r="149" spans="13:29" s="61" customFormat="1" ht="14.25" x14ac:dyDescent="0.2">
      <c r="M149" s="102"/>
      <c r="N149" s="102"/>
      <c r="O149" s="102"/>
      <c r="P149" s="102"/>
      <c r="Q149" s="102"/>
      <c r="R149" s="102"/>
      <c r="S149" s="102"/>
      <c r="T149" s="102"/>
      <c r="U149" s="102"/>
      <c r="V149" s="102"/>
      <c r="W149" s="102"/>
      <c r="X149" s="102"/>
      <c r="Y149" s="102"/>
      <c r="Z149" s="102"/>
      <c r="AA149" s="102"/>
      <c r="AB149" s="102"/>
      <c r="AC149" s="102"/>
    </row>
    <row r="150" spans="13:29" s="61" customFormat="1" ht="14.25" x14ac:dyDescent="0.2">
      <c r="M150" s="102"/>
      <c r="N150" s="102"/>
      <c r="O150" s="102"/>
      <c r="P150" s="102"/>
      <c r="Q150" s="102"/>
      <c r="R150" s="102"/>
      <c r="S150" s="102"/>
      <c r="T150" s="102"/>
      <c r="U150" s="102"/>
      <c r="V150" s="102"/>
      <c r="W150" s="102"/>
      <c r="X150" s="102"/>
      <c r="Y150" s="102"/>
      <c r="Z150" s="102"/>
      <c r="AA150" s="102"/>
      <c r="AB150" s="102"/>
      <c r="AC150" s="102"/>
    </row>
    <row r="151" spans="13:29" s="61" customFormat="1" ht="14.25" x14ac:dyDescent="0.2">
      <c r="M151" s="102"/>
      <c r="N151" s="102"/>
      <c r="O151" s="102"/>
      <c r="P151" s="102"/>
      <c r="Q151" s="102"/>
      <c r="R151" s="102"/>
      <c r="S151" s="102"/>
      <c r="T151" s="102"/>
      <c r="U151" s="102"/>
      <c r="V151" s="102"/>
      <c r="W151" s="102"/>
      <c r="X151" s="102"/>
      <c r="Y151" s="102"/>
      <c r="Z151" s="102"/>
      <c r="AA151" s="102"/>
      <c r="AB151" s="102"/>
      <c r="AC151" s="102"/>
    </row>
    <row r="152" spans="13:29" s="61" customFormat="1" ht="14.25" x14ac:dyDescent="0.2">
      <c r="M152" s="102"/>
      <c r="N152" s="102"/>
      <c r="O152" s="102"/>
      <c r="P152" s="102"/>
      <c r="Q152" s="102"/>
      <c r="R152" s="102"/>
      <c r="S152" s="102"/>
      <c r="T152" s="102"/>
      <c r="U152" s="102"/>
      <c r="V152" s="102"/>
      <c r="W152" s="102"/>
      <c r="X152" s="102"/>
      <c r="Y152" s="102"/>
      <c r="Z152" s="102"/>
      <c r="AA152" s="102"/>
      <c r="AB152" s="102"/>
      <c r="AC152" s="102"/>
    </row>
    <row r="153" spans="13:29" s="61" customFormat="1" ht="14.25" x14ac:dyDescent="0.2">
      <c r="M153" s="102"/>
      <c r="N153" s="102"/>
      <c r="O153" s="102"/>
      <c r="P153" s="102"/>
      <c r="Q153" s="102"/>
      <c r="R153" s="102"/>
      <c r="S153" s="102"/>
      <c r="T153" s="102"/>
      <c r="U153" s="102"/>
      <c r="V153" s="102"/>
      <c r="W153" s="102"/>
      <c r="X153" s="102"/>
      <c r="Y153" s="102"/>
      <c r="Z153" s="102"/>
      <c r="AA153" s="102"/>
      <c r="AB153" s="102"/>
      <c r="AC153" s="102"/>
    </row>
    <row r="154" spans="13:29" s="61" customFormat="1" ht="14.25" x14ac:dyDescent="0.2">
      <c r="M154" s="102"/>
      <c r="N154" s="102"/>
      <c r="O154" s="102"/>
      <c r="P154" s="102"/>
      <c r="Q154" s="102"/>
      <c r="R154" s="102"/>
      <c r="S154" s="102"/>
      <c r="T154" s="102"/>
      <c r="U154" s="102"/>
      <c r="V154" s="102"/>
      <c r="W154" s="102"/>
      <c r="X154" s="102"/>
      <c r="Y154" s="102"/>
      <c r="Z154" s="102"/>
      <c r="AA154" s="102"/>
      <c r="AB154" s="102"/>
      <c r="AC154" s="102"/>
    </row>
    <row r="155" spans="13:29" s="61" customFormat="1" ht="14.25" x14ac:dyDescent="0.2">
      <c r="M155" s="102"/>
      <c r="N155" s="102"/>
      <c r="O155" s="102"/>
      <c r="P155" s="102"/>
      <c r="Q155" s="102"/>
      <c r="R155" s="102"/>
      <c r="S155" s="102"/>
      <c r="T155" s="102"/>
      <c r="U155" s="102"/>
      <c r="V155" s="102"/>
      <c r="W155" s="102"/>
      <c r="X155" s="102"/>
      <c r="Y155" s="102"/>
      <c r="Z155" s="102"/>
      <c r="AA155" s="102"/>
      <c r="AB155" s="102"/>
      <c r="AC155" s="102"/>
    </row>
    <row r="156" spans="13:29" s="61" customFormat="1" ht="14.25" x14ac:dyDescent="0.2">
      <c r="M156" s="102"/>
      <c r="N156" s="102"/>
      <c r="O156" s="102"/>
      <c r="P156" s="102"/>
      <c r="Q156" s="102"/>
      <c r="R156" s="102"/>
      <c r="S156" s="102"/>
      <c r="T156" s="102"/>
      <c r="U156" s="102"/>
      <c r="V156" s="102"/>
      <c r="W156" s="102"/>
      <c r="X156" s="102"/>
      <c r="Y156" s="102"/>
      <c r="Z156" s="102"/>
      <c r="AA156" s="102"/>
      <c r="AB156" s="102"/>
      <c r="AC156" s="102"/>
    </row>
    <row r="157" spans="13:29" s="61" customFormat="1" ht="14.25" x14ac:dyDescent="0.2">
      <c r="M157" s="102"/>
      <c r="N157" s="102"/>
      <c r="O157" s="102"/>
      <c r="P157" s="102"/>
      <c r="Q157" s="102"/>
      <c r="R157" s="102"/>
      <c r="S157" s="102"/>
      <c r="T157" s="102"/>
      <c r="U157" s="102"/>
      <c r="V157" s="102"/>
      <c r="W157" s="102"/>
      <c r="X157" s="102"/>
      <c r="Y157" s="102"/>
      <c r="Z157" s="102"/>
      <c r="AA157" s="102"/>
      <c r="AB157" s="102"/>
      <c r="AC157" s="102"/>
    </row>
    <row r="158" spans="13:29" s="61" customFormat="1" ht="14.25" x14ac:dyDescent="0.2"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  <c r="Z158" s="102"/>
      <c r="AA158" s="102"/>
      <c r="AB158" s="102"/>
      <c r="AC158" s="102"/>
    </row>
    <row r="159" spans="13:29" s="61" customFormat="1" ht="14.25" x14ac:dyDescent="0.2">
      <c r="M159" s="102"/>
      <c r="N159" s="102"/>
      <c r="O159" s="102"/>
      <c r="P159" s="102"/>
      <c r="Q159" s="102"/>
      <c r="R159" s="102"/>
      <c r="S159" s="102"/>
      <c r="T159" s="102"/>
      <c r="U159" s="102"/>
      <c r="V159" s="102"/>
      <c r="W159" s="102"/>
      <c r="X159" s="102"/>
      <c r="Y159" s="102"/>
      <c r="Z159" s="102"/>
      <c r="AA159" s="102"/>
      <c r="AB159" s="102"/>
      <c r="AC159" s="102"/>
    </row>
  </sheetData>
  <mergeCells count="11">
    <mergeCell ref="A28:I28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I4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0"/>
      <c r="M1" s="59"/>
    </row>
    <row r="2" spans="1:18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8"/>
      <c r="M2" s="59"/>
    </row>
    <row r="3" spans="1:18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8"/>
      <c r="M3" s="59"/>
    </row>
    <row r="4" spans="1:18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8"/>
      <c r="M4" s="59"/>
    </row>
    <row r="5" spans="1:18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8"/>
      <c r="M5" s="59"/>
    </row>
    <row r="6" spans="1:18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8"/>
      <c r="M6" s="59"/>
    </row>
    <row r="7" spans="1:18" ht="15.75" x14ac:dyDescent="0.25">
      <c r="A7" s="7"/>
      <c r="B7" s="222"/>
      <c r="C7" s="362" t="s">
        <v>87</v>
      </c>
      <c r="D7" s="362"/>
      <c r="E7" s="362"/>
      <c r="F7" s="362"/>
      <c r="G7" s="362"/>
      <c r="H7" s="362"/>
      <c r="I7" s="362"/>
      <c r="J7" s="362"/>
      <c r="K7" s="362"/>
      <c r="L7" s="228"/>
      <c r="M7" s="59"/>
      <c r="N7" s="72"/>
      <c r="O7" s="72"/>
      <c r="P7" s="72"/>
      <c r="Q7" s="72"/>
      <c r="R7" s="72"/>
    </row>
    <row r="8" spans="1:18" ht="15.75" x14ac:dyDescent="0.25">
      <c r="A8" s="7"/>
      <c r="B8" s="222"/>
      <c r="C8" s="362" t="s">
        <v>332</v>
      </c>
      <c r="D8" s="362"/>
      <c r="E8" s="362"/>
      <c r="F8" s="362"/>
      <c r="G8" s="362"/>
      <c r="H8" s="362"/>
      <c r="I8" s="362"/>
      <c r="J8" s="362"/>
      <c r="K8" s="362"/>
      <c r="L8" s="228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22"/>
      <c r="C9" s="219"/>
      <c r="D9" s="219"/>
      <c r="E9" s="301"/>
      <c r="F9" s="301"/>
      <c r="G9" s="222"/>
      <c r="H9" s="219"/>
      <c r="I9" s="222"/>
      <c r="J9" s="302"/>
      <c r="K9" s="302"/>
      <c r="L9" s="228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65" t="s">
        <v>63</v>
      </c>
      <c r="D10" s="365"/>
      <c r="E10" s="369" t="s">
        <v>325</v>
      </c>
      <c r="F10" s="369" t="s">
        <v>326</v>
      </c>
      <c r="G10" s="223"/>
      <c r="H10" s="365" t="s">
        <v>64</v>
      </c>
      <c r="I10" s="365"/>
      <c r="J10" s="369" t="s">
        <v>325</v>
      </c>
      <c r="K10" s="403" t="s">
        <v>326</v>
      </c>
      <c r="L10" s="242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21">
        <v>2019</v>
      </c>
      <c r="D11" s="221">
        <v>2020</v>
      </c>
      <c r="E11" s="369"/>
      <c r="F11" s="369"/>
      <c r="G11" s="223"/>
      <c r="H11" s="221">
        <v>2019</v>
      </c>
      <c r="I11" s="221">
        <v>2020</v>
      </c>
      <c r="J11" s="369"/>
      <c r="K11" s="369"/>
      <c r="L11" s="242"/>
      <c r="N11" s="376" t="s">
        <v>63</v>
      </c>
      <c r="O11" s="376"/>
      <c r="P11" s="376" t="s">
        <v>64</v>
      </c>
      <c r="Q11" s="376"/>
      <c r="R11" s="72"/>
    </row>
    <row r="12" spans="1:18" s="61" customFormat="1" ht="6" customHeight="1" x14ac:dyDescent="0.25">
      <c r="A12" s="58"/>
      <c r="B12" s="59"/>
      <c r="C12" s="221"/>
      <c r="D12" s="221"/>
      <c r="E12" s="221"/>
      <c r="F12" s="64"/>
      <c r="G12" s="223"/>
      <c r="H12" s="221"/>
      <c r="I12" s="221"/>
      <c r="J12" s="221"/>
      <c r="K12" s="221"/>
      <c r="L12" s="242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73</v>
      </c>
      <c r="C13" s="233">
        <v>1644.8525535066624</v>
      </c>
      <c r="D13" s="233">
        <v>1415.1721990241817</v>
      </c>
      <c r="E13" s="233">
        <v>100</v>
      </c>
      <c r="F13" s="248">
        <v>-13.963583179101668</v>
      </c>
      <c r="G13" s="223"/>
      <c r="H13" s="233">
        <v>2568.2310731806101</v>
      </c>
      <c r="I13" s="233">
        <v>2086.0412641585226</v>
      </c>
      <c r="J13" s="233">
        <v>100</v>
      </c>
      <c r="K13" s="248">
        <v>-18.775172298843124</v>
      </c>
      <c r="L13" s="242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</row>
    <row r="14" spans="1:18" s="61" customFormat="1" x14ac:dyDescent="0.25">
      <c r="A14" s="58"/>
      <c r="B14" s="59" t="s">
        <v>34</v>
      </c>
      <c r="C14" s="235">
        <v>83.858475722444197</v>
      </c>
      <c r="D14" s="287">
        <v>72.30261222706018</v>
      </c>
      <c r="E14" s="234">
        <v>5.1091034912158211</v>
      </c>
      <c r="F14" s="234">
        <v>-13.780197405008598</v>
      </c>
      <c r="G14" s="223"/>
      <c r="H14" s="235">
        <v>70.824257656453383</v>
      </c>
      <c r="I14" s="287">
        <v>28.154696112725095</v>
      </c>
      <c r="J14" s="234">
        <v>1.3496711017402752</v>
      </c>
      <c r="K14" s="234">
        <v>-60.247100295360887</v>
      </c>
      <c r="L14" s="242"/>
      <c r="M14" s="59"/>
      <c r="N14" s="119">
        <v>83858.4757224442</v>
      </c>
      <c r="O14" s="119">
        <v>72302.612227060177</v>
      </c>
      <c r="P14" s="119">
        <v>70824.257656453381</v>
      </c>
      <c r="Q14" s="119">
        <v>28154.696112725094</v>
      </c>
      <c r="R14" s="72"/>
    </row>
    <row r="15" spans="1:18" s="61" customFormat="1" x14ac:dyDescent="0.25">
      <c r="A15" s="58"/>
      <c r="B15" s="59" t="s">
        <v>35</v>
      </c>
      <c r="C15" s="235">
        <v>462.3175696587075</v>
      </c>
      <c r="D15" s="287">
        <v>325.32719800215943</v>
      </c>
      <c r="E15" s="234">
        <v>22.988523815439962</v>
      </c>
      <c r="F15" s="234">
        <v>-29.631227677043992</v>
      </c>
      <c r="G15" s="223"/>
      <c r="H15" s="235">
        <v>1897.4083109547287</v>
      </c>
      <c r="I15" s="287">
        <v>1586.8007994397981</v>
      </c>
      <c r="J15" s="234">
        <v>76.067565234855962</v>
      </c>
      <c r="K15" s="234">
        <v>-16.37009333845706</v>
      </c>
      <c r="L15" s="242"/>
      <c r="M15" s="59"/>
      <c r="N15" s="119">
        <v>462317.56965870748</v>
      </c>
      <c r="O15" s="119">
        <v>325327.19800215942</v>
      </c>
      <c r="P15" s="119">
        <v>1897408.3109547286</v>
      </c>
      <c r="Q15" s="119">
        <v>1586800.7994397981</v>
      </c>
      <c r="R15" s="72"/>
    </row>
    <row r="16" spans="1:18" s="61" customFormat="1" x14ac:dyDescent="0.25">
      <c r="A16" s="58"/>
      <c r="B16" s="59" t="s">
        <v>36</v>
      </c>
      <c r="C16" s="235">
        <v>0</v>
      </c>
      <c r="D16" s="287">
        <v>0</v>
      </c>
      <c r="E16" s="234" t="s">
        <v>27</v>
      </c>
      <c r="F16" s="234" t="s">
        <v>27</v>
      </c>
      <c r="G16" s="223"/>
      <c r="H16" s="235">
        <v>157.86473333161794</v>
      </c>
      <c r="I16" s="287">
        <v>146.07210977871279</v>
      </c>
      <c r="J16" s="234">
        <v>7.0023595548401607</v>
      </c>
      <c r="K16" s="234">
        <v>-7.4700810649919074</v>
      </c>
      <c r="L16" s="242"/>
      <c r="M16" s="59"/>
      <c r="N16" s="119">
        <v>0</v>
      </c>
      <c r="O16" s="119">
        <v>0</v>
      </c>
      <c r="P16" s="119">
        <v>157864.73333161793</v>
      </c>
      <c r="Q16" s="119">
        <v>146072.10977871279</v>
      </c>
      <c r="R16" s="72"/>
    </row>
    <row r="17" spans="1:18" s="61" customFormat="1" x14ac:dyDescent="0.25">
      <c r="A17" s="58"/>
      <c r="B17" s="59" t="s">
        <v>38</v>
      </c>
      <c r="C17" s="235">
        <v>41.200379796862173</v>
      </c>
      <c r="D17" s="287">
        <v>33.113891025887554</v>
      </c>
      <c r="E17" s="234">
        <v>2.3399195552824539</v>
      </c>
      <c r="F17" s="234">
        <v>-19.627218998574591</v>
      </c>
      <c r="G17" s="223"/>
      <c r="H17" s="235">
        <v>8.3572481767302378</v>
      </c>
      <c r="I17" s="287">
        <v>4.6285816721735378</v>
      </c>
      <c r="J17" s="234">
        <v>0.22188351456415878</v>
      </c>
      <c r="K17" s="234">
        <v>-44.61596001108029</v>
      </c>
      <c r="L17" s="242"/>
      <c r="M17" s="59"/>
      <c r="N17" s="119">
        <v>41200.379796862173</v>
      </c>
      <c r="O17" s="119">
        <v>33113.891025887555</v>
      </c>
      <c r="P17" s="119">
        <v>8357.2481767302379</v>
      </c>
      <c r="Q17" s="119">
        <v>4628.5816721735382</v>
      </c>
      <c r="R17" s="72"/>
    </row>
    <row r="18" spans="1:18" s="61" customFormat="1" x14ac:dyDescent="0.25">
      <c r="A18" s="58"/>
      <c r="B18" s="59" t="s">
        <v>160</v>
      </c>
      <c r="C18" s="235">
        <v>93.732630654292279</v>
      </c>
      <c r="D18" s="287">
        <v>62.050334331284326</v>
      </c>
      <c r="E18" s="234">
        <v>4.384649046530912</v>
      </c>
      <c r="F18" s="234">
        <v>-33.800711771186307</v>
      </c>
      <c r="G18" s="223"/>
      <c r="H18" s="235">
        <v>70.644998298039454</v>
      </c>
      <c r="I18" s="287">
        <v>42.275635856502788</v>
      </c>
      <c r="J18" s="234">
        <v>2.0265963374198224</v>
      </c>
      <c r="K18" s="234">
        <v>-40.157637660137048</v>
      </c>
      <c r="L18" s="242"/>
      <c r="M18" s="59"/>
      <c r="N18" s="119">
        <v>93732.630654292283</v>
      </c>
      <c r="O18" s="119">
        <v>62050.334331284328</v>
      </c>
      <c r="P18" s="119">
        <v>70644.998298039456</v>
      </c>
      <c r="Q18" s="119">
        <v>42275.635856502791</v>
      </c>
      <c r="R18" s="72"/>
    </row>
    <row r="19" spans="1:18" s="61" customFormat="1" x14ac:dyDescent="0.25">
      <c r="A19" s="58"/>
      <c r="B19" s="59" t="s">
        <v>37</v>
      </c>
      <c r="C19" s="235">
        <v>963.74349767435626</v>
      </c>
      <c r="D19" s="287">
        <v>922.37816343779036</v>
      </c>
      <c r="E19" s="234">
        <v>65.177804091530859</v>
      </c>
      <c r="F19" s="234">
        <v>-4.2921518367061378</v>
      </c>
      <c r="G19" s="223"/>
      <c r="H19" s="235">
        <v>363.1315247630406</v>
      </c>
      <c r="I19" s="287">
        <v>278.10944129861014</v>
      </c>
      <c r="J19" s="234">
        <v>13.331924256579617</v>
      </c>
      <c r="K19" s="234">
        <v>-23.413578184904527</v>
      </c>
      <c r="L19" s="242"/>
      <c r="M19" s="59"/>
      <c r="N19" s="119">
        <v>963743.49767435621</v>
      </c>
      <c r="O19" s="119">
        <v>922378.16343779035</v>
      </c>
      <c r="P19" s="119">
        <v>363131.52476304059</v>
      </c>
      <c r="Q19" s="119">
        <v>278109.44129861012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42"/>
      <c r="M20" s="59"/>
      <c r="N20" s="72"/>
      <c r="O20" s="72"/>
      <c r="P20" s="72"/>
      <c r="Q20" s="72"/>
      <c r="R20" s="72"/>
    </row>
    <row r="21" spans="1:18" s="61" customFormat="1" ht="14.25" x14ac:dyDescent="0.2">
      <c r="A21" s="58"/>
      <c r="B21" s="59" t="s">
        <v>55</v>
      </c>
      <c r="C21" s="235">
        <v>462.3175696587075</v>
      </c>
      <c r="D21" s="287">
        <v>325.32719800215943</v>
      </c>
      <c r="E21" s="234">
        <v>22.988523815439962</v>
      </c>
      <c r="F21" s="234">
        <v>-29.631227677043992</v>
      </c>
      <c r="G21" s="59"/>
      <c r="H21" s="235">
        <v>2055.2730442863467</v>
      </c>
      <c r="I21" s="287">
        <v>1732.8729092185108</v>
      </c>
      <c r="J21" s="234">
        <v>83.069924789696117</v>
      </c>
      <c r="K21" s="234">
        <v>-15.686486813229383</v>
      </c>
      <c r="L21" s="242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2"/>
      <c r="M22" s="59"/>
      <c r="N22" s="72"/>
      <c r="O22" s="72"/>
      <c r="P22" s="72"/>
      <c r="Q22" s="72"/>
      <c r="R22" s="72"/>
    </row>
    <row r="23" spans="1:18" x14ac:dyDescent="0.2">
      <c r="A23" s="101" t="s">
        <v>328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28"/>
      <c r="M23" s="59"/>
    </row>
    <row r="24" spans="1:18" x14ac:dyDescent="0.2">
      <c r="A24" s="101" t="s">
        <v>210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228"/>
      <c r="M24" s="59"/>
    </row>
    <row r="25" spans="1:18" ht="39" customHeight="1" x14ac:dyDescent="0.2">
      <c r="A25" s="360" t="s">
        <v>358</v>
      </c>
      <c r="B25" s="361"/>
      <c r="C25" s="361"/>
      <c r="D25" s="361"/>
      <c r="E25" s="361"/>
      <c r="F25" s="361"/>
      <c r="G25" s="361"/>
      <c r="H25" s="361"/>
      <c r="I25" s="361"/>
      <c r="J25" s="361"/>
      <c r="K25" s="361"/>
      <c r="L25" s="228"/>
      <c r="M25" s="59"/>
    </row>
    <row r="26" spans="1:18" x14ac:dyDescent="0.2">
      <c r="A26" s="243" t="s">
        <v>175</v>
      </c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31"/>
      <c r="M26" s="59"/>
    </row>
    <row r="27" spans="1:18" x14ac:dyDescent="0.2">
      <c r="A27" s="61"/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</row>
    <row r="28" spans="1:18" s="61" customFormat="1" ht="14.25" x14ac:dyDescent="0.2"/>
    <row r="29" spans="1:18" s="61" customFormat="1" ht="14.25" x14ac:dyDescent="0.2"/>
    <row r="30" spans="1:18" s="61" customFormat="1" ht="14.25" x14ac:dyDescent="0.2">
      <c r="F30" s="72"/>
      <c r="G30" s="72"/>
      <c r="H30" s="72"/>
      <c r="I30" s="72"/>
    </row>
    <row r="31" spans="1:18" s="61" customFormat="1" ht="14.25" x14ac:dyDescent="0.2">
      <c r="F31" s="72"/>
      <c r="G31" s="72" t="s">
        <v>85</v>
      </c>
      <c r="H31" s="72" t="s">
        <v>64</v>
      </c>
      <c r="I31" s="72"/>
    </row>
    <row r="32" spans="1:18" s="61" customFormat="1" ht="14.25" x14ac:dyDescent="0.2">
      <c r="F32" s="72" t="s">
        <v>55</v>
      </c>
      <c r="G32" s="73">
        <v>342.09628230184939</v>
      </c>
      <c r="H32" s="73">
        <v>1758.0767091571204</v>
      </c>
      <c r="I32" s="72"/>
    </row>
    <row r="33" spans="6:9" s="61" customFormat="1" ht="14.25" x14ac:dyDescent="0.2">
      <c r="F33" s="72" t="s">
        <v>83</v>
      </c>
      <c r="G33" s="73">
        <v>1084.8486944526223</v>
      </c>
      <c r="H33" s="73">
        <v>350.1727013711677</v>
      </c>
      <c r="I33" s="72"/>
    </row>
    <row r="34" spans="6:9" s="61" customFormat="1" ht="14.25" x14ac:dyDescent="0.2">
      <c r="F34" s="72"/>
      <c r="G34" s="72"/>
      <c r="H34" s="72"/>
      <c r="I34" s="72"/>
    </row>
    <row r="35" spans="6:9" s="61" customFormat="1" ht="14.25" x14ac:dyDescent="0.2">
      <c r="F35" s="72"/>
      <c r="G35" s="72"/>
      <c r="H35" s="72"/>
      <c r="I35" s="72"/>
    </row>
    <row r="36" spans="6:9" s="61" customFormat="1" ht="14.25" x14ac:dyDescent="0.2"/>
    <row r="37" spans="6:9" s="61" customFormat="1" ht="14.25" x14ac:dyDescent="0.2"/>
    <row r="38" spans="6:9" s="61" customFormat="1" ht="14.25" x14ac:dyDescent="0.2"/>
    <row r="39" spans="6:9" s="61" customFormat="1" ht="14.25" x14ac:dyDescent="0.2"/>
    <row r="40" spans="6:9" s="61" customFormat="1" ht="14.25" x14ac:dyDescent="0.2"/>
    <row r="41" spans="6:9" s="61" customFormat="1" ht="14.25" x14ac:dyDescent="0.2"/>
    <row r="42" spans="6:9" s="61" customFormat="1" ht="14.25" x14ac:dyDescent="0.2"/>
    <row r="43" spans="6:9" s="61" customFormat="1" ht="14.25" x14ac:dyDescent="0.2"/>
    <row r="44" spans="6:9" s="61" customFormat="1" ht="14.25" x14ac:dyDescent="0.2"/>
    <row r="45" spans="6:9" s="61" customFormat="1" ht="14.25" x14ac:dyDescent="0.2"/>
    <row r="46" spans="6:9" s="61" customFormat="1" ht="14.25" x14ac:dyDescent="0.2"/>
  </sheetData>
  <mergeCells count="11">
    <mergeCell ref="A25:K25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I114"/>
  <sheetViews>
    <sheetView showGridLines="0" zoomScale="80" zoomScaleNormal="80" zoomScaleSheetLayoutView="100" workbookViewId="0">
      <selection activeCell="H37" sqref="H37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2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0"/>
      <c r="M1" s="59"/>
    </row>
    <row r="2" spans="1:22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8"/>
      <c r="M2" s="59"/>
    </row>
    <row r="3" spans="1:22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8"/>
      <c r="M3" s="59"/>
    </row>
    <row r="4" spans="1:22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8"/>
      <c r="M4" s="59"/>
    </row>
    <row r="5" spans="1:22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8"/>
      <c r="M5" s="59"/>
    </row>
    <row r="6" spans="1:22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8"/>
      <c r="M6" s="59"/>
    </row>
    <row r="7" spans="1:22" ht="15.75" x14ac:dyDescent="0.25">
      <c r="A7" s="7"/>
      <c r="B7" s="222"/>
      <c r="C7" s="362" t="s">
        <v>86</v>
      </c>
      <c r="D7" s="362"/>
      <c r="E7" s="362"/>
      <c r="F7" s="362"/>
      <c r="G7" s="362"/>
      <c r="H7" s="362"/>
      <c r="I7" s="362"/>
      <c r="J7" s="362"/>
      <c r="K7" s="362"/>
      <c r="L7" s="228"/>
      <c r="M7" s="59"/>
    </row>
    <row r="8" spans="1:22" ht="15.75" x14ac:dyDescent="0.25">
      <c r="A8" s="7"/>
      <c r="B8" s="222"/>
      <c r="C8" s="362" t="s">
        <v>332</v>
      </c>
      <c r="D8" s="362"/>
      <c r="E8" s="362"/>
      <c r="F8" s="362"/>
      <c r="G8" s="362"/>
      <c r="H8" s="362"/>
      <c r="I8" s="362"/>
      <c r="J8" s="362"/>
      <c r="K8" s="362"/>
      <c r="L8" s="228"/>
      <c r="M8" s="59"/>
    </row>
    <row r="9" spans="1:22" ht="7.5" customHeight="1" x14ac:dyDescent="0.25">
      <c r="A9" s="7"/>
      <c r="B9" s="222"/>
      <c r="C9" s="219"/>
      <c r="D9" s="219"/>
      <c r="E9" s="301"/>
      <c r="F9" s="301"/>
      <c r="G9" s="222"/>
      <c r="H9" s="219"/>
      <c r="I9" s="222"/>
      <c r="J9" s="302"/>
      <c r="K9" s="302"/>
      <c r="L9" s="228"/>
      <c r="M9" s="59"/>
    </row>
    <row r="10" spans="1:22" s="61" customFormat="1" ht="15.75" customHeight="1" x14ac:dyDescent="0.25">
      <c r="A10" s="58"/>
      <c r="B10" s="59"/>
      <c r="C10" s="365" t="s">
        <v>63</v>
      </c>
      <c r="D10" s="365"/>
      <c r="E10" s="369" t="s">
        <v>325</v>
      </c>
      <c r="F10" s="369" t="s">
        <v>326</v>
      </c>
      <c r="G10" s="223"/>
      <c r="H10" s="365" t="s">
        <v>64</v>
      </c>
      <c r="I10" s="365"/>
      <c r="J10" s="369" t="s">
        <v>325</v>
      </c>
      <c r="K10" s="369" t="s">
        <v>326</v>
      </c>
      <c r="L10" s="242"/>
      <c r="M10" s="59"/>
      <c r="N10" s="72"/>
      <c r="O10" s="72"/>
      <c r="P10" s="72"/>
      <c r="Q10" s="72"/>
      <c r="R10" s="72"/>
      <c r="S10" s="72"/>
      <c r="T10" s="132"/>
      <c r="U10" s="132"/>
      <c r="V10" s="132"/>
    </row>
    <row r="11" spans="1:22" s="61" customFormat="1" ht="15.75" customHeight="1" x14ac:dyDescent="0.25">
      <c r="A11" s="58"/>
      <c r="B11" s="59"/>
      <c r="C11" s="221">
        <v>2019</v>
      </c>
      <c r="D11" s="221">
        <v>2020</v>
      </c>
      <c r="E11" s="369"/>
      <c r="F11" s="369"/>
      <c r="G11" s="223"/>
      <c r="H11" s="221">
        <v>2019</v>
      </c>
      <c r="I11" s="221">
        <v>2020</v>
      </c>
      <c r="J11" s="369"/>
      <c r="K11" s="369"/>
      <c r="L11" s="242"/>
      <c r="N11" s="380" t="s">
        <v>63</v>
      </c>
      <c r="O11" s="380"/>
      <c r="P11" s="376" t="s">
        <v>64</v>
      </c>
      <c r="Q11" s="376"/>
      <c r="R11" s="72"/>
      <c r="S11" s="72"/>
      <c r="T11" s="132"/>
      <c r="U11" s="132"/>
      <c r="V11" s="132"/>
    </row>
    <row r="12" spans="1:22" s="61" customFormat="1" ht="6" customHeight="1" x14ac:dyDescent="0.25">
      <c r="A12" s="58"/>
      <c r="B12" s="59"/>
      <c r="C12" s="221"/>
      <c r="D12" s="221"/>
      <c r="E12" s="221"/>
      <c r="F12" s="91"/>
      <c r="G12" s="223"/>
      <c r="H12" s="221"/>
      <c r="I12" s="221"/>
      <c r="J12" s="221"/>
      <c r="K12" s="221"/>
      <c r="L12" s="242"/>
      <c r="M12" s="59"/>
      <c r="N12" s="72"/>
      <c r="O12" s="72"/>
      <c r="P12" s="72"/>
      <c r="Q12" s="72"/>
      <c r="R12" s="72"/>
      <c r="S12" s="72"/>
      <c r="T12" s="132"/>
      <c r="U12" s="132"/>
      <c r="V12" s="132"/>
    </row>
    <row r="13" spans="1:22" s="61" customFormat="1" x14ac:dyDescent="0.25">
      <c r="A13" s="58"/>
      <c r="B13" s="80" t="s">
        <v>75</v>
      </c>
      <c r="C13" s="233">
        <v>1644.8525535066622</v>
      </c>
      <c r="D13" s="233">
        <v>1415.1721990241817</v>
      </c>
      <c r="E13" s="233">
        <v>100</v>
      </c>
      <c r="F13" s="248">
        <v>-13.963583179101658</v>
      </c>
      <c r="G13" s="223"/>
      <c r="H13" s="233">
        <v>2568.2310731806101</v>
      </c>
      <c r="I13" s="233">
        <v>2086.0412641585222</v>
      </c>
      <c r="J13" s="233">
        <v>100</v>
      </c>
      <c r="K13" s="248">
        <v>-18.775172298843145</v>
      </c>
      <c r="L13" s="242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132"/>
      <c r="U13" s="132"/>
      <c r="V13" s="132"/>
    </row>
    <row r="14" spans="1:22" s="61" customFormat="1" x14ac:dyDescent="0.25">
      <c r="A14" s="58"/>
      <c r="B14" s="59" t="s">
        <v>39</v>
      </c>
      <c r="C14" s="235">
        <v>28.631046311466669</v>
      </c>
      <c r="D14" s="287">
        <v>13.431633932470152</v>
      </c>
      <c r="E14" s="234">
        <v>0.94911657688949835</v>
      </c>
      <c r="F14" s="234">
        <v>-53.087170526873784</v>
      </c>
      <c r="G14" s="223"/>
      <c r="H14" s="235">
        <v>5.5656098401723622</v>
      </c>
      <c r="I14" s="287">
        <v>3.4297864413396542</v>
      </c>
      <c r="J14" s="234">
        <v>0.16441604009799771</v>
      </c>
      <c r="K14" s="234">
        <v>-38.375370537410205</v>
      </c>
      <c r="L14" s="242"/>
      <c r="M14" s="59"/>
      <c r="N14" s="119">
        <v>28631.046311466667</v>
      </c>
      <c r="O14" s="119">
        <v>13431.633932470153</v>
      </c>
      <c r="P14" s="119">
        <v>5565.6098401723621</v>
      </c>
      <c r="Q14" s="119">
        <v>3429.7864413396542</v>
      </c>
      <c r="R14" s="72"/>
      <c r="S14" s="72"/>
      <c r="T14" s="132"/>
      <c r="U14" s="132"/>
      <c r="V14" s="132"/>
    </row>
    <row r="15" spans="1:22" s="61" customFormat="1" x14ac:dyDescent="0.25">
      <c r="A15" s="58"/>
      <c r="B15" s="59" t="s">
        <v>74</v>
      </c>
      <c r="C15" s="235">
        <v>18.308867407764261</v>
      </c>
      <c r="D15" s="287">
        <v>0</v>
      </c>
      <c r="E15" s="234" t="s">
        <v>27</v>
      </c>
      <c r="F15" s="234" t="s">
        <v>27</v>
      </c>
      <c r="G15" s="223"/>
      <c r="H15" s="235">
        <v>263.81722853797163</v>
      </c>
      <c r="I15" s="287">
        <v>4.1262118737440066</v>
      </c>
      <c r="J15" s="234">
        <v>0.19780106676885217</v>
      </c>
      <c r="K15" s="234">
        <v>-98.435958145489309</v>
      </c>
      <c r="L15" s="242"/>
      <c r="M15" s="59"/>
      <c r="N15" s="119">
        <v>18308.867407764261</v>
      </c>
      <c r="O15" s="119">
        <v>0</v>
      </c>
      <c r="P15" s="119">
        <v>263817.22853797162</v>
      </c>
      <c r="Q15" s="119">
        <v>4126.2118737440069</v>
      </c>
      <c r="R15" s="72"/>
      <c r="S15" s="72"/>
      <c r="T15" s="132"/>
      <c r="U15" s="132"/>
      <c r="V15" s="132"/>
    </row>
    <row r="16" spans="1:22" s="61" customFormat="1" x14ac:dyDescent="0.25">
      <c r="A16" s="58"/>
      <c r="B16" s="59" t="s">
        <v>40</v>
      </c>
      <c r="C16" s="235">
        <v>296.83936133226075</v>
      </c>
      <c r="D16" s="287">
        <v>18.873349333714025</v>
      </c>
      <c r="E16" s="234">
        <v>1.3336433083357599</v>
      </c>
      <c r="F16" s="234">
        <v>-93.641898012107447</v>
      </c>
      <c r="G16" s="223"/>
      <c r="H16" s="235">
        <v>130.18502617776414</v>
      </c>
      <c r="I16" s="287">
        <v>278.35748249169939</v>
      </c>
      <c r="J16" s="234">
        <v>13.343814778466745</v>
      </c>
      <c r="K16" s="234">
        <v>113.81681954083547</v>
      </c>
      <c r="L16" s="242"/>
      <c r="M16" s="59"/>
      <c r="N16" s="119">
        <v>296839.36133226077</v>
      </c>
      <c r="O16" s="119">
        <v>18873.349333714024</v>
      </c>
      <c r="P16" s="119">
        <v>130185.02617776416</v>
      </c>
      <c r="Q16" s="119">
        <v>278357.4824916994</v>
      </c>
      <c r="R16" s="72"/>
      <c r="S16" s="72"/>
      <c r="T16" s="132"/>
      <c r="U16" s="132"/>
      <c r="V16" s="132"/>
    </row>
    <row r="17" spans="1:22" s="61" customFormat="1" x14ac:dyDescent="0.25">
      <c r="A17" s="58"/>
      <c r="B17" s="59" t="s">
        <v>41</v>
      </c>
      <c r="C17" s="235">
        <v>918.41780812880802</v>
      </c>
      <c r="D17" s="287">
        <v>315.64749169938676</v>
      </c>
      <c r="E17" s="234">
        <v>22.304528870552886</v>
      </c>
      <c r="F17" s="234">
        <v>-65.631383787898272</v>
      </c>
      <c r="G17" s="223"/>
      <c r="H17" s="235">
        <v>1024.7653189342723</v>
      </c>
      <c r="I17" s="287">
        <v>122.15232906896347</v>
      </c>
      <c r="J17" s="234">
        <v>5.855700515983699</v>
      </c>
      <c r="K17" s="234">
        <v>-88.079970427180484</v>
      </c>
      <c r="L17" s="242"/>
      <c r="M17" s="59"/>
      <c r="N17" s="119">
        <v>918417.80812880804</v>
      </c>
      <c r="O17" s="119">
        <v>315647.49169938674</v>
      </c>
      <c r="P17" s="119">
        <v>1024765.3189342723</v>
      </c>
      <c r="Q17" s="119">
        <v>122152.32906896347</v>
      </c>
      <c r="R17" s="72"/>
      <c r="S17" s="72"/>
      <c r="T17" s="132"/>
      <c r="U17" s="132"/>
      <c r="V17" s="132"/>
    </row>
    <row r="18" spans="1:22" s="61" customFormat="1" x14ac:dyDescent="0.25">
      <c r="A18" s="58"/>
      <c r="B18" s="59" t="s">
        <v>42</v>
      </c>
      <c r="C18" s="235">
        <v>166.58931980392839</v>
      </c>
      <c r="D18" s="287">
        <v>828.8501824297532</v>
      </c>
      <c r="E18" s="234">
        <v>58.568857062149668</v>
      </c>
      <c r="F18" s="234">
        <v>397.54100887457247</v>
      </c>
      <c r="G18" s="223"/>
      <c r="H18" s="235">
        <v>377.26805031189548</v>
      </c>
      <c r="I18" s="287">
        <v>939.79096595008457</v>
      </c>
      <c r="J18" s="234">
        <v>45.051408239001553</v>
      </c>
      <c r="K18" s="234">
        <v>149.10430797761421</v>
      </c>
      <c r="L18" s="242"/>
      <c r="M18" s="59"/>
      <c r="N18" s="119">
        <v>166589.3198039284</v>
      </c>
      <c r="O18" s="119">
        <v>828850.18242975324</v>
      </c>
      <c r="P18" s="119">
        <v>377268.05031189549</v>
      </c>
      <c r="Q18" s="119">
        <v>939790.96595008462</v>
      </c>
      <c r="R18" s="72"/>
      <c r="S18" s="72"/>
      <c r="T18" s="132"/>
      <c r="U18" s="132"/>
      <c r="V18" s="132"/>
    </row>
    <row r="19" spans="1:22" s="61" customFormat="1" x14ac:dyDescent="0.25">
      <c r="A19" s="58"/>
      <c r="B19" s="59" t="s">
        <v>43</v>
      </c>
      <c r="C19" s="235">
        <v>112.20800468123404</v>
      </c>
      <c r="D19" s="287">
        <v>122.80574195559331</v>
      </c>
      <c r="E19" s="234">
        <v>8.6777949736627686</v>
      </c>
      <c r="F19" s="234">
        <v>9.4447248255290042</v>
      </c>
      <c r="G19" s="223"/>
      <c r="H19" s="235">
        <v>391.36956326610112</v>
      </c>
      <c r="I19" s="287">
        <v>317.49688815695794</v>
      </c>
      <c r="J19" s="234">
        <v>15.220067484380825</v>
      </c>
      <c r="K19" s="234">
        <v>-18.875426717564004</v>
      </c>
      <c r="L19" s="242"/>
      <c r="M19" s="59"/>
      <c r="N19" s="119">
        <v>112208.00468123404</v>
      </c>
      <c r="O19" s="119">
        <v>122805.7419555933</v>
      </c>
      <c r="P19" s="119">
        <v>391369.56326610112</v>
      </c>
      <c r="Q19" s="119">
        <v>317496.88815695792</v>
      </c>
      <c r="R19" s="72"/>
      <c r="S19" s="72"/>
      <c r="T19" s="132"/>
      <c r="U19" s="132"/>
      <c r="V19" s="132"/>
    </row>
    <row r="20" spans="1:22" s="61" customFormat="1" x14ac:dyDescent="0.25">
      <c r="A20" s="58"/>
      <c r="B20" s="84" t="s">
        <v>44</v>
      </c>
      <c r="C20" s="235">
        <v>103.85814584120007</v>
      </c>
      <c r="D20" s="287">
        <v>115.56379967326428</v>
      </c>
      <c r="E20" s="234">
        <v>8.1660592084094201</v>
      </c>
      <c r="F20" s="234">
        <v>11.270809561690287</v>
      </c>
      <c r="G20" s="223"/>
      <c r="H20" s="235">
        <v>375.26027611243296</v>
      </c>
      <c r="I20" s="287">
        <v>420.68760017573317</v>
      </c>
      <c r="J20" s="234">
        <v>20.16679187530033</v>
      </c>
      <c r="K20" s="234">
        <v>12.105550988213199</v>
      </c>
      <c r="L20" s="242"/>
      <c r="M20" s="59"/>
      <c r="N20" s="119">
        <v>103858.14584120006</v>
      </c>
      <c r="O20" s="119">
        <v>115563.79967326428</v>
      </c>
      <c r="P20" s="119">
        <v>375260.27611243294</v>
      </c>
      <c r="Q20" s="119">
        <v>420687.60017573315</v>
      </c>
      <c r="R20" s="72"/>
      <c r="S20" s="72"/>
      <c r="T20" s="132"/>
      <c r="U20" s="132"/>
      <c r="V20" s="132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2"/>
      <c r="M21" s="59"/>
      <c r="N21" s="72"/>
      <c r="O21" s="72"/>
      <c r="P21" s="72"/>
      <c r="Q21" s="72"/>
      <c r="R21" s="72"/>
      <c r="S21" s="72"/>
      <c r="T21" s="132"/>
      <c r="U21" s="132"/>
      <c r="V21" s="132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2"/>
      <c r="M22" s="59"/>
      <c r="N22" s="72"/>
      <c r="O22" s="72"/>
      <c r="P22" s="72"/>
      <c r="Q22" s="72"/>
      <c r="R22" s="72"/>
      <c r="S22" s="72"/>
      <c r="T22" s="132"/>
      <c r="U22" s="132"/>
      <c r="V22" s="132"/>
    </row>
    <row r="23" spans="1:22" x14ac:dyDescent="0.2">
      <c r="A23" s="101" t="s">
        <v>328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28"/>
      <c r="M23" s="59"/>
    </row>
    <row r="24" spans="1:22" ht="39.75" customHeight="1" x14ac:dyDescent="0.2">
      <c r="A24" s="360" t="s">
        <v>358</v>
      </c>
      <c r="B24" s="361"/>
      <c r="C24" s="361"/>
      <c r="D24" s="361"/>
      <c r="E24" s="361"/>
      <c r="F24" s="361"/>
      <c r="G24" s="361"/>
      <c r="H24" s="361"/>
      <c r="I24" s="361"/>
      <c r="J24" s="361"/>
      <c r="K24" s="361"/>
      <c r="L24" s="228"/>
      <c r="M24" s="59"/>
    </row>
    <row r="25" spans="1:22" x14ac:dyDescent="0.2">
      <c r="A25" s="243" t="s">
        <v>175</v>
      </c>
      <c r="B25" s="224"/>
      <c r="C25" s="224"/>
      <c r="D25" s="224"/>
      <c r="E25" s="224"/>
      <c r="F25" s="224"/>
      <c r="G25" s="224"/>
      <c r="H25" s="224"/>
      <c r="I25" s="224"/>
      <c r="J25" s="224"/>
      <c r="K25" s="224"/>
      <c r="L25" s="231"/>
      <c r="M25" s="59"/>
    </row>
    <row r="26" spans="1:22" x14ac:dyDescent="0.2">
      <c r="A26" s="61"/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</row>
    <row r="27" spans="1:22" s="61" customFormat="1" ht="14.25" x14ac:dyDescent="0.2">
      <c r="B27" s="72"/>
      <c r="C27" s="72"/>
      <c r="D27" s="72"/>
      <c r="E27" s="72"/>
      <c r="N27" s="72"/>
      <c r="O27" s="72"/>
      <c r="P27" s="72"/>
      <c r="Q27" s="72"/>
      <c r="R27" s="72"/>
      <c r="S27" s="72"/>
      <c r="T27" s="132"/>
      <c r="U27" s="132"/>
      <c r="V27" s="132"/>
    </row>
    <row r="28" spans="1:22" s="61" customFormat="1" ht="14.25" x14ac:dyDescent="0.2">
      <c r="O28" s="72"/>
      <c r="P28" s="72"/>
      <c r="Q28" s="72"/>
      <c r="R28" s="72"/>
      <c r="S28" s="72"/>
      <c r="T28" s="132"/>
      <c r="U28" s="132"/>
      <c r="V28" s="132"/>
    </row>
    <row r="29" spans="1:22" s="61" customFormat="1" ht="14.25" x14ac:dyDescent="0.2">
      <c r="N29" s="72"/>
      <c r="O29" s="72"/>
      <c r="P29" s="72"/>
      <c r="Q29" s="72"/>
      <c r="R29" s="72"/>
      <c r="S29" s="72"/>
      <c r="T29" s="132"/>
      <c r="U29" s="132"/>
      <c r="V29" s="132"/>
    </row>
    <row r="30" spans="1:22" s="61" customFormat="1" ht="14.25" x14ac:dyDescent="0.2">
      <c r="N30" s="72"/>
      <c r="O30" s="72"/>
      <c r="P30" s="72"/>
      <c r="Q30" s="72"/>
      <c r="R30" s="72"/>
      <c r="S30" s="72"/>
      <c r="T30" s="132"/>
      <c r="U30" s="132"/>
      <c r="V30" s="132"/>
    </row>
    <row r="31" spans="1:22" s="61" customFormat="1" ht="14.25" x14ac:dyDescent="0.2">
      <c r="N31" s="72"/>
      <c r="O31" s="72"/>
      <c r="P31" s="72"/>
      <c r="Q31" s="72"/>
      <c r="R31" s="72"/>
      <c r="S31" s="72"/>
      <c r="T31" s="132"/>
      <c r="U31" s="132"/>
      <c r="V31" s="132"/>
    </row>
    <row r="32" spans="1:22" s="61" customFormat="1" ht="14.25" x14ac:dyDescent="0.2">
      <c r="N32" s="72"/>
      <c r="O32" s="72"/>
      <c r="P32" s="72"/>
      <c r="Q32" s="72"/>
      <c r="R32" s="72"/>
      <c r="S32" s="72"/>
      <c r="T32" s="132"/>
      <c r="U32" s="132"/>
      <c r="V32" s="132"/>
    </row>
    <row r="33" spans="14:22" s="61" customFormat="1" ht="14.25" x14ac:dyDescent="0.2">
      <c r="N33" s="72"/>
      <c r="O33" s="72"/>
      <c r="P33" s="72"/>
      <c r="Q33" s="72"/>
      <c r="R33" s="72"/>
      <c r="S33" s="72"/>
      <c r="T33" s="132"/>
      <c r="U33" s="132"/>
      <c r="V33" s="132"/>
    </row>
    <row r="34" spans="14:22" s="61" customFormat="1" ht="14.25" x14ac:dyDescent="0.2">
      <c r="N34" s="72"/>
      <c r="O34" s="72"/>
      <c r="P34" s="72"/>
      <c r="Q34" s="72"/>
      <c r="R34" s="72"/>
      <c r="S34" s="72"/>
      <c r="T34" s="132"/>
      <c r="U34" s="132"/>
      <c r="V34" s="132"/>
    </row>
    <row r="35" spans="14:22" s="61" customFormat="1" ht="14.25" x14ac:dyDescent="0.2">
      <c r="N35" s="72"/>
      <c r="O35" s="72"/>
      <c r="P35" s="72"/>
      <c r="Q35" s="72"/>
      <c r="R35" s="72"/>
      <c r="S35" s="72"/>
      <c r="T35" s="132"/>
      <c r="U35" s="132"/>
      <c r="V35" s="132"/>
    </row>
    <row r="36" spans="14:22" s="61" customFormat="1" ht="14.25" x14ac:dyDescent="0.2">
      <c r="N36" s="72"/>
      <c r="O36" s="72"/>
      <c r="P36" s="72"/>
      <c r="Q36" s="72"/>
      <c r="R36" s="72"/>
      <c r="S36" s="72"/>
      <c r="T36" s="132"/>
      <c r="U36" s="132"/>
      <c r="V36" s="132"/>
    </row>
    <row r="37" spans="14:22" s="61" customFormat="1" ht="14.25" x14ac:dyDescent="0.2">
      <c r="N37" s="72"/>
      <c r="O37" s="72"/>
      <c r="P37" s="72"/>
      <c r="Q37" s="72"/>
      <c r="R37" s="72"/>
      <c r="S37" s="72"/>
      <c r="T37" s="132"/>
      <c r="U37" s="132"/>
      <c r="V37" s="132"/>
    </row>
    <row r="38" spans="14:22" s="61" customFormat="1" ht="14.25" x14ac:dyDescent="0.2">
      <c r="N38" s="72"/>
      <c r="O38" s="72"/>
      <c r="P38" s="72"/>
      <c r="Q38" s="72"/>
      <c r="R38" s="72"/>
      <c r="S38" s="72"/>
      <c r="T38" s="132"/>
      <c r="U38" s="132"/>
      <c r="V38" s="132"/>
    </row>
    <row r="39" spans="14:22" s="61" customFormat="1" ht="14.25" x14ac:dyDescent="0.2">
      <c r="N39" s="72"/>
      <c r="O39" s="72"/>
      <c r="P39" s="72"/>
      <c r="Q39" s="72"/>
      <c r="R39" s="72"/>
      <c r="S39" s="72"/>
      <c r="T39" s="132"/>
      <c r="U39" s="132"/>
      <c r="V39" s="132"/>
    </row>
    <row r="40" spans="14:22" s="61" customFormat="1" ht="14.25" x14ac:dyDescent="0.2">
      <c r="N40" s="72"/>
      <c r="O40" s="72"/>
      <c r="P40" s="72"/>
      <c r="Q40" s="72"/>
      <c r="R40" s="72"/>
      <c r="S40" s="72"/>
      <c r="T40" s="132"/>
      <c r="U40" s="132"/>
      <c r="V40" s="132"/>
    </row>
    <row r="41" spans="14:22" s="61" customFormat="1" ht="14.25" x14ac:dyDescent="0.2">
      <c r="N41" s="72"/>
      <c r="O41" s="72"/>
      <c r="P41" s="72"/>
      <c r="Q41" s="72"/>
      <c r="R41" s="72"/>
      <c r="S41" s="72"/>
      <c r="T41" s="132"/>
      <c r="U41" s="132"/>
      <c r="V41" s="132"/>
    </row>
    <row r="42" spans="14:22" s="61" customFormat="1" ht="14.25" x14ac:dyDescent="0.2">
      <c r="N42" s="72"/>
      <c r="O42" s="72"/>
      <c r="P42" s="72"/>
      <c r="Q42" s="72"/>
      <c r="R42" s="72"/>
      <c r="S42" s="72"/>
      <c r="T42" s="132"/>
      <c r="U42" s="132"/>
      <c r="V42" s="132"/>
    </row>
    <row r="43" spans="14:22" s="61" customFormat="1" ht="14.25" x14ac:dyDescent="0.2">
      <c r="N43" s="72"/>
      <c r="O43" s="72"/>
      <c r="P43" s="72"/>
      <c r="Q43" s="72"/>
      <c r="R43" s="72"/>
      <c r="S43" s="72"/>
      <c r="T43" s="132"/>
      <c r="U43" s="132"/>
      <c r="V43" s="132"/>
    </row>
    <row r="44" spans="14:22" s="61" customFormat="1" ht="14.25" x14ac:dyDescent="0.2">
      <c r="N44" s="72"/>
      <c r="O44" s="72"/>
      <c r="P44" s="72"/>
      <c r="Q44" s="72"/>
      <c r="R44" s="72"/>
      <c r="S44" s="72"/>
      <c r="T44" s="132"/>
      <c r="U44" s="132"/>
      <c r="V44" s="132"/>
    </row>
    <row r="45" spans="14:22" s="61" customFormat="1" ht="14.25" x14ac:dyDescent="0.2">
      <c r="N45" s="72"/>
      <c r="O45" s="72"/>
      <c r="P45" s="72"/>
      <c r="Q45" s="72"/>
      <c r="R45" s="72"/>
      <c r="S45" s="72"/>
      <c r="T45" s="132"/>
      <c r="U45" s="132"/>
      <c r="V45" s="132"/>
    </row>
    <row r="46" spans="14:22" s="61" customFormat="1" ht="14.25" x14ac:dyDescent="0.2">
      <c r="N46" s="72"/>
      <c r="O46" s="72"/>
      <c r="P46" s="72"/>
      <c r="Q46" s="72"/>
      <c r="R46" s="72"/>
      <c r="S46" s="72"/>
      <c r="T46" s="132"/>
      <c r="U46" s="132"/>
      <c r="V46" s="132"/>
    </row>
    <row r="47" spans="14:22" s="61" customFormat="1" ht="14.25" x14ac:dyDescent="0.2">
      <c r="N47" s="72"/>
      <c r="O47" s="72"/>
      <c r="P47" s="72"/>
      <c r="Q47" s="72"/>
      <c r="R47" s="72"/>
      <c r="S47" s="72"/>
      <c r="T47" s="132"/>
      <c r="U47" s="132"/>
      <c r="V47" s="132"/>
    </row>
    <row r="48" spans="14:22" s="61" customFormat="1" ht="14.25" x14ac:dyDescent="0.2">
      <c r="N48" s="72"/>
      <c r="O48" s="72"/>
      <c r="P48" s="72"/>
      <c r="Q48" s="72"/>
      <c r="R48" s="72"/>
      <c r="S48" s="72"/>
      <c r="T48" s="132"/>
      <c r="U48" s="132"/>
      <c r="V48" s="132"/>
    </row>
    <row r="49" spans="14:22" s="61" customFormat="1" ht="14.25" x14ac:dyDescent="0.2">
      <c r="N49" s="72"/>
      <c r="O49" s="72"/>
      <c r="P49" s="72"/>
      <c r="Q49" s="72"/>
      <c r="R49" s="72"/>
      <c r="S49" s="72"/>
      <c r="T49" s="132"/>
      <c r="U49" s="132"/>
      <c r="V49" s="132"/>
    </row>
    <row r="50" spans="14:22" s="61" customFormat="1" ht="14.25" x14ac:dyDescent="0.2">
      <c r="N50" s="72"/>
      <c r="O50" s="72"/>
      <c r="P50" s="72"/>
      <c r="Q50" s="72"/>
      <c r="R50" s="72"/>
      <c r="S50" s="72"/>
      <c r="T50" s="132"/>
      <c r="U50" s="132"/>
      <c r="V50" s="132"/>
    </row>
    <row r="51" spans="14:22" s="61" customFormat="1" ht="14.25" x14ac:dyDescent="0.2">
      <c r="N51" s="72"/>
      <c r="O51" s="72"/>
      <c r="P51" s="72"/>
      <c r="Q51" s="72"/>
      <c r="R51" s="72"/>
      <c r="S51" s="72"/>
      <c r="T51" s="132"/>
      <c r="U51" s="132"/>
      <c r="V51" s="132"/>
    </row>
    <row r="52" spans="14:22" s="61" customFormat="1" ht="14.25" x14ac:dyDescent="0.2">
      <c r="N52" s="72"/>
      <c r="O52" s="72"/>
      <c r="P52" s="72"/>
      <c r="Q52" s="72"/>
      <c r="R52" s="72"/>
      <c r="S52" s="72"/>
      <c r="T52" s="132"/>
      <c r="U52" s="132"/>
      <c r="V52" s="132"/>
    </row>
    <row r="53" spans="14:22" s="61" customFormat="1" ht="14.25" x14ac:dyDescent="0.2">
      <c r="N53" s="72"/>
      <c r="O53" s="72"/>
      <c r="P53" s="72"/>
      <c r="Q53" s="72"/>
      <c r="R53" s="72"/>
      <c r="S53" s="72"/>
      <c r="T53" s="132"/>
      <c r="U53" s="132"/>
      <c r="V53" s="132"/>
    </row>
    <row r="54" spans="14:22" s="61" customFormat="1" ht="14.25" x14ac:dyDescent="0.2">
      <c r="N54" s="72"/>
      <c r="O54" s="72"/>
      <c r="P54" s="72"/>
      <c r="Q54" s="72"/>
      <c r="R54" s="72"/>
      <c r="S54" s="72"/>
      <c r="T54" s="132"/>
      <c r="U54" s="132"/>
      <c r="V54" s="132"/>
    </row>
    <row r="55" spans="14:22" s="61" customFormat="1" ht="14.25" x14ac:dyDescent="0.2">
      <c r="N55" s="72"/>
      <c r="O55" s="72"/>
      <c r="P55" s="72"/>
      <c r="Q55" s="72"/>
      <c r="R55" s="72"/>
      <c r="S55" s="72"/>
      <c r="T55" s="132"/>
      <c r="U55" s="132"/>
      <c r="V55" s="132"/>
    </row>
    <row r="56" spans="14:22" s="61" customFormat="1" ht="14.25" x14ac:dyDescent="0.2">
      <c r="N56" s="72"/>
      <c r="O56" s="72"/>
      <c r="P56" s="72"/>
      <c r="Q56" s="72"/>
      <c r="R56" s="72"/>
      <c r="S56" s="72"/>
      <c r="T56" s="132"/>
      <c r="U56" s="132"/>
      <c r="V56" s="132"/>
    </row>
    <row r="57" spans="14:22" s="61" customFormat="1" ht="14.25" x14ac:dyDescent="0.2">
      <c r="N57" s="72"/>
      <c r="O57" s="72"/>
      <c r="P57" s="72"/>
      <c r="Q57" s="72"/>
      <c r="R57" s="72"/>
      <c r="S57" s="72"/>
      <c r="T57" s="132"/>
      <c r="U57" s="132"/>
      <c r="V57" s="132"/>
    </row>
    <row r="58" spans="14:22" s="61" customFormat="1" ht="14.25" x14ac:dyDescent="0.2">
      <c r="N58" s="72"/>
      <c r="O58" s="72"/>
      <c r="P58" s="72"/>
      <c r="Q58" s="72"/>
      <c r="R58" s="72"/>
      <c r="S58" s="72"/>
      <c r="T58" s="132"/>
      <c r="U58" s="132"/>
      <c r="V58" s="132"/>
    </row>
    <row r="59" spans="14:22" s="61" customFormat="1" ht="14.25" x14ac:dyDescent="0.2">
      <c r="N59" s="72"/>
      <c r="O59" s="72"/>
      <c r="P59" s="72"/>
      <c r="Q59" s="72"/>
      <c r="R59" s="72"/>
      <c r="S59" s="72"/>
      <c r="T59" s="132"/>
      <c r="U59" s="132"/>
      <c r="V59" s="132"/>
    </row>
    <row r="60" spans="14:22" s="61" customFormat="1" ht="14.25" x14ac:dyDescent="0.2">
      <c r="N60" s="72"/>
      <c r="O60" s="72"/>
      <c r="P60" s="72"/>
      <c r="Q60" s="72"/>
      <c r="R60" s="72"/>
      <c r="S60" s="72"/>
      <c r="T60" s="132"/>
      <c r="U60" s="132"/>
      <c r="V60" s="132"/>
    </row>
    <row r="61" spans="14:22" s="61" customFormat="1" ht="14.25" x14ac:dyDescent="0.2">
      <c r="N61" s="72"/>
      <c r="O61" s="72"/>
      <c r="P61" s="72"/>
      <c r="Q61" s="72"/>
      <c r="R61" s="72"/>
      <c r="S61" s="72"/>
      <c r="T61" s="132"/>
      <c r="U61" s="132"/>
      <c r="V61" s="132"/>
    </row>
    <row r="62" spans="14:22" s="61" customFormat="1" ht="14.25" x14ac:dyDescent="0.2">
      <c r="N62" s="72"/>
      <c r="O62" s="72"/>
      <c r="P62" s="72"/>
      <c r="Q62" s="72"/>
      <c r="R62" s="72"/>
      <c r="S62" s="72"/>
      <c r="T62" s="132"/>
      <c r="U62" s="132"/>
      <c r="V62" s="132"/>
    </row>
    <row r="63" spans="14:22" s="61" customFormat="1" ht="14.25" x14ac:dyDescent="0.2">
      <c r="N63" s="72"/>
      <c r="O63" s="72"/>
      <c r="P63" s="72"/>
      <c r="Q63" s="72"/>
      <c r="R63" s="72"/>
      <c r="S63" s="72"/>
      <c r="T63" s="132"/>
      <c r="U63" s="132"/>
      <c r="V63" s="132"/>
    </row>
    <row r="64" spans="14:22" s="61" customFormat="1" ht="14.25" x14ac:dyDescent="0.2">
      <c r="N64" s="72"/>
      <c r="O64" s="72"/>
      <c r="P64" s="72"/>
      <c r="Q64" s="72"/>
      <c r="R64" s="72"/>
      <c r="S64" s="72"/>
      <c r="T64" s="132"/>
      <c r="U64" s="132"/>
      <c r="V64" s="132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2"/>
      <c r="U65" s="132"/>
      <c r="V65" s="132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2"/>
      <c r="U66" s="132"/>
      <c r="V66" s="132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2"/>
      <c r="U67" s="132"/>
      <c r="V67" s="132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2"/>
      <c r="U68" s="132"/>
      <c r="V68" s="132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2"/>
      <c r="U69" s="132"/>
      <c r="V69" s="132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2"/>
      <c r="U70" s="132"/>
      <c r="V70" s="132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2"/>
      <c r="U71" s="132"/>
      <c r="V71" s="132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2"/>
      <c r="U72" s="132"/>
      <c r="V72" s="132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2"/>
      <c r="U73" s="132"/>
      <c r="V73" s="132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2"/>
      <c r="U74" s="132"/>
      <c r="V74" s="132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2"/>
      <c r="U75" s="132"/>
      <c r="V75" s="132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2"/>
      <c r="U76" s="132"/>
      <c r="V76" s="132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2"/>
      <c r="U77" s="132"/>
      <c r="V77" s="132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2"/>
      <c r="U78" s="132"/>
      <c r="V78" s="132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2"/>
      <c r="U79" s="132"/>
      <c r="V79" s="132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2"/>
      <c r="U80" s="132"/>
      <c r="V80" s="132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2"/>
      <c r="U81" s="132"/>
      <c r="V81" s="132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2"/>
      <c r="U82" s="132"/>
      <c r="V82" s="132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2"/>
      <c r="U83" s="132"/>
      <c r="V83" s="132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2"/>
      <c r="U84" s="132"/>
      <c r="V84" s="132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2"/>
      <c r="U85" s="132"/>
      <c r="V85" s="132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2"/>
      <c r="U86" s="132"/>
      <c r="V86" s="132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2"/>
      <c r="U87" s="132"/>
      <c r="V87" s="132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2"/>
      <c r="U88" s="132"/>
      <c r="V88" s="132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2"/>
      <c r="U89" s="132"/>
      <c r="V89" s="132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2"/>
      <c r="U90" s="132"/>
      <c r="V90" s="132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2"/>
      <c r="U91" s="132"/>
      <c r="V91" s="132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2"/>
      <c r="U92" s="132"/>
      <c r="V92" s="132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2"/>
      <c r="U93" s="132"/>
      <c r="V93" s="132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2"/>
      <c r="U94" s="132"/>
      <c r="V94" s="132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2"/>
      <c r="U95" s="132"/>
      <c r="V95" s="132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2"/>
      <c r="U96" s="132"/>
      <c r="V96" s="132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2"/>
      <c r="U97" s="132"/>
      <c r="V97" s="132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2"/>
      <c r="U98" s="132"/>
      <c r="V98" s="132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2"/>
      <c r="U99" s="132"/>
      <c r="V99" s="132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2"/>
      <c r="U100" s="132"/>
      <c r="V100" s="132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2"/>
      <c r="U101" s="132"/>
      <c r="V101" s="132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2"/>
      <c r="U102" s="132"/>
      <c r="V102" s="132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2"/>
      <c r="U103" s="132"/>
      <c r="V103" s="132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2"/>
      <c r="U104" s="132"/>
      <c r="V104" s="132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2"/>
      <c r="U105" s="132"/>
      <c r="V105" s="132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2"/>
      <c r="U106" s="132"/>
      <c r="V106" s="132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2"/>
      <c r="U107" s="132"/>
      <c r="V107" s="132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2"/>
      <c r="U108" s="132"/>
      <c r="V108" s="132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2"/>
      <c r="U109" s="132"/>
      <c r="V109" s="132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2"/>
      <c r="U110" s="132"/>
      <c r="V110" s="132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2"/>
      <c r="U111" s="132"/>
      <c r="V111" s="132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2"/>
      <c r="U112" s="132"/>
      <c r="V112" s="132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2"/>
      <c r="U113" s="132"/>
      <c r="V113" s="132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2"/>
      <c r="U114" s="132"/>
      <c r="V114" s="132"/>
    </row>
  </sheetData>
  <mergeCells count="11">
    <mergeCell ref="A24:K24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J8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2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0"/>
    </row>
    <row r="2" spans="1:21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8"/>
    </row>
    <row r="3" spans="1:21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8"/>
      <c r="P3" s="61"/>
    </row>
    <row r="4" spans="1:21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8"/>
      <c r="P4" s="61"/>
    </row>
    <row r="5" spans="1:21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28"/>
      <c r="P5" s="61"/>
    </row>
    <row r="6" spans="1:21" ht="33" customHeight="1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28"/>
      <c r="P6" s="61"/>
    </row>
    <row r="7" spans="1:21" ht="15.75" x14ac:dyDescent="0.25">
      <c r="A7" s="7"/>
      <c r="B7" s="222"/>
      <c r="C7" s="373" t="s">
        <v>77</v>
      </c>
      <c r="D7" s="373"/>
      <c r="E7" s="373"/>
      <c r="F7" s="373"/>
      <c r="G7" s="373"/>
      <c r="H7" s="373"/>
      <c r="I7" s="373"/>
      <c r="J7" s="373"/>
      <c r="K7" s="373"/>
      <c r="L7" s="373"/>
      <c r="M7" s="373"/>
      <c r="N7" s="373"/>
      <c r="O7" s="228"/>
      <c r="P7" s="61"/>
      <c r="Q7" s="61"/>
      <c r="R7" s="61"/>
      <c r="S7" s="61"/>
      <c r="T7" s="155"/>
    </row>
    <row r="8" spans="1:21" ht="15.75" x14ac:dyDescent="0.25">
      <c r="A8" s="7"/>
      <c r="B8" s="222"/>
      <c r="C8" s="362" t="s">
        <v>79</v>
      </c>
      <c r="D8" s="362"/>
      <c r="E8" s="362"/>
      <c r="F8" s="362"/>
      <c r="G8" s="362"/>
      <c r="H8" s="362"/>
      <c r="I8" s="362"/>
      <c r="J8" s="362"/>
      <c r="K8" s="362"/>
      <c r="L8" s="362"/>
      <c r="M8" s="362"/>
      <c r="N8" s="362"/>
      <c r="O8" s="228"/>
      <c r="P8" s="61"/>
      <c r="Q8" s="61"/>
      <c r="R8" s="61"/>
      <c r="S8" s="61"/>
      <c r="T8" s="155"/>
      <c r="U8" s="130"/>
    </row>
    <row r="9" spans="1:21" ht="15.75" x14ac:dyDescent="0.25">
      <c r="A9" s="7"/>
      <c r="B9" s="222"/>
      <c r="C9" s="219"/>
      <c r="D9" s="219"/>
      <c r="E9" s="219"/>
      <c r="F9" s="219"/>
      <c r="G9" s="219"/>
      <c r="H9" s="219"/>
      <c r="I9" s="222"/>
      <c r="J9" s="222"/>
      <c r="K9" s="222"/>
      <c r="L9" s="222"/>
      <c r="M9" s="222"/>
      <c r="N9" s="222"/>
      <c r="O9" s="228"/>
      <c r="P9" s="61"/>
      <c r="S9" s="61"/>
      <c r="T9" s="61"/>
    </row>
    <row r="10" spans="1:21" s="61" customFormat="1" ht="15.75" customHeight="1" x14ac:dyDescent="0.25">
      <c r="A10" s="58"/>
      <c r="B10" s="59"/>
      <c r="C10" s="365" t="s">
        <v>151</v>
      </c>
      <c r="D10" s="365"/>
      <c r="E10" s="365"/>
      <c r="F10" s="365"/>
      <c r="G10" s="365"/>
      <c r="H10" s="365"/>
      <c r="I10" s="365"/>
      <c r="J10" s="365"/>
      <c r="K10" s="365"/>
      <c r="L10" s="365"/>
      <c r="M10" s="365"/>
      <c r="N10" s="365"/>
      <c r="O10" s="242"/>
      <c r="Q10" s="72"/>
      <c r="R10" s="72"/>
    </row>
    <row r="11" spans="1:21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2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1"/>
      <c r="N12" s="221"/>
      <c r="O12" s="242"/>
    </row>
    <row r="13" spans="1:21" s="61" customFormat="1" x14ac:dyDescent="0.25">
      <c r="A13" s="58"/>
      <c r="B13" s="221"/>
      <c r="C13" s="387" t="s">
        <v>76</v>
      </c>
      <c r="D13" s="387"/>
      <c r="E13" s="387"/>
      <c r="F13" s="387"/>
      <c r="G13" s="387"/>
      <c r="H13" s="387"/>
      <c r="I13" s="387"/>
      <c r="J13" s="387"/>
      <c r="K13" s="387"/>
      <c r="L13" s="387"/>
      <c r="M13" s="387"/>
      <c r="N13" s="387"/>
      <c r="O13" s="242"/>
    </row>
    <row r="14" spans="1:21" s="61" customFormat="1" ht="14.25" x14ac:dyDescent="0.2">
      <c r="A14" s="58"/>
      <c r="B14" s="83">
        <v>2018</v>
      </c>
      <c r="C14" s="272">
        <v>19.364356252480608</v>
      </c>
      <c r="D14" s="273">
        <v>19.75130113951742</v>
      </c>
      <c r="E14" s="274">
        <v>20.256856695072972</v>
      </c>
      <c r="F14" s="275">
        <v>21.819105691056908</v>
      </c>
      <c r="G14" s="273">
        <v>23.464135021097047</v>
      </c>
      <c r="H14" s="274">
        <v>24.003817560779584</v>
      </c>
      <c r="I14" s="275">
        <v>23.246447946267114</v>
      </c>
      <c r="J14" s="273">
        <v>20.302743032696952</v>
      </c>
      <c r="K14" s="269">
        <v>19.927311700743882</v>
      </c>
      <c r="L14" s="274">
        <v>20.998014648589685</v>
      </c>
      <c r="M14" s="269">
        <v>21.15222568938816</v>
      </c>
      <c r="N14" s="246">
        <v>19.009112693040805</v>
      </c>
      <c r="O14" s="242"/>
      <c r="P14" s="72"/>
      <c r="Q14" s="72"/>
      <c r="R14" s="72"/>
    </row>
    <row r="15" spans="1:21" s="61" customFormat="1" ht="14.25" x14ac:dyDescent="0.2">
      <c r="A15" s="58"/>
      <c r="B15" s="83">
        <v>2019</v>
      </c>
      <c r="C15" s="234">
        <v>17.525745689673801</v>
      </c>
      <c r="D15" s="234">
        <v>18.550178615422517</v>
      </c>
      <c r="E15" s="234">
        <v>21.302625309700783</v>
      </c>
      <c r="F15" s="234">
        <v>21.591567361800728</v>
      </c>
      <c r="G15" s="234">
        <v>24.410271065504432</v>
      </c>
      <c r="H15" s="234">
        <v>25.518076752891091</v>
      </c>
      <c r="I15" s="234">
        <v>27.926565631098782</v>
      </c>
      <c r="J15" s="234">
        <v>28.878586511039128</v>
      </c>
      <c r="K15" s="234">
        <v>30.581088535441754</v>
      </c>
      <c r="L15" s="234">
        <v>29.365596037072546</v>
      </c>
      <c r="M15" s="234">
        <v>26.749501083058124</v>
      </c>
      <c r="N15" s="234">
        <v>23.666697790227204</v>
      </c>
      <c r="O15" s="242"/>
      <c r="P15" s="72"/>
      <c r="Q15" s="72"/>
      <c r="R15" s="72"/>
    </row>
    <row r="16" spans="1:21" s="61" customFormat="1" x14ac:dyDescent="0.25">
      <c r="A16" s="58"/>
      <c r="B16" s="83">
        <v>2020</v>
      </c>
      <c r="C16" s="323" t="s">
        <v>327</v>
      </c>
      <c r="D16" s="323" t="s">
        <v>327</v>
      </c>
      <c r="E16" s="323" t="s">
        <v>327</v>
      </c>
      <c r="F16" s="323" t="s">
        <v>327</v>
      </c>
      <c r="G16" s="234">
        <v>17.533592733757803</v>
      </c>
      <c r="H16" s="234">
        <v>19.407954124243883</v>
      </c>
      <c r="I16" s="248">
        <v>22.574340121386157</v>
      </c>
      <c r="J16" s="234"/>
      <c r="K16" s="234"/>
      <c r="L16" s="234"/>
      <c r="M16" s="234"/>
      <c r="N16" s="317"/>
      <c r="O16" s="242"/>
      <c r="P16" s="72"/>
      <c r="Q16" s="72"/>
      <c r="R16" s="72"/>
    </row>
    <row r="17" spans="1:20" s="61" customFormat="1" x14ac:dyDescent="0.25">
      <c r="A17" s="58"/>
      <c r="B17" s="83"/>
      <c r="C17" s="324"/>
      <c r="D17" s="281"/>
      <c r="E17" s="281"/>
      <c r="F17" s="280"/>
      <c r="G17" s="280"/>
      <c r="H17" s="281"/>
      <c r="I17" s="281"/>
      <c r="J17" s="281"/>
      <c r="K17" s="281"/>
      <c r="L17" s="281"/>
      <c r="M17" s="281"/>
      <c r="N17" s="282"/>
      <c r="O17" s="242"/>
      <c r="P17" s="72"/>
      <c r="Q17" s="72" t="s">
        <v>79</v>
      </c>
      <c r="R17" s="72"/>
    </row>
    <row r="18" spans="1:20" s="61" customFormat="1" x14ac:dyDescent="0.25">
      <c r="A18" s="58"/>
      <c r="B18" s="223" t="s">
        <v>308</v>
      </c>
      <c r="C18" s="323" t="s">
        <v>327</v>
      </c>
      <c r="D18" s="323" t="s">
        <v>327</v>
      </c>
      <c r="E18" s="323" t="s">
        <v>327</v>
      </c>
      <c r="F18" s="323" t="s">
        <v>327</v>
      </c>
      <c r="G18" s="234">
        <v>-6.8766783317466285</v>
      </c>
      <c r="H18" s="234">
        <v>-6.1101226286472077</v>
      </c>
      <c r="I18" s="248">
        <v>-5.3522255097126248</v>
      </c>
      <c r="J18" s="234"/>
      <c r="K18" s="234"/>
      <c r="L18" s="234"/>
      <c r="M18" s="234"/>
      <c r="N18" s="317"/>
      <c r="O18" s="242"/>
      <c r="P18" s="340" t="s">
        <v>273</v>
      </c>
      <c r="Q18" s="121">
        <v>19.364356252480608</v>
      </c>
      <c r="R18" s="121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28"/>
      <c r="P19" s="340" t="s">
        <v>274</v>
      </c>
      <c r="Q19" s="121">
        <v>19.75130113951742</v>
      </c>
      <c r="R19" s="121"/>
      <c r="S19" s="61"/>
      <c r="T19" s="61"/>
    </row>
    <row r="20" spans="1:20" ht="15.75" x14ac:dyDescent="0.25">
      <c r="A20" s="7"/>
      <c r="B20" s="219"/>
      <c r="C20" s="388" t="s">
        <v>77</v>
      </c>
      <c r="D20" s="388"/>
      <c r="E20" s="388"/>
      <c r="F20" s="388"/>
      <c r="G20" s="388"/>
      <c r="H20" s="388"/>
      <c r="I20" s="388"/>
      <c r="J20" s="388"/>
      <c r="K20" s="388"/>
      <c r="L20" s="388"/>
      <c r="M20" s="388"/>
      <c r="N20" s="388"/>
      <c r="O20" s="228"/>
      <c r="P20" s="340" t="s">
        <v>275</v>
      </c>
      <c r="Q20" s="121">
        <v>20.256856695072972</v>
      </c>
      <c r="R20" s="121"/>
      <c r="S20" s="61"/>
      <c r="T20" s="61"/>
    </row>
    <row r="21" spans="1:20" ht="15.75" x14ac:dyDescent="0.25">
      <c r="A21" s="7"/>
      <c r="B21" s="9"/>
      <c r="C21" s="386" t="s">
        <v>79</v>
      </c>
      <c r="D21" s="386"/>
      <c r="E21" s="386"/>
      <c r="F21" s="386"/>
      <c r="G21" s="386"/>
      <c r="H21" s="386"/>
      <c r="I21" s="386"/>
      <c r="J21" s="386"/>
      <c r="K21" s="386"/>
      <c r="L21" s="386"/>
      <c r="M21" s="386"/>
      <c r="N21" s="386"/>
      <c r="O21" s="228"/>
      <c r="P21" s="340" t="s">
        <v>276</v>
      </c>
      <c r="Q21" s="121">
        <v>21.819105691056908</v>
      </c>
      <c r="R21" s="121"/>
      <c r="S21" s="61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28"/>
      <c r="P22" s="340" t="s">
        <v>282</v>
      </c>
      <c r="Q22" s="121">
        <v>23.464135021097047</v>
      </c>
      <c r="R22" s="121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28"/>
      <c r="P23" s="340" t="s">
        <v>277</v>
      </c>
      <c r="Q23" s="121">
        <v>24.003817560779584</v>
      </c>
      <c r="R23" s="121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28"/>
      <c r="P24" s="340" t="s">
        <v>278</v>
      </c>
      <c r="Q24" s="121">
        <v>23.246447946267114</v>
      </c>
      <c r="R24" s="121"/>
      <c r="S24" s="61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28"/>
      <c r="P25" s="340" t="s">
        <v>279</v>
      </c>
      <c r="Q25" s="121">
        <v>20.302743032696952</v>
      </c>
      <c r="R25" s="121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28"/>
      <c r="P26" s="340" t="s">
        <v>280</v>
      </c>
      <c r="Q26" s="121">
        <v>19.927311700743882</v>
      </c>
      <c r="R26" s="121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28"/>
      <c r="P27" s="340" t="s">
        <v>281</v>
      </c>
      <c r="Q27" s="121">
        <v>20.998014648589685</v>
      </c>
      <c r="R27" s="121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28"/>
      <c r="P28" s="340" t="s">
        <v>309</v>
      </c>
      <c r="Q28" s="121">
        <v>21.15222568938816</v>
      </c>
      <c r="R28" s="121"/>
      <c r="S28" s="61"/>
      <c r="T28" s="61"/>
    </row>
    <row r="29" spans="1:20" ht="15.75" x14ac:dyDescent="0.25">
      <c r="A29" s="7"/>
      <c r="B29" s="21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28"/>
      <c r="P29" s="340" t="s">
        <v>310</v>
      </c>
      <c r="Q29" s="121">
        <v>19.009112693040805</v>
      </c>
      <c r="R29" s="121"/>
      <c r="S29" s="61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28"/>
      <c r="P30" s="340" t="s">
        <v>283</v>
      </c>
      <c r="Q30" s="121">
        <v>17.525745689673801</v>
      </c>
      <c r="R30" s="121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28"/>
      <c r="P31" s="340" t="s">
        <v>284</v>
      </c>
      <c r="Q31" s="121">
        <v>18.550178615422517</v>
      </c>
      <c r="R31" s="121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28"/>
      <c r="P32" s="340" t="s">
        <v>285</v>
      </c>
      <c r="Q32" s="121">
        <v>21.302625309700783</v>
      </c>
      <c r="R32" s="121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28"/>
      <c r="P33" s="340" t="s">
        <v>286</v>
      </c>
      <c r="Q33" s="121">
        <v>21.591567361800728</v>
      </c>
      <c r="R33" s="121"/>
      <c r="S33" s="61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28"/>
      <c r="P34" s="340" t="s">
        <v>287</v>
      </c>
      <c r="Q34" s="121">
        <v>24.410271065504432</v>
      </c>
      <c r="R34" s="121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28"/>
      <c r="P35" s="340" t="s">
        <v>288</v>
      </c>
      <c r="Q35" s="121">
        <v>25.518076752891091</v>
      </c>
      <c r="R35" s="121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28"/>
      <c r="P36" s="340" t="s">
        <v>289</v>
      </c>
      <c r="Q36" s="121">
        <v>27.926565631098782</v>
      </c>
      <c r="R36" s="121"/>
      <c r="S36" s="61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8"/>
      <c r="P37" s="340" t="s">
        <v>290</v>
      </c>
      <c r="Q37" s="121">
        <v>28.878586511039128</v>
      </c>
      <c r="R37" s="121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28"/>
      <c r="P38" s="340" t="s">
        <v>291</v>
      </c>
      <c r="Q38" s="121">
        <v>30.581088535441754</v>
      </c>
      <c r="R38" s="121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28"/>
      <c r="P39" s="340" t="s">
        <v>292</v>
      </c>
      <c r="Q39" s="121">
        <v>29.365596037072546</v>
      </c>
      <c r="R39" s="121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8"/>
      <c r="P40" s="340" t="s">
        <v>311</v>
      </c>
      <c r="Q40" s="121">
        <v>26.749501083058124</v>
      </c>
      <c r="R40" s="121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8"/>
      <c r="P41" s="340" t="s">
        <v>312</v>
      </c>
      <c r="Q41" s="121">
        <v>23.666697790227204</v>
      </c>
      <c r="R41" s="121"/>
      <c r="S41" s="61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8"/>
      <c r="P42" s="340" t="s">
        <v>313</v>
      </c>
      <c r="Q42" s="121"/>
      <c r="R42" s="121"/>
      <c r="S42" s="61"/>
      <c r="T42" s="61"/>
    </row>
    <row r="43" spans="1:20" ht="15.75" x14ac:dyDescent="0.25">
      <c r="A43" s="7"/>
      <c r="B43" s="222"/>
      <c r="C43" s="222"/>
      <c r="D43" s="222"/>
      <c r="E43" s="222"/>
      <c r="F43" s="222"/>
      <c r="G43" s="222"/>
      <c r="H43" s="222"/>
      <c r="I43" s="222"/>
      <c r="J43" s="222"/>
      <c r="K43" s="222"/>
      <c r="L43" s="222"/>
      <c r="M43" s="222"/>
      <c r="N43" s="222"/>
      <c r="O43" s="228"/>
      <c r="P43" s="340" t="s">
        <v>314</v>
      </c>
      <c r="Q43" s="121"/>
      <c r="R43" s="121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8"/>
      <c r="P44" s="340" t="s">
        <v>315</v>
      </c>
      <c r="Q44" s="121"/>
      <c r="R44" s="121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8"/>
      <c r="P45" s="340" t="s">
        <v>316</v>
      </c>
      <c r="Q45" s="126"/>
      <c r="R45" s="121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8"/>
      <c r="P46" s="340" t="s">
        <v>317</v>
      </c>
      <c r="Q46" s="121">
        <v>17.533592733757803</v>
      </c>
      <c r="R46" s="121"/>
      <c r="S46" s="61"/>
      <c r="T46" s="61"/>
    </row>
    <row r="47" spans="1:20" ht="15.75" x14ac:dyDescent="0.25">
      <c r="A47" s="101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8"/>
      <c r="P47" s="340" t="s">
        <v>318</v>
      </c>
      <c r="Q47" s="122">
        <v>19.407954124243883</v>
      </c>
      <c r="R47" s="121"/>
      <c r="S47" s="61"/>
      <c r="T47" s="61"/>
    </row>
    <row r="48" spans="1:20" ht="15.75" x14ac:dyDescent="0.25">
      <c r="A48" s="101" t="s">
        <v>328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28"/>
      <c r="P48" s="340" t="s">
        <v>319</v>
      </c>
      <c r="Q48" s="122">
        <v>22.574340121386157</v>
      </c>
      <c r="S48" s="61"/>
      <c r="T48" s="61"/>
    </row>
    <row r="49" spans="1:36" x14ac:dyDescent="0.2">
      <c r="A49" s="243" t="s">
        <v>175</v>
      </c>
      <c r="B49" s="224"/>
      <c r="C49" s="224"/>
      <c r="D49" s="224"/>
      <c r="E49" s="224"/>
      <c r="F49" s="224"/>
      <c r="G49" s="224"/>
      <c r="H49" s="224"/>
      <c r="I49" s="224"/>
      <c r="J49" s="224"/>
      <c r="K49" s="224"/>
      <c r="L49" s="224"/>
      <c r="M49" s="224"/>
      <c r="N49" s="224"/>
      <c r="O49" s="231"/>
      <c r="P49" s="340" t="s">
        <v>320</v>
      </c>
      <c r="Q49" s="122">
        <v>0</v>
      </c>
      <c r="S49" s="61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40" t="s">
        <v>321</v>
      </c>
      <c r="Q50" s="121">
        <v>0</v>
      </c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40" t="s">
        <v>322</v>
      </c>
      <c r="Q51" s="122">
        <v>0</v>
      </c>
      <c r="S51" s="61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40" t="s">
        <v>323</v>
      </c>
      <c r="Q52" s="121">
        <v>0</v>
      </c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40" t="s">
        <v>324</v>
      </c>
      <c r="Q53" s="121">
        <v>22.574340121386157</v>
      </c>
      <c r="S53" s="61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40"/>
      <c r="Q54" s="72"/>
      <c r="R54" s="72"/>
      <c r="S54" s="61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2"/>
      <c r="I55" s="61"/>
      <c r="J55" s="61"/>
      <c r="K55" s="61"/>
      <c r="L55" s="61"/>
      <c r="M55" s="61"/>
      <c r="N55" s="61"/>
      <c r="O55" s="61"/>
      <c r="S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2"/>
      <c r="I56" s="61"/>
      <c r="J56" s="61"/>
      <c r="K56" s="61"/>
      <c r="L56" s="61"/>
      <c r="M56" s="61"/>
      <c r="N56" s="61"/>
      <c r="O56" s="61"/>
      <c r="S56" s="61"/>
      <c r="T56" s="61"/>
      <c r="U56" s="61"/>
      <c r="V56" s="61"/>
      <c r="W56" s="61"/>
    </row>
    <row r="57" spans="1:36" s="61" customFormat="1" ht="14.25" x14ac:dyDescent="0.2">
      <c r="H57" s="102"/>
      <c r="P57" s="72"/>
      <c r="Q57" s="72"/>
      <c r="R57" s="72"/>
    </row>
    <row r="58" spans="1:36" s="61" customFormat="1" ht="14.25" x14ac:dyDescent="0.2">
      <c r="H58" s="102"/>
      <c r="P58" s="72"/>
      <c r="Q58" s="72"/>
      <c r="R58" s="72"/>
    </row>
    <row r="59" spans="1:36" s="61" customFormat="1" ht="14.25" x14ac:dyDescent="0.2">
      <c r="H59" s="102"/>
      <c r="P59" s="72"/>
      <c r="Q59" s="72"/>
      <c r="R59" s="72"/>
    </row>
    <row r="60" spans="1:36" s="61" customFormat="1" ht="14.25" x14ac:dyDescent="0.2">
      <c r="H60" s="102"/>
      <c r="P60" s="72"/>
      <c r="Q60" s="72"/>
      <c r="R60" s="72"/>
    </row>
    <row r="61" spans="1:36" s="61" customFormat="1" ht="14.25" x14ac:dyDescent="0.2">
      <c r="H61" s="102"/>
      <c r="P61" s="72"/>
      <c r="Q61" s="72"/>
      <c r="R61" s="72"/>
    </row>
    <row r="62" spans="1:36" s="61" customFormat="1" ht="14.25" x14ac:dyDescent="0.2">
      <c r="P62" s="72"/>
      <c r="Q62" s="72"/>
      <c r="R62" s="72"/>
    </row>
    <row r="63" spans="1:36" s="61" customFormat="1" ht="14.25" x14ac:dyDescent="0.2">
      <c r="P63" s="72"/>
      <c r="Q63" s="72"/>
      <c r="R63" s="72"/>
    </row>
    <row r="64" spans="1:36" s="61" customFormat="1" ht="14.25" x14ac:dyDescent="0.2">
      <c r="P64" s="72"/>
      <c r="Q64" s="72"/>
      <c r="R64" s="72"/>
    </row>
    <row r="65" spans="1:21" s="61" customFormat="1" ht="14.25" x14ac:dyDescent="0.2">
      <c r="P65" s="72"/>
      <c r="Q65" s="72"/>
      <c r="R65" s="72"/>
    </row>
    <row r="66" spans="1:21" s="61" customFormat="1" ht="14.25" x14ac:dyDescent="0.2">
      <c r="P66" s="72"/>
      <c r="Q66" s="72"/>
      <c r="R66" s="72"/>
    </row>
    <row r="67" spans="1:21" s="61" customFormat="1" ht="14.25" x14ac:dyDescent="0.2">
      <c r="P67" s="72"/>
      <c r="Q67" s="72"/>
      <c r="R67" s="72"/>
    </row>
    <row r="68" spans="1:21" s="61" customFormat="1" ht="14.25" x14ac:dyDescent="0.2">
      <c r="P68" s="72"/>
      <c r="Q68" s="72"/>
      <c r="R68" s="72"/>
    </row>
    <row r="69" spans="1:21" s="61" customFormat="1" ht="14.25" x14ac:dyDescent="0.2">
      <c r="P69" s="72"/>
      <c r="Q69" s="72"/>
      <c r="R69" s="72"/>
    </row>
    <row r="70" spans="1:21" s="61" customFormat="1" ht="14.25" x14ac:dyDescent="0.2">
      <c r="P70" s="72"/>
      <c r="Q70" s="72"/>
      <c r="R70" s="72"/>
    </row>
    <row r="71" spans="1:21" s="61" customFormat="1" ht="14.25" x14ac:dyDescent="0.2">
      <c r="P71" s="72"/>
      <c r="Q71" s="72"/>
      <c r="R71" s="72"/>
    </row>
    <row r="72" spans="1:21" s="61" customFormat="1" ht="14.25" x14ac:dyDescent="0.2">
      <c r="P72" s="72"/>
      <c r="Q72" s="72"/>
      <c r="R72" s="72"/>
    </row>
    <row r="73" spans="1:21" s="61" customFormat="1" ht="14.25" x14ac:dyDescent="0.2">
      <c r="P73" s="72"/>
      <c r="Q73" s="72"/>
      <c r="R73" s="72"/>
    </row>
    <row r="74" spans="1:21" s="61" customFormat="1" ht="14.25" x14ac:dyDescent="0.2">
      <c r="P74" s="72"/>
      <c r="Q74" s="72"/>
      <c r="R74" s="72"/>
      <c r="S74" s="130"/>
      <c r="T74" s="130"/>
      <c r="U74" s="130"/>
    </row>
    <row r="75" spans="1:21" s="61" customFormat="1" ht="14.25" x14ac:dyDescent="0.2">
      <c r="P75" s="72"/>
      <c r="Q75" s="72"/>
      <c r="R75" s="72"/>
      <c r="S75" s="130"/>
      <c r="T75" s="130"/>
      <c r="U75" s="130"/>
    </row>
    <row r="76" spans="1:21" s="61" customFormat="1" ht="14.25" x14ac:dyDescent="0.2">
      <c r="P76" s="72"/>
      <c r="Q76" s="72"/>
      <c r="R76" s="72"/>
      <c r="S76" s="132"/>
      <c r="T76" s="132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2"/>
      <c r="T77" s="132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2"/>
      <c r="T78" s="132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2"/>
      <c r="T79" s="132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2"/>
      <c r="T80" s="132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2"/>
      <c r="T81" s="13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E39"/>
  <sheetViews>
    <sheetView showGridLines="0" zoomScale="80" zoomScaleNormal="80" zoomScaleSheetLayoutView="100" workbookViewId="0">
      <selection activeCell="N20" sqref="N20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3.5703125" style="6" customWidth="1"/>
    <col min="5" max="5" width="17.85546875" style="6" customWidth="1"/>
    <col min="6" max="6" width="8.85546875" style="6" customWidth="1"/>
    <col min="7" max="7" width="22.42578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0"/>
      <c r="K1" s="136"/>
    </row>
    <row r="2" spans="1:23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8"/>
      <c r="K2" s="136"/>
    </row>
    <row r="3" spans="1:23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8"/>
      <c r="K3" s="136"/>
    </row>
    <row r="4" spans="1:23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8"/>
      <c r="K4" s="136"/>
    </row>
    <row r="5" spans="1:23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8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36.75" customHeight="1" x14ac:dyDescent="0.25">
      <c r="A6" s="7"/>
      <c r="B6" s="222"/>
      <c r="C6" s="222"/>
      <c r="D6" s="222"/>
      <c r="E6" s="222"/>
      <c r="F6" s="222"/>
      <c r="G6" s="222"/>
      <c r="H6" s="222"/>
      <c r="I6" s="222"/>
      <c r="J6" s="228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22"/>
      <c r="C7" s="362" t="s">
        <v>78</v>
      </c>
      <c r="D7" s="362"/>
      <c r="E7" s="362"/>
      <c r="F7" s="362"/>
      <c r="G7" s="362"/>
      <c r="H7" s="362"/>
      <c r="I7" s="362"/>
      <c r="J7" s="228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22"/>
      <c r="C8" s="362" t="s">
        <v>79</v>
      </c>
      <c r="D8" s="362"/>
      <c r="E8" s="362"/>
      <c r="F8" s="362"/>
      <c r="G8" s="362"/>
      <c r="H8" s="362"/>
      <c r="I8" s="362"/>
      <c r="J8" s="228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22"/>
      <c r="C9" s="354"/>
      <c r="D9" s="354"/>
      <c r="E9" s="354"/>
      <c r="F9" s="219"/>
      <c r="G9" s="222"/>
      <c r="H9" s="219"/>
      <c r="I9" s="222"/>
      <c r="J9" s="228"/>
      <c r="K9" s="59"/>
      <c r="V9" s="72"/>
      <c r="W9" s="72"/>
    </row>
    <row r="10" spans="1:23" s="61" customFormat="1" ht="15.75" customHeight="1" x14ac:dyDescent="0.25">
      <c r="A10" s="58"/>
      <c r="B10" s="59"/>
      <c r="C10" s="401"/>
      <c r="D10" s="401"/>
      <c r="E10" s="365" t="s">
        <v>330</v>
      </c>
      <c r="F10" s="365"/>
      <c r="G10" s="369" t="s">
        <v>307</v>
      </c>
      <c r="I10" s="59"/>
      <c r="J10" s="24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</row>
    <row r="11" spans="1:23" s="61" customFormat="1" ht="15.75" customHeight="1" x14ac:dyDescent="0.25">
      <c r="A11" s="58"/>
      <c r="B11" s="59"/>
      <c r="C11" s="355"/>
      <c r="D11" s="355"/>
      <c r="E11" s="221">
        <v>2019</v>
      </c>
      <c r="F11" s="221">
        <v>2020</v>
      </c>
      <c r="G11" s="369"/>
      <c r="J11" s="24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</row>
    <row r="12" spans="1:23" s="61" customFormat="1" ht="12" customHeight="1" x14ac:dyDescent="0.25">
      <c r="A12" s="58"/>
      <c r="B12" s="59"/>
      <c r="C12" s="355"/>
      <c r="D12" s="355"/>
      <c r="E12" s="221"/>
      <c r="F12" s="221"/>
      <c r="G12" s="221"/>
      <c r="I12" s="59"/>
      <c r="J12" s="242"/>
      <c r="K12" s="176" t="s">
        <v>79</v>
      </c>
      <c r="L12" s="72"/>
      <c r="M12" s="72"/>
      <c r="N12" s="72"/>
      <c r="O12" s="72"/>
      <c r="P12" s="72"/>
      <c r="Q12" s="72"/>
      <c r="R12" s="72"/>
      <c r="S12" s="72"/>
      <c r="T12" s="176"/>
      <c r="U12" s="176" t="s">
        <v>79</v>
      </c>
    </row>
    <row r="13" spans="1:23" s="61" customFormat="1" ht="15" customHeight="1" x14ac:dyDescent="0.2">
      <c r="A13" s="58"/>
      <c r="C13" s="351"/>
      <c r="D13" s="59" t="s">
        <v>342</v>
      </c>
      <c r="E13" s="234">
        <v>25.64855954202012</v>
      </c>
      <c r="F13" s="284">
        <v>19.89593949444696</v>
      </c>
      <c r="G13" s="234">
        <v>-5.7526200475731599</v>
      </c>
      <c r="I13" s="59"/>
      <c r="J13" s="242"/>
      <c r="K13" s="126">
        <v>25.471745876784944</v>
      </c>
      <c r="L13" s="72"/>
      <c r="M13" s="72"/>
      <c r="N13" s="72" t="s">
        <v>336</v>
      </c>
      <c r="O13" s="72">
        <v>29.146593303560028</v>
      </c>
      <c r="P13" s="72">
        <v>25.471745876784944</v>
      </c>
      <c r="Q13" s="72">
        <v>25.321883366153401</v>
      </c>
      <c r="R13" s="72">
        <v>27.151567110559938</v>
      </c>
      <c r="S13" s="72"/>
      <c r="T13" s="126" t="s">
        <v>336</v>
      </c>
      <c r="U13" s="126">
        <v>25.471745876784944</v>
      </c>
    </row>
    <row r="14" spans="1:23" s="61" customFormat="1" ht="14.25" customHeight="1" x14ac:dyDescent="0.2">
      <c r="A14" s="58"/>
      <c r="C14" s="351"/>
      <c r="D14" s="59" t="s">
        <v>336</v>
      </c>
      <c r="E14" s="234">
        <v>25.321883366153401</v>
      </c>
      <c r="F14" s="284">
        <v>27.151567110559938</v>
      </c>
      <c r="G14" s="234">
        <v>1.8296837444065375</v>
      </c>
      <c r="I14" s="59"/>
      <c r="J14" s="242"/>
      <c r="K14" s="126">
        <v>24.267168862369431</v>
      </c>
      <c r="L14" s="72"/>
      <c r="M14" s="72"/>
      <c r="N14" s="72" t="s">
        <v>337</v>
      </c>
      <c r="O14" s="72">
        <v>27.991921795346745</v>
      </c>
      <c r="P14" s="72">
        <v>24.267168862369431</v>
      </c>
      <c r="Q14" s="72">
        <v>31.324642838985209</v>
      </c>
      <c r="R14" s="72">
        <v>24.412451870187017</v>
      </c>
      <c r="S14" s="72"/>
      <c r="T14" s="126" t="s">
        <v>337</v>
      </c>
      <c r="U14" s="126">
        <v>24.267168862369431</v>
      </c>
    </row>
    <row r="15" spans="1:23" s="61" customFormat="1" ht="15" customHeight="1" x14ac:dyDescent="0.2">
      <c r="A15" s="58"/>
      <c r="C15" s="351"/>
      <c r="D15" s="59" t="s">
        <v>337</v>
      </c>
      <c r="E15" s="234">
        <v>31.324642838985202</v>
      </c>
      <c r="F15" s="284">
        <v>24.412451870187017</v>
      </c>
      <c r="G15" s="234">
        <v>-6.9121909687981855</v>
      </c>
      <c r="I15" s="59"/>
      <c r="J15" s="242"/>
      <c r="K15" s="126">
        <v>22.191187690709803</v>
      </c>
      <c r="L15" s="72"/>
      <c r="M15" s="72"/>
      <c r="N15" s="72" t="s">
        <v>338</v>
      </c>
      <c r="O15" s="72">
        <v>34.53119247151087</v>
      </c>
      <c r="P15" s="72">
        <v>22.191187690709803</v>
      </c>
      <c r="Q15" s="72">
        <v>34.43009427989665</v>
      </c>
      <c r="R15" s="72">
        <v>22.523532863849766</v>
      </c>
      <c r="S15" s="72"/>
      <c r="T15" s="126" t="s">
        <v>338</v>
      </c>
      <c r="U15" s="126">
        <v>22.191187690709803</v>
      </c>
    </row>
    <row r="16" spans="1:23" s="61" customFormat="1" ht="15" customHeight="1" x14ac:dyDescent="0.2">
      <c r="A16" s="58"/>
      <c r="C16" s="351"/>
      <c r="D16" s="59" t="s">
        <v>340</v>
      </c>
      <c r="E16" s="234">
        <v>22.883142944796351</v>
      </c>
      <c r="F16" s="284">
        <v>23.165385340793762</v>
      </c>
      <c r="G16" s="234">
        <v>0.28224239599741097</v>
      </c>
      <c r="I16" s="59"/>
      <c r="J16" s="242"/>
      <c r="K16" s="126">
        <v>21.15699835160143</v>
      </c>
      <c r="L16" s="72"/>
      <c r="M16" s="72"/>
      <c r="N16" s="72" t="s">
        <v>339</v>
      </c>
      <c r="O16" s="72">
        <v>22.347959560857774</v>
      </c>
      <c r="P16" s="72">
        <v>21.15699835160143</v>
      </c>
      <c r="Q16" s="72">
        <v>27.926565631098782</v>
      </c>
      <c r="R16" s="72">
        <v>22.574340121386157</v>
      </c>
      <c r="S16" s="72"/>
      <c r="T16" s="126" t="s">
        <v>339</v>
      </c>
      <c r="U16" s="126">
        <v>21.15699835160143</v>
      </c>
    </row>
    <row r="17" spans="1:21" s="61" customFormat="1" ht="15" customHeight="1" x14ac:dyDescent="0.2">
      <c r="A17" s="58"/>
      <c r="C17" s="351"/>
      <c r="D17" s="59" t="s">
        <v>348</v>
      </c>
      <c r="E17" s="234">
        <v>19.623830807482832</v>
      </c>
      <c r="F17" s="284">
        <v>18.642885487528343</v>
      </c>
      <c r="G17" s="234">
        <v>-0.98094531995448975</v>
      </c>
      <c r="I17" s="59"/>
      <c r="J17" s="242"/>
      <c r="K17" s="126">
        <v>20.980718313700486</v>
      </c>
      <c r="L17" s="72"/>
      <c r="M17" s="72"/>
      <c r="N17" s="72" t="s">
        <v>340</v>
      </c>
      <c r="O17" s="72">
        <v>19.964603943816417</v>
      </c>
      <c r="P17" s="72">
        <v>20.980718313700486</v>
      </c>
      <c r="Q17" s="72">
        <v>22.883142944796347</v>
      </c>
      <c r="R17" s="72">
        <v>23.165385340793762</v>
      </c>
      <c r="S17" s="72"/>
      <c r="T17" s="126" t="s">
        <v>340</v>
      </c>
      <c r="U17" s="126">
        <v>20.980718313700486</v>
      </c>
    </row>
    <row r="18" spans="1:21" s="61" customFormat="1" ht="15" customHeight="1" x14ac:dyDescent="0.2">
      <c r="A18" s="58"/>
      <c r="C18" s="351"/>
      <c r="D18" s="59" t="s">
        <v>343</v>
      </c>
      <c r="E18" s="234">
        <v>21.426697988594395</v>
      </c>
      <c r="F18" s="284">
        <v>21.794231812596738</v>
      </c>
      <c r="G18" s="234">
        <v>0.36753382400234358</v>
      </c>
      <c r="I18" s="59"/>
      <c r="J18" s="242"/>
      <c r="K18" s="126">
        <v>20.08545543642472</v>
      </c>
      <c r="L18" s="72"/>
      <c r="M18" s="72"/>
      <c r="N18" s="72" t="s">
        <v>341</v>
      </c>
      <c r="O18" s="72">
        <v>23.033322685746022</v>
      </c>
      <c r="P18" s="72">
        <v>20.08545543642472</v>
      </c>
      <c r="Q18" s="72">
        <v>24.713429901986622</v>
      </c>
      <c r="R18" s="72">
        <v>21.372752474524933</v>
      </c>
      <c r="S18" s="72"/>
      <c r="T18" s="126" t="s">
        <v>341</v>
      </c>
      <c r="U18" s="126">
        <v>20.08545543642472</v>
      </c>
    </row>
    <row r="19" spans="1:21" s="61" customFormat="1" ht="14.25" customHeight="1" x14ac:dyDescent="0.2">
      <c r="A19" s="58"/>
      <c r="C19" s="351"/>
      <c r="D19" s="59" t="s">
        <v>338</v>
      </c>
      <c r="E19" s="234">
        <v>34.43009427989665</v>
      </c>
      <c r="F19" s="284">
        <v>22.523532863849766</v>
      </c>
      <c r="G19" s="234">
        <v>-11.906561416046884</v>
      </c>
      <c r="I19" s="59"/>
      <c r="J19" s="242"/>
      <c r="K19" s="126">
        <v>19.8601180975703</v>
      </c>
      <c r="L19" s="72"/>
      <c r="M19" s="72"/>
      <c r="N19" s="72" t="s">
        <v>342</v>
      </c>
      <c r="O19" s="72">
        <v>22.786813059698872</v>
      </c>
      <c r="P19" s="72">
        <v>19.8601180975703</v>
      </c>
      <c r="Q19" s="72">
        <v>25.64855954202012</v>
      </c>
      <c r="R19" s="72">
        <v>19.895939494446957</v>
      </c>
      <c r="S19" s="72"/>
      <c r="T19" s="126" t="s">
        <v>342</v>
      </c>
      <c r="U19" s="126">
        <v>19.8601180975703</v>
      </c>
    </row>
    <row r="20" spans="1:21" s="61" customFormat="1" ht="15" customHeight="1" x14ac:dyDescent="0.2">
      <c r="A20" s="58"/>
      <c r="C20" s="351"/>
      <c r="D20" s="59" t="s">
        <v>344</v>
      </c>
      <c r="E20" s="234">
        <v>24.446308610400681</v>
      </c>
      <c r="F20" s="284">
        <v>19.936868088467616</v>
      </c>
      <c r="G20" s="234">
        <v>-4.5094405219330653</v>
      </c>
      <c r="I20" s="59"/>
      <c r="J20" s="242"/>
      <c r="K20" s="126">
        <v>19.767241949994439</v>
      </c>
      <c r="L20" s="72"/>
      <c r="M20" s="72"/>
      <c r="N20" s="72" t="s">
        <v>343</v>
      </c>
      <c r="O20" s="72">
        <v>21.600164593250256</v>
      </c>
      <c r="P20" s="72">
        <v>19.767241949994439</v>
      </c>
      <c r="Q20" s="72">
        <v>21.426697988594395</v>
      </c>
      <c r="R20" s="72">
        <v>21.794231812596738</v>
      </c>
      <c r="S20" s="72"/>
      <c r="T20" s="126" t="s">
        <v>343</v>
      </c>
      <c r="U20" s="126">
        <v>19.767241949994439</v>
      </c>
    </row>
    <row r="21" spans="1:21" s="61" customFormat="1" ht="14.25" customHeight="1" x14ac:dyDescent="0.25">
      <c r="A21" s="58"/>
      <c r="C21" s="351"/>
      <c r="D21" s="80" t="s">
        <v>341</v>
      </c>
      <c r="E21" s="285">
        <v>24.713429901986625</v>
      </c>
      <c r="F21" s="248">
        <v>21.37275247452493</v>
      </c>
      <c r="G21" s="285">
        <v>-3.3406774274616957</v>
      </c>
      <c r="I21" s="59"/>
      <c r="J21" s="242"/>
      <c r="K21" s="126">
        <v>19.609421969335532</v>
      </c>
      <c r="L21" s="72"/>
      <c r="M21" s="72"/>
      <c r="N21" s="72" t="s">
        <v>344</v>
      </c>
      <c r="O21" s="72">
        <v>19.791252376334985</v>
      </c>
      <c r="P21" s="72">
        <v>19.609421969335532</v>
      </c>
      <c r="Q21" s="72">
        <v>24.446308610400681</v>
      </c>
      <c r="R21" s="72">
        <v>19.936868088467616</v>
      </c>
      <c r="S21" s="72"/>
      <c r="T21" s="126" t="s">
        <v>344</v>
      </c>
      <c r="U21" s="126">
        <v>19.609421969335532</v>
      </c>
    </row>
    <row r="22" spans="1:21" s="61" customFormat="1" ht="14.25" customHeight="1" x14ac:dyDescent="0.25">
      <c r="A22" s="58"/>
      <c r="C22" s="351"/>
      <c r="D22" s="80" t="s">
        <v>339</v>
      </c>
      <c r="E22" s="248">
        <v>27.926565631098786</v>
      </c>
      <c r="F22" s="248">
        <v>22.574340121386157</v>
      </c>
      <c r="G22" s="248">
        <v>-5.3522255097126283</v>
      </c>
      <c r="I22" s="59"/>
      <c r="J22" s="242"/>
      <c r="K22" s="126">
        <v>19.421757520396948</v>
      </c>
      <c r="L22" s="72"/>
      <c r="M22" s="72"/>
      <c r="N22" s="72" t="s">
        <v>345</v>
      </c>
      <c r="O22" s="72">
        <v>25.098623305049347</v>
      </c>
      <c r="P22" s="72">
        <v>19.421757520396948</v>
      </c>
      <c r="Q22" s="72">
        <v>27.194936408086807</v>
      </c>
      <c r="R22" s="72">
        <v>19.586646250344742</v>
      </c>
      <c r="S22" s="72"/>
      <c r="T22" s="126" t="s">
        <v>345</v>
      </c>
      <c r="U22" s="126">
        <v>19.421757520396948</v>
      </c>
    </row>
    <row r="23" spans="1:21" s="61" customFormat="1" ht="14.25" customHeight="1" x14ac:dyDescent="0.2">
      <c r="A23" s="58"/>
      <c r="C23" s="351"/>
      <c r="D23" s="59" t="s">
        <v>346</v>
      </c>
      <c r="E23" s="234">
        <v>22.345956694653115</v>
      </c>
      <c r="F23" s="284">
        <v>21.033752956749389</v>
      </c>
      <c r="G23" s="234">
        <v>-1.3122037379037259</v>
      </c>
      <c r="I23" s="59"/>
      <c r="J23" s="242"/>
      <c r="K23" s="126">
        <v>18.487154946831986</v>
      </c>
      <c r="L23" s="72"/>
      <c r="M23" s="72"/>
      <c r="N23" s="72" t="s">
        <v>346</v>
      </c>
      <c r="O23" s="72">
        <v>22.272187961340407</v>
      </c>
      <c r="P23" s="72">
        <v>18.487154946831986</v>
      </c>
      <c r="Q23" s="72">
        <v>22.345956694653115</v>
      </c>
      <c r="R23" s="72">
        <v>21.033752956749385</v>
      </c>
      <c r="S23" s="72"/>
      <c r="T23" s="126" t="s">
        <v>346</v>
      </c>
      <c r="U23" s="126">
        <v>18.487154946831986</v>
      </c>
    </row>
    <row r="24" spans="1:21" s="61" customFormat="1" ht="14.25" customHeight="1" x14ac:dyDescent="0.2">
      <c r="A24" s="58"/>
      <c r="C24" s="351"/>
      <c r="D24" s="59" t="s">
        <v>347</v>
      </c>
      <c r="E24" s="234">
        <v>22.329241501903372</v>
      </c>
      <c r="F24" s="284">
        <v>20.275893985728846</v>
      </c>
      <c r="G24" s="234">
        <v>-2.0533475161745258</v>
      </c>
      <c r="I24" s="59"/>
      <c r="J24" s="242"/>
      <c r="K24" s="126">
        <v>18.307430688152728</v>
      </c>
      <c r="L24" s="72"/>
      <c r="M24" s="72"/>
      <c r="N24" s="72" t="s">
        <v>347</v>
      </c>
      <c r="O24" s="72">
        <v>23.37185650512172</v>
      </c>
      <c r="P24" s="72">
        <v>18.307430688152728</v>
      </c>
      <c r="Q24" s="72">
        <v>22.329241501903372</v>
      </c>
      <c r="R24" s="72">
        <v>20.275893985728846</v>
      </c>
      <c r="S24" s="72"/>
      <c r="T24" s="126" t="s">
        <v>347</v>
      </c>
      <c r="U24" s="126">
        <v>18.307430688152728</v>
      </c>
    </row>
    <row r="25" spans="1:21" s="61" customFormat="1" ht="14.25" customHeight="1" x14ac:dyDescent="0.2">
      <c r="A25" s="58"/>
      <c r="C25" s="351"/>
      <c r="D25" s="59" t="s">
        <v>345</v>
      </c>
      <c r="E25" s="234">
        <v>27.194936408086807</v>
      </c>
      <c r="F25" s="284">
        <v>19.586646250344746</v>
      </c>
      <c r="G25" s="234">
        <v>-7.6082901577420614</v>
      </c>
      <c r="I25" s="59"/>
      <c r="J25" s="242"/>
      <c r="K25" s="126">
        <v>17.597848525836358</v>
      </c>
      <c r="L25" s="72"/>
      <c r="M25" s="72"/>
      <c r="N25" s="72" t="s">
        <v>348</v>
      </c>
      <c r="O25" s="72">
        <v>21.628341641770177</v>
      </c>
      <c r="P25" s="72">
        <v>17.597848525836358</v>
      </c>
      <c r="Q25" s="72">
        <v>19.623830807482832</v>
      </c>
      <c r="R25" s="72">
        <v>18.642885487528343</v>
      </c>
      <c r="S25" s="72"/>
      <c r="T25" s="126" t="s">
        <v>348</v>
      </c>
      <c r="U25" s="126">
        <v>17.597848525836358</v>
      </c>
    </row>
    <row r="26" spans="1:21" s="61" customFormat="1" ht="14.25" customHeight="1" x14ac:dyDescent="0.2">
      <c r="A26" s="58"/>
      <c r="C26" s="351"/>
      <c r="D26" s="59" t="s">
        <v>349</v>
      </c>
      <c r="E26" s="234">
        <v>16.372728111754409</v>
      </c>
      <c r="F26" s="284">
        <v>16.852286786184777</v>
      </c>
      <c r="G26" s="234">
        <v>0.47955867443036837</v>
      </c>
      <c r="I26" s="59"/>
      <c r="J26" s="242"/>
      <c r="K26" s="126">
        <v>13.99212788023689</v>
      </c>
      <c r="L26" s="72"/>
      <c r="M26" s="72"/>
      <c r="N26" s="72" t="s">
        <v>349</v>
      </c>
      <c r="O26" s="72">
        <v>14.565853996547244</v>
      </c>
      <c r="P26" s="72">
        <v>13.99212788023689</v>
      </c>
      <c r="Q26" s="72">
        <v>16.372728111754409</v>
      </c>
      <c r="R26" s="72">
        <v>16.852286786184777</v>
      </c>
      <c r="S26" s="72"/>
      <c r="T26" s="126" t="s">
        <v>349</v>
      </c>
      <c r="U26" s="126">
        <v>13.99212788023689</v>
      </c>
    </row>
    <row r="27" spans="1:21" s="61" customFormat="1" ht="14.25" x14ac:dyDescent="0.2">
      <c r="A27" s="58"/>
      <c r="C27" s="350"/>
      <c r="D27" s="84"/>
      <c r="E27" s="59"/>
      <c r="F27" s="59"/>
      <c r="G27" s="59"/>
      <c r="I27" s="59"/>
      <c r="J27" s="24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</row>
    <row r="28" spans="1:21" s="61" customFormat="1" x14ac:dyDescent="0.25">
      <c r="A28" s="58"/>
      <c r="C28" s="351"/>
      <c r="D28" s="80" t="s">
        <v>88</v>
      </c>
      <c r="E28" s="285">
        <f>+E22-E21</f>
        <v>3.2131357291121603</v>
      </c>
      <c r="F28" s="248">
        <f>+F22-F21</f>
        <v>1.2015876468612277</v>
      </c>
      <c r="G28" s="84"/>
      <c r="I28" s="59"/>
      <c r="J28" s="24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</row>
    <row r="29" spans="1:21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8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1" ht="15.75" x14ac:dyDescent="0.25">
      <c r="A30" s="7"/>
      <c r="B30" s="9"/>
      <c r="C30" s="15"/>
      <c r="D30" s="15"/>
      <c r="E30" s="15"/>
      <c r="F30" s="36"/>
      <c r="G30" s="36"/>
      <c r="H30" s="36"/>
      <c r="I30" s="31"/>
      <c r="J30" s="228"/>
      <c r="K30" s="136"/>
    </row>
    <row r="31" spans="1:21" x14ac:dyDescent="0.2">
      <c r="A31" s="101" t="s">
        <v>328</v>
      </c>
      <c r="B31" s="9"/>
      <c r="C31" s="9"/>
      <c r="D31" s="9"/>
      <c r="E31" s="9"/>
      <c r="F31" s="9"/>
      <c r="G31" s="9"/>
      <c r="H31" s="9"/>
      <c r="I31" s="9"/>
      <c r="J31" s="228"/>
      <c r="K31" s="136"/>
    </row>
    <row r="32" spans="1:21" x14ac:dyDescent="0.2">
      <c r="A32" s="101" t="s">
        <v>24</v>
      </c>
      <c r="B32" s="9"/>
      <c r="C32" s="9"/>
      <c r="D32" s="9"/>
      <c r="E32" s="9"/>
      <c r="F32" s="9"/>
      <c r="G32" s="9"/>
      <c r="H32" s="9"/>
      <c r="I32" s="9"/>
      <c r="J32" s="228"/>
      <c r="K32" s="136"/>
    </row>
    <row r="33" spans="1:11" x14ac:dyDescent="0.2">
      <c r="A33" s="101" t="s">
        <v>26</v>
      </c>
      <c r="B33" s="9"/>
      <c r="C33" s="9"/>
      <c r="D33" s="9"/>
      <c r="E33" s="9"/>
      <c r="F33" s="9"/>
      <c r="G33" s="9"/>
      <c r="H33" s="9"/>
      <c r="I33" s="9"/>
      <c r="J33" s="228"/>
      <c r="K33" s="136"/>
    </row>
    <row r="34" spans="1:11" x14ac:dyDescent="0.2">
      <c r="A34" s="101" t="s">
        <v>199</v>
      </c>
      <c r="B34" s="9"/>
      <c r="C34" s="9"/>
      <c r="D34" s="9"/>
      <c r="E34" s="9"/>
      <c r="F34" s="9"/>
      <c r="G34" s="9"/>
      <c r="H34" s="9"/>
      <c r="I34" s="9"/>
      <c r="J34" s="228"/>
      <c r="K34" s="136"/>
    </row>
    <row r="35" spans="1:11" ht="37.5" customHeight="1" x14ac:dyDescent="0.2">
      <c r="A35" s="360" t="s">
        <v>358</v>
      </c>
      <c r="B35" s="361"/>
      <c r="C35" s="361"/>
      <c r="D35" s="361"/>
      <c r="E35" s="361"/>
      <c r="F35" s="361"/>
      <c r="G35" s="361"/>
      <c r="H35" s="361"/>
      <c r="I35" s="361"/>
      <c r="J35" s="228"/>
      <c r="K35" s="320"/>
    </row>
    <row r="36" spans="1:11" x14ac:dyDescent="0.2">
      <c r="A36" s="243" t="s">
        <v>175</v>
      </c>
      <c r="B36" s="255"/>
      <c r="C36" s="255"/>
      <c r="D36" s="255"/>
      <c r="E36" s="255"/>
      <c r="F36" s="255"/>
      <c r="G36" s="255"/>
      <c r="H36" s="256"/>
      <c r="I36" s="256"/>
      <c r="J36" s="257"/>
      <c r="K36" s="136"/>
    </row>
    <row r="37" spans="1:11" x14ac:dyDescent="0.2">
      <c r="K37" s="136"/>
    </row>
    <row r="39" spans="1:11" x14ac:dyDescent="0.2">
      <c r="B39" s="66"/>
      <c r="C39" s="66"/>
      <c r="D39" s="66"/>
      <c r="E39" s="66"/>
    </row>
  </sheetData>
  <sortState ref="N13:R26">
    <sortCondition descending="1" ref="P13"/>
  </sortState>
  <mergeCells count="6">
    <mergeCell ref="A35:I35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N2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0"/>
      <c r="M1" s="9"/>
    </row>
    <row r="2" spans="1:14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8"/>
      <c r="M2" s="9"/>
    </row>
    <row r="3" spans="1:14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8"/>
      <c r="M3" s="9"/>
    </row>
    <row r="4" spans="1:14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8"/>
      <c r="M4" s="9"/>
    </row>
    <row r="5" spans="1:14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8"/>
      <c r="M5" s="9"/>
    </row>
    <row r="6" spans="1:14" ht="27.75" customHeight="1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8"/>
      <c r="M6" s="9"/>
    </row>
    <row r="7" spans="1:14" ht="15.75" x14ac:dyDescent="0.25">
      <c r="A7" s="7"/>
      <c r="B7" s="222"/>
      <c r="C7" s="362" t="s">
        <v>80</v>
      </c>
      <c r="D7" s="362"/>
      <c r="E7" s="362"/>
      <c r="F7" s="362"/>
      <c r="G7" s="362"/>
      <c r="H7" s="362"/>
      <c r="I7" s="362"/>
      <c r="J7" s="362"/>
      <c r="K7" s="362"/>
      <c r="L7" s="228"/>
      <c r="M7" s="9"/>
    </row>
    <row r="8" spans="1:14" ht="15.75" x14ac:dyDescent="0.25">
      <c r="A8" s="7"/>
      <c r="B8" s="222"/>
      <c r="C8" s="362" t="s">
        <v>79</v>
      </c>
      <c r="D8" s="362"/>
      <c r="E8" s="362"/>
      <c r="F8" s="362"/>
      <c r="G8" s="362"/>
      <c r="H8" s="362"/>
      <c r="I8" s="362"/>
      <c r="J8" s="362"/>
      <c r="K8" s="362"/>
      <c r="L8" s="228"/>
      <c r="M8" s="9"/>
    </row>
    <row r="9" spans="1:14" ht="7.5" customHeight="1" x14ac:dyDescent="0.25">
      <c r="A9" s="7"/>
      <c r="B9" s="222"/>
      <c r="C9" s="219"/>
      <c r="D9" s="219"/>
      <c r="E9" s="219"/>
      <c r="F9" s="219"/>
      <c r="G9" s="222"/>
      <c r="H9" s="219"/>
      <c r="I9" s="222"/>
      <c r="J9" s="222"/>
      <c r="K9" s="222"/>
      <c r="L9" s="228"/>
      <c r="M9" s="9"/>
    </row>
    <row r="10" spans="1:14" ht="7.5" customHeight="1" x14ac:dyDescent="0.25">
      <c r="A10" s="7"/>
      <c r="B10" s="222"/>
      <c r="C10" s="219"/>
      <c r="D10" s="219"/>
      <c r="E10" s="219"/>
      <c r="F10" s="219"/>
      <c r="G10" s="222"/>
      <c r="H10" s="219"/>
      <c r="I10" s="222"/>
      <c r="J10" s="222"/>
      <c r="K10" s="222"/>
      <c r="L10" s="228"/>
      <c r="M10" s="9"/>
    </row>
    <row r="11" spans="1:14" s="61" customFormat="1" x14ac:dyDescent="0.25">
      <c r="A11" s="58"/>
      <c r="B11" s="223"/>
      <c r="C11" s="221"/>
      <c r="D11" s="221"/>
      <c r="E11" s="404" t="s">
        <v>356</v>
      </c>
      <c r="F11" s="404"/>
      <c r="G11" s="404"/>
      <c r="H11" s="404"/>
      <c r="I11" s="59"/>
      <c r="J11" s="223"/>
      <c r="K11" s="223"/>
      <c r="L11" s="242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65" t="s">
        <v>79</v>
      </c>
      <c r="G12" s="365"/>
      <c r="H12" s="369" t="s">
        <v>307</v>
      </c>
      <c r="I12" s="59"/>
      <c r="J12" s="59"/>
      <c r="K12" s="59"/>
      <c r="L12" s="242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21">
        <v>2019</v>
      </c>
      <c r="G13" s="221">
        <v>2020</v>
      </c>
      <c r="H13" s="369"/>
      <c r="I13" s="59"/>
      <c r="J13" s="59"/>
      <c r="K13" s="59"/>
      <c r="L13" s="242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21"/>
      <c r="G14" s="221"/>
      <c r="H14" s="221"/>
      <c r="I14" s="59"/>
      <c r="J14" s="59"/>
      <c r="K14" s="59"/>
      <c r="L14" s="242"/>
      <c r="M14" s="59"/>
    </row>
    <row r="15" spans="1:14" s="61" customFormat="1" x14ac:dyDescent="0.25">
      <c r="A15" s="58"/>
      <c r="B15" s="59"/>
      <c r="C15" s="59"/>
      <c r="D15" s="59"/>
      <c r="E15" s="80" t="s">
        <v>81</v>
      </c>
      <c r="F15" s="233">
        <v>36.687403567279397</v>
      </c>
      <c r="G15" s="233">
        <v>25.527637912158134</v>
      </c>
      <c r="H15" s="233">
        <v>-11.159765655121262</v>
      </c>
      <c r="I15" s="59"/>
      <c r="J15" s="59"/>
      <c r="K15" s="59"/>
      <c r="L15" s="242"/>
      <c r="M15" s="59"/>
    </row>
    <row r="16" spans="1:14" s="61" customFormat="1" ht="14.25" x14ac:dyDescent="0.2">
      <c r="A16" s="58"/>
      <c r="B16" s="59"/>
      <c r="C16" s="59"/>
      <c r="D16" s="59"/>
      <c r="E16" s="59" t="s">
        <v>41</v>
      </c>
      <c r="F16" s="235">
        <v>31.893640350877192</v>
      </c>
      <c r="G16" s="287">
        <v>19.30258795468098</v>
      </c>
      <c r="H16" s="235">
        <v>-12.591052396196211</v>
      </c>
      <c r="I16" s="59"/>
      <c r="J16" s="59"/>
      <c r="K16" s="59"/>
      <c r="L16" s="242"/>
      <c r="M16" s="59"/>
    </row>
    <row r="17" spans="1:13" s="61" customFormat="1" ht="14.25" x14ac:dyDescent="0.2">
      <c r="A17" s="58"/>
      <c r="B17" s="59"/>
      <c r="C17" s="59"/>
      <c r="D17" s="59"/>
      <c r="E17" s="59" t="s">
        <v>42</v>
      </c>
      <c r="F17" s="235">
        <v>22.986060085222189</v>
      </c>
      <c r="G17" s="287">
        <v>20.657935261104637</v>
      </c>
      <c r="H17" s="235">
        <v>-2.3281248241175518</v>
      </c>
      <c r="I17" s="59"/>
      <c r="J17" s="59"/>
      <c r="K17" s="59"/>
      <c r="L17" s="242"/>
      <c r="M17" s="59"/>
    </row>
    <row r="18" spans="1:13" s="61" customFormat="1" ht="14.25" x14ac:dyDescent="0.2">
      <c r="A18" s="58"/>
      <c r="B18" s="59"/>
      <c r="C18" s="59"/>
      <c r="D18" s="59"/>
      <c r="E18" s="59" t="s">
        <v>152</v>
      </c>
      <c r="F18" s="235">
        <v>30.969482529854048</v>
      </c>
      <c r="G18" s="287">
        <v>23.738171550671552</v>
      </c>
      <c r="H18" s="235">
        <v>-7.2313109791824957</v>
      </c>
      <c r="I18" s="59"/>
      <c r="J18" s="59"/>
      <c r="K18" s="59"/>
      <c r="L18" s="242"/>
      <c r="M18" s="59"/>
    </row>
    <row r="19" spans="1:13" s="61" customFormat="1" ht="14.25" x14ac:dyDescent="0.2">
      <c r="A19" s="58"/>
      <c r="B19" s="59"/>
      <c r="C19" s="59"/>
      <c r="D19" s="59"/>
      <c r="E19" s="84" t="s">
        <v>44</v>
      </c>
      <c r="F19" s="235">
        <v>38.310057092665794</v>
      </c>
      <c r="G19" s="287">
        <v>28.022828127666838</v>
      </c>
      <c r="H19" s="235">
        <v>-10.287228964998956</v>
      </c>
      <c r="I19" s="59"/>
      <c r="J19" s="59"/>
      <c r="K19" s="59"/>
      <c r="L19" s="242"/>
      <c r="M19" s="59"/>
    </row>
    <row r="20" spans="1:13" s="61" customFormat="1" ht="14.25" x14ac:dyDescent="0.2">
      <c r="A20" s="58"/>
      <c r="B20" s="59"/>
      <c r="C20" s="59"/>
      <c r="D20" s="59"/>
      <c r="E20" s="59" t="s">
        <v>40</v>
      </c>
      <c r="F20" s="235">
        <v>59.277777777777779</v>
      </c>
      <c r="G20" s="287">
        <v>35.916666666666664</v>
      </c>
      <c r="H20" s="235">
        <v>-23.361111111111114</v>
      </c>
      <c r="I20" s="59"/>
      <c r="J20" s="59"/>
      <c r="K20" s="59"/>
      <c r="L20" s="242"/>
      <c r="M20" s="59"/>
    </row>
    <row r="21" spans="1:13" s="61" customFormat="1" ht="14.25" x14ac:dyDescent="0.2">
      <c r="A21" s="58"/>
      <c r="B21" s="59"/>
      <c r="C21" s="59"/>
      <c r="D21" s="59"/>
      <c r="E21" s="59"/>
      <c r="F21" s="103"/>
      <c r="G21" s="59"/>
      <c r="H21" s="103"/>
      <c r="I21" s="59"/>
      <c r="J21" s="59"/>
      <c r="K21" s="59"/>
      <c r="L21" s="242"/>
      <c r="M21" s="59"/>
    </row>
    <row r="22" spans="1:13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2"/>
      <c r="M22" s="59"/>
    </row>
    <row r="23" spans="1:13" x14ac:dyDescent="0.2">
      <c r="A23" s="101" t="s">
        <v>328</v>
      </c>
      <c r="B23" s="9"/>
      <c r="C23" s="9"/>
      <c r="D23" s="9"/>
      <c r="E23" s="66"/>
      <c r="I23" s="9"/>
      <c r="J23" s="9"/>
      <c r="K23" s="9"/>
      <c r="L23" s="228"/>
      <c r="M23" s="9"/>
    </row>
    <row r="24" spans="1:13" ht="38.25" customHeight="1" x14ac:dyDescent="0.2">
      <c r="A24" s="360" t="s">
        <v>358</v>
      </c>
      <c r="B24" s="361"/>
      <c r="C24" s="361"/>
      <c r="D24" s="361"/>
      <c r="E24" s="361"/>
      <c r="F24" s="361"/>
      <c r="G24" s="361"/>
      <c r="H24" s="361"/>
      <c r="I24" s="361"/>
      <c r="J24" s="9"/>
      <c r="K24" s="9"/>
      <c r="L24" s="228"/>
      <c r="M24" s="9"/>
    </row>
    <row r="25" spans="1:13" x14ac:dyDescent="0.2">
      <c r="A25" s="243" t="s">
        <v>175</v>
      </c>
      <c r="B25" s="224"/>
      <c r="C25" s="224"/>
      <c r="D25" s="224"/>
      <c r="E25" s="224"/>
      <c r="F25" s="224"/>
      <c r="G25" s="224"/>
      <c r="H25" s="224"/>
      <c r="I25" s="224"/>
      <c r="J25" s="224"/>
      <c r="K25" s="224"/>
      <c r="L25" s="231"/>
      <c r="M25" s="9"/>
    </row>
    <row r="26" spans="1:13" x14ac:dyDescent="0.2">
      <c r="M26" s="9"/>
    </row>
    <row r="28" spans="1:13" x14ac:dyDescent="0.2">
      <c r="B28" s="66"/>
      <c r="C28" s="66"/>
      <c r="D28" s="66"/>
    </row>
  </sheetData>
  <mergeCells count="6">
    <mergeCell ref="A24:I24"/>
    <mergeCell ref="H12:H13"/>
    <mergeCell ref="C7:K7"/>
    <mergeCell ref="C8:K8"/>
    <mergeCell ref="E11:H11"/>
    <mergeCell ref="F12:G12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O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37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405" t="s">
        <v>114</v>
      </c>
      <c r="D7" s="405"/>
      <c r="E7" s="405"/>
      <c r="F7" s="405"/>
      <c r="G7" s="405"/>
      <c r="H7" s="405"/>
      <c r="I7" s="405"/>
      <c r="J7" s="405"/>
      <c r="K7" s="405"/>
      <c r="L7" s="10"/>
      <c r="M7" s="9"/>
    </row>
    <row r="8" spans="1:14" ht="15.75" x14ac:dyDescent="0.25">
      <c r="A8" s="7"/>
      <c r="B8" s="8"/>
      <c r="C8" s="405"/>
      <c r="D8" s="405"/>
      <c r="E8" s="405"/>
      <c r="F8" s="405"/>
      <c r="G8" s="405"/>
      <c r="H8" s="405"/>
      <c r="I8" s="405"/>
      <c r="J8" s="405"/>
      <c r="K8" s="405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4" t="s">
        <v>116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115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229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230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117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165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166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121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120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118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119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122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249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172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173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107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171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167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126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127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128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234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235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129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168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232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233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231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130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169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131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132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170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133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2021-11-27T07:41:58Z</dcterms:modified>
</cp:coreProperties>
</file>