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9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4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6.xml" ContentType="application/vnd.openxmlformats-officedocument.drawing+xml"/>
  <Override PartName="/xl/charts/chart35.xml" ContentType="application/vnd.openxmlformats-officedocument.drawingml.chart+xml"/>
  <Override PartName="/xl/drawings/drawing27.xml" ContentType="application/vnd.openxmlformats-officedocument.drawing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drawings/drawing29.xml" ContentType="application/vnd.openxmlformats-officedocument.drawing+xml"/>
  <Override PartName="/xl/charts/chart38.xml" ContentType="application/vnd.openxmlformats-officedocument.drawingml.chart+xml"/>
  <Override PartName="/xl/drawings/drawing30.xml" ContentType="application/vnd.openxmlformats-officedocument.drawing+xml"/>
  <Override PartName="/xl/charts/chart39.xml" ContentType="application/vnd.openxmlformats-officedocument.drawingml.chart+xml"/>
  <Override PartName="/xl/drawings/drawing31.xml" ContentType="application/vnd.openxmlformats-officedocument.drawing+xml"/>
  <Override PartName="/xl/charts/chart40.xml" ContentType="application/vnd.openxmlformats-officedocument.drawingml.chart+xml"/>
  <Override PartName="/xl/drawings/drawing32.xml" ContentType="application/vnd.openxmlformats-officedocument.drawing+xml"/>
  <Override PartName="/xl/charts/chart41.xml" ContentType="application/vnd.openxmlformats-officedocument.drawingml.chart+xml"/>
  <Override PartName="/xl/drawings/drawing33.xml" ContentType="application/vnd.openxmlformats-officedocument.drawing+xml"/>
  <Override PartName="/xl/charts/chart42.xml" ContentType="application/vnd.openxmlformats-officedocument.drawingml.chart+xml"/>
  <Override PartName="/xl/drawings/drawing34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5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40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41.xml" ContentType="application/vnd.openxmlformats-officedocument.drawing+xml"/>
  <Override PartName="/xl/charts/chart59.xml" ContentType="application/vnd.openxmlformats-officedocument.drawingml.chart+xml"/>
  <Override PartName="/xl/drawings/drawing42.xml" ContentType="application/vnd.openxmlformats-officedocument.drawing+xml"/>
  <Override PartName="/xl/charts/chart60.xml" ContentType="application/vnd.openxmlformats-officedocument.drawingml.chart+xml"/>
  <Override PartName="/xl/charts/chart61.xml" ContentType="application/vnd.openxmlformats-officedocument.drawingml.chart+xml"/>
  <Override PartName="/xl/drawings/drawing43.xml" ContentType="application/vnd.openxmlformats-officedocument.drawing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drawings/drawing44.xml" ContentType="application/vnd.openxmlformats-officedocument.drawing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6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7.xml" ContentType="application/vnd.openxmlformats-officedocument.drawing+xml"/>
  <Override PartName="/xl/charts/chart71.xml" ContentType="application/vnd.openxmlformats-officedocument.drawingml.chart+xml"/>
  <Override PartName="/xl/drawings/drawing48.xml" ContentType="application/vnd.openxmlformats-officedocument.drawing+xml"/>
  <Override PartName="/xl/charts/chart72.xml" ContentType="application/vnd.openxmlformats-officedocument.drawingml.chart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drawings/drawing51.xml" ContentType="application/vnd.openxmlformats-officedocument.drawing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drawings/drawing52.xml" ContentType="application/vnd.openxmlformats-officedocument.drawing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53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drawings/drawing54.xml" ContentType="application/vnd.openxmlformats-officedocument.drawing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drawings/drawing55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6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7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8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60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61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62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63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charts/chart101.xml" ContentType="application/vnd.openxmlformats-officedocument.drawingml.chart+xml"/>
  <Override PartName="/xl/drawings/drawing66.xml" ContentType="application/vnd.openxmlformats-officedocument.drawing+xml"/>
  <Override PartName="/xl/charts/chart102.xml" ContentType="application/vnd.openxmlformats-officedocument.drawingml.chart+xml"/>
  <Override PartName="/xl/drawings/drawing67.xml" ContentType="application/vnd.openxmlformats-officedocument.drawing+xml"/>
  <Override PartName="/xl/charts/chart103.xml" ContentType="application/vnd.openxmlformats-officedocument.drawingml.chart+xml"/>
  <Override PartName="/xl/drawings/drawing68.xml" ContentType="application/vnd.openxmlformats-officedocument.drawing+xml"/>
  <Override PartName="/xl/charts/chart104.xml" ContentType="application/vnd.openxmlformats-officedocument.drawingml.chart+xml"/>
  <Override PartName="/xl/drawings/drawing69.xml" ContentType="application/vnd.openxmlformats-officedocument.drawing+xml"/>
  <Override PartName="/xl/charts/chart105.xml" ContentType="application/vnd.openxmlformats-officedocument.drawingml.chart+xml"/>
  <Override PartName="/xl/drawings/drawing70.xml" ContentType="application/vnd.openxmlformats-officedocument.drawing+xml"/>
  <Override PartName="/xl/charts/chart106.xml" ContentType="application/vnd.openxmlformats-officedocument.drawingml.chart+xml"/>
  <Override PartName="/xl/drawings/drawing71.xml" ContentType="application/vnd.openxmlformats-officedocument.drawing+xml"/>
  <Override PartName="/xl/charts/chart107.xml" ContentType="application/vnd.openxmlformats-officedocument.drawingml.chart+xml"/>
  <Override PartName="/xl/drawings/drawing72.xml" ContentType="application/vnd.openxmlformats-officedocument.drawing+xml"/>
  <Override PartName="/xl/charts/chart108.xml" ContentType="application/vnd.openxmlformats-officedocument.drawingml.chart+xml"/>
  <Override PartName="/xl/drawings/drawing73.xml" ContentType="application/vnd.openxmlformats-officedocument.drawing+xml"/>
  <Override PartName="/xl/charts/chart109.xml" ContentType="application/vnd.openxmlformats-officedocument.drawingml.chart+xml"/>
  <Override PartName="/xl/drawings/drawing74.xml" ContentType="application/vnd.openxmlformats-officedocument.drawing+xml"/>
  <Override PartName="/xl/charts/chart110.xml" ContentType="application/vnd.openxmlformats-officedocument.drawingml.chart+xml"/>
  <Override PartName="/xl/drawings/drawing75.xml" ContentType="application/vnd.openxmlformats-officedocument.drawing+xml"/>
  <Override PartName="/xl/charts/chart111.xml" ContentType="application/vnd.openxmlformats-officedocument.drawingml.chart+xml"/>
  <Override PartName="/xl/drawings/drawing76.xml" ContentType="application/vnd.openxmlformats-officedocument.drawing+xml"/>
  <Override PartName="/xl/charts/chart112.xml" ContentType="application/vnd.openxmlformats-officedocument.drawingml.chart+xml"/>
  <Override PartName="/xl/drawings/drawing77.xml" ContentType="application/vnd.openxmlformats-officedocument.drawing+xml"/>
  <Override PartName="/xl/charts/chart113.xml" ContentType="application/vnd.openxmlformats-officedocument.drawingml.chart+xml"/>
  <Override PartName="/xl/drawings/drawing78.xml" ContentType="application/vnd.openxmlformats-officedocument.drawing+xml"/>
  <Override PartName="/xl/charts/chart114.xml" ContentType="application/vnd.openxmlformats-officedocument.drawingml.chart+xml"/>
  <Override PartName="/xl/drawings/drawing79.xml" ContentType="application/vnd.openxmlformats-officedocument.drawing+xml"/>
  <Override PartName="/xl/charts/chart11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300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desempleo abierto" sheetId="24" r:id="rId7"/>
    <sheet name="Tasa de desempleo oculto" sheetId="25" r:id="rId8"/>
    <sheet name="Tasa de subempleo subjetivo" sheetId="26" r:id="rId9"/>
    <sheet name="Subem subje Insuficiencia horas" sheetId="27" r:id="rId10"/>
    <sheet name="Subem subj inadecua competencia" sheetId="28" r:id="rId11"/>
    <sheet name="Subem subje inadecuado ingresos" sheetId="29" r:id="rId12"/>
    <sheet name="Tasa de subempleo objetivo" sheetId="30" r:id="rId13"/>
    <sheet name="Subem obje Insuficiencia horas " sheetId="31" r:id="rId14"/>
    <sheet name="Subem obje inadecua competencia" sheetId="32" r:id="rId15"/>
    <sheet name="Subem Obje inadecuado ingresos" sheetId="33" r:id="rId16"/>
    <sheet name="Mercado laboral (personas)" sheetId="17" r:id="rId17"/>
    <sheet name="Población total" sheetId="92" r:id="rId18"/>
    <sheet name="Población en edad de trabajar" sheetId="1" r:id="rId19"/>
    <sheet name="Población económicamente activa" sheetId="21" r:id="rId20"/>
    <sheet name="Ocupados" sheetId="35" r:id="rId21"/>
    <sheet name="Desocupados" sheetId="36" r:id="rId22"/>
    <sheet name="Desocupados-Abiertos" sheetId="37" r:id="rId23"/>
    <sheet name="Inactivos" sheetId="39" r:id="rId24"/>
    <sheet name="Desocupados-Ocultos" sheetId="38" r:id="rId25"/>
    <sheet name="Subempleados subjetivos" sheetId="40" r:id="rId26"/>
    <sheet name="Subem subje Insuficiencia hora2" sheetId="41" r:id="rId27"/>
    <sheet name="Subem subje Inade competencia2" sheetId="42" r:id="rId28"/>
    <sheet name="Subem subje Inadecuado ingreso2" sheetId="43" r:id="rId29"/>
    <sheet name="Subempleados objetivos" sheetId="44" r:id="rId30"/>
    <sheet name="Subem obje Insuficiencia horas2" sheetId="45" r:id="rId31"/>
    <sheet name="Subem obje Inadecu competencia2" sheetId="46" r:id="rId32"/>
    <sheet name="Subem obje Inadecuado ingresos2" sheetId="47" r:id="rId33"/>
    <sheet name="Empleo posición ocupacional" sheetId="61" r:id="rId34"/>
    <sheet name="Empleo pos ocu empleo particula" sheetId="48" r:id="rId35"/>
    <sheet name="Empleo pos ocup empleo gobierno" sheetId="49" r:id="rId36"/>
    <sheet name="Empleo pos ocu empleo doméstico" sheetId="50" r:id="rId37"/>
    <sheet name="Empleo posi ocupa Cuenta propia" sheetId="51" r:id="rId38"/>
    <sheet name="Empleo posi ocu Patrónempleador" sheetId="52" r:id="rId39"/>
    <sheet name="Empleo posi ocup trab fliar sin" sheetId="53" r:id="rId40"/>
    <sheet name="Empleo posi ocup trab.sin remun" sheetId="54" r:id="rId41"/>
    <sheet name="Empleo posi ocup Jornalero-Peón" sheetId="55" r:id="rId42"/>
    <sheet name="Empleo Posici Ocupacional-Otro" sheetId="56" r:id="rId43"/>
    <sheet name="Compara asalariado-no asalariad" sheetId="62" r:id="rId44"/>
    <sheet name="Empleados Asalariados" sheetId="57" r:id="rId45"/>
    <sheet name="Empleados no asalariados" sheetId="58" r:id="rId46"/>
    <sheet name="Tasa de empleo asalariado" sheetId="59" r:id="rId47"/>
    <sheet name="Tasa de empleo no asalariado" sheetId="60" r:id="rId48"/>
    <sheet name="Pob ocupada x Rama de actividad" sheetId="64" r:id="rId49"/>
    <sheet name="Pob ocupada Agro,pesca,ganad" sheetId="66" r:id="rId50"/>
    <sheet name="Pob ocupada Explot Minas-Cant" sheetId="67" r:id="rId51"/>
    <sheet name="Pob ocupada Ind manufacturera" sheetId="70" r:id="rId52"/>
    <sheet name="Pob ocupada Electr Gas y Agua" sheetId="71" r:id="rId53"/>
    <sheet name="Pob ocupada Construcción" sheetId="72" r:id="rId54"/>
    <sheet name="Pob ocupada Comerci,repar,vehí" sheetId="73" r:id="rId55"/>
    <sheet name="Pob ocupada Aloja,servi,comi" sheetId="74" r:id="rId56"/>
    <sheet name="Pob ocupada Trans,almace" sheetId="75" r:id="rId57"/>
    <sheet name="Pob ocupada Informa,comuni" sheetId="76" r:id="rId58"/>
    <sheet name="Pob ocupada Activi,finan,segu" sheetId="77" r:id="rId59"/>
    <sheet name="Pob ocupada Actividades,inmobi" sheetId="93" r:id="rId60"/>
    <sheet name="Pob ocupada Acti,profe,cienti" sheetId="94" r:id="rId61"/>
    <sheet name="Pob ocupada Admi,públi,defen" sheetId="95" r:id="rId62"/>
    <sheet name="Pob ocupada Activi,artísticas" sheetId="96" r:id="rId63"/>
    <sheet name="Poblacion desempleada Cesante" sheetId="91" r:id="rId64"/>
    <sheet name="Pob Desemplea Cesante Total Nal" sheetId="78" r:id="rId65"/>
    <sheet name="Pob Desemp Cesante agric,pesca," sheetId="81" r:id="rId66"/>
    <sheet name="Pob Desemp Cesante Explot Minas" sheetId="82" r:id="rId67"/>
    <sheet name="Pob Desemp Cesante Ind Manufact" sheetId="83" r:id="rId68"/>
    <sheet name="Pob Desemp Cesante electri gas" sheetId="84" r:id="rId69"/>
    <sheet name="Pob Desemp Cesante Construcción" sheetId="85" r:id="rId70"/>
    <sheet name="Pob Desemp Cesante Com,rep,vehí" sheetId="86" r:id="rId71"/>
    <sheet name="Pob Desemp Cesante Aloja,ser,co" sheetId="87" r:id="rId72"/>
    <sheet name="Pob Desemp Cesante Trans,almace" sheetId="88" r:id="rId73"/>
    <sheet name="Pob Desemp Cesante Informa,comu" sheetId="89" r:id="rId74"/>
    <sheet name="Pob Desemple Activid,finan" sheetId="90" r:id="rId75"/>
    <sheet name="Pob Desemple Activi,inmobi" sheetId="97" r:id="rId76"/>
    <sheet name="Pob Desemple Act,prof,cient" sheetId="98" r:id="rId77"/>
    <sheet name="Pob Desemple Admi,públi" sheetId="99" r:id="rId78"/>
    <sheet name="Pob Desemple Act,artísticas" sheetId="100" r:id="rId79"/>
  </sheets>
  <externalReferences>
    <externalReference r:id="rId80"/>
  </externalReferences>
  <definedNames>
    <definedName name="\a" localSheetId="43">#REF!</definedName>
    <definedName name="\a" localSheetId="21">#REF!</definedName>
    <definedName name="\a" localSheetId="22">#REF!</definedName>
    <definedName name="\a" localSheetId="24">#REF!</definedName>
    <definedName name="\a" localSheetId="44">#REF!</definedName>
    <definedName name="\a" localSheetId="45">#REF!</definedName>
    <definedName name="\a" localSheetId="36">#REF!</definedName>
    <definedName name="\a" localSheetId="34">#REF!</definedName>
    <definedName name="\a" localSheetId="35">#REF!</definedName>
    <definedName name="\a" localSheetId="38">#REF!</definedName>
    <definedName name="\a" localSheetId="41">#REF!</definedName>
    <definedName name="\a" localSheetId="39">#REF!</definedName>
    <definedName name="\a" localSheetId="40">#REF!</definedName>
    <definedName name="\a" localSheetId="37">#REF!</definedName>
    <definedName name="\a" localSheetId="42">#REF!</definedName>
    <definedName name="\a" localSheetId="33">#REF!</definedName>
    <definedName name="\a" localSheetId="23">#REF!</definedName>
    <definedName name="\a" localSheetId="0">#REF!</definedName>
    <definedName name="\a" localSheetId="1">#REF!</definedName>
    <definedName name="\a" localSheetId="16">#REF!</definedName>
    <definedName name="\a" localSheetId="20">#REF!</definedName>
    <definedName name="\a" localSheetId="65">#REF!</definedName>
    <definedName name="\a" localSheetId="71">#REF!</definedName>
    <definedName name="\a" localSheetId="70">#REF!</definedName>
    <definedName name="\a" localSheetId="69">#REF!</definedName>
    <definedName name="\a" localSheetId="68">#REF!</definedName>
    <definedName name="\a" localSheetId="66">#REF!</definedName>
    <definedName name="\a" localSheetId="67">#REF!</definedName>
    <definedName name="\a" localSheetId="73">#REF!</definedName>
    <definedName name="\a" localSheetId="72">#REF!</definedName>
    <definedName name="\a" localSheetId="78">#REF!</definedName>
    <definedName name="\a" localSheetId="76">#REF!</definedName>
    <definedName name="\a" localSheetId="75">#REF!</definedName>
    <definedName name="\a" localSheetId="74">#REF!</definedName>
    <definedName name="\a" localSheetId="77">#REF!</definedName>
    <definedName name="\a" localSheetId="64">#REF!</definedName>
    <definedName name="\a" localSheetId="60">#REF!</definedName>
    <definedName name="\a" localSheetId="62">#REF!</definedName>
    <definedName name="\a" localSheetId="58">#REF!</definedName>
    <definedName name="\a" localSheetId="59">#REF!</definedName>
    <definedName name="\a" localSheetId="61">#REF!</definedName>
    <definedName name="\a" localSheetId="49">#REF!</definedName>
    <definedName name="\a" localSheetId="55">#REF!</definedName>
    <definedName name="\a" localSheetId="54">#REF!</definedName>
    <definedName name="\a" localSheetId="53">#REF!</definedName>
    <definedName name="\a" localSheetId="52">#REF!</definedName>
    <definedName name="\a" localSheetId="50">#REF!</definedName>
    <definedName name="\a" localSheetId="51">#REF!</definedName>
    <definedName name="\a" localSheetId="57">#REF!</definedName>
    <definedName name="\a" localSheetId="56">#REF!</definedName>
    <definedName name="\a" localSheetId="48">#REF!</definedName>
    <definedName name="\a" localSheetId="63">#REF!</definedName>
    <definedName name="\a" localSheetId="19">#REF!</definedName>
    <definedName name="\a" localSheetId="18">#REF!</definedName>
    <definedName name="\a" localSheetId="2">#REF!</definedName>
    <definedName name="\a" localSheetId="17">#REF!</definedName>
    <definedName name="\a" localSheetId="31">#REF!</definedName>
    <definedName name="\a" localSheetId="14">#REF!</definedName>
    <definedName name="\a" localSheetId="15">#REF!</definedName>
    <definedName name="\a" localSheetId="32">#REF!</definedName>
    <definedName name="\a" localSheetId="13">#REF!</definedName>
    <definedName name="\a" localSheetId="30">#REF!</definedName>
    <definedName name="\a" localSheetId="10">#REF!</definedName>
    <definedName name="\a" localSheetId="27">#REF!</definedName>
    <definedName name="\a" localSheetId="28">#REF!</definedName>
    <definedName name="\a" localSheetId="11">#REF!</definedName>
    <definedName name="\a" localSheetId="26">#REF!</definedName>
    <definedName name="\a" localSheetId="9">#REF!</definedName>
    <definedName name="\a" localSheetId="29">#REF!</definedName>
    <definedName name="\a" localSheetId="25">#REF!</definedName>
    <definedName name="\a" localSheetId="5">#REF!</definedName>
    <definedName name="\a" localSheetId="6">#REF!</definedName>
    <definedName name="\a" localSheetId="7">#REF!</definedName>
    <definedName name="\a" localSheetId="46">#REF!</definedName>
    <definedName name="\a" localSheetId="47">#REF!</definedName>
    <definedName name="\a" localSheetId="4">#REF!</definedName>
    <definedName name="\a" localSheetId="12">#REF!</definedName>
    <definedName name="\a" localSheetId="8">#REF!</definedName>
    <definedName name="\a" localSheetId="3">#REF!</definedName>
    <definedName name="\y" localSheetId="43">#REF!</definedName>
    <definedName name="\y" localSheetId="21">#REF!</definedName>
    <definedName name="\y" localSheetId="22">#REF!</definedName>
    <definedName name="\y" localSheetId="24">#REF!</definedName>
    <definedName name="\y" localSheetId="44">#REF!</definedName>
    <definedName name="\y" localSheetId="45">#REF!</definedName>
    <definedName name="\y" localSheetId="36">#REF!</definedName>
    <definedName name="\y" localSheetId="34">#REF!</definedName>
    <definedName name="\y" localSheetId="35">#REF!</definedName>
    <definedName name="\y" localSheetId="38">#REF!</definedName>
    <definedName name="\y" localSheetId="41">#REF!</definedName>
    <definedName name="\y" localSheetId="39">#REF!</definedName>
    <definedName name="\y" localSheetId="40">#REF!</definedName>
    <definedName name="\y" localSheetId="37">#REF!</definedName>
    <definedName name="\y" localSheetId="42">#REF!</definedName>
    <definedName name="\y" localSheetId="33">#REF!</definedName>
    <definedName name="\y" localSheetId="23">#REF!</definedName>
    <definedName name="\y" localSheetId="0">#REF!</definedName>
    <definedName name="\y" localSheetId="1">#REF!</definedName>
    <definedName name="\y" localSheetId="16">#REF!</definedName>
    <definedName name="\y" localSheetId="20">#REF!</definedName>
    <definedName name="\y" localSheetId="65">#REF!</definedName>
    <definedName name="\y" localSheetId="71">#REF!</definedName>
    <definedName name="\y" localSheetId="70">#REF!</definedName>
    <definedName name="\y" localSheetId="69">#REF!</definedName>
    <definedName name="\y" localSheetId="68">#REF!</definedName>
    <definedName name="\y" localSheetId="66">#REF!</definedName>
    <definedName name="\y" localSheetId="67">#REF!</definedName>
    <definedName name="\y" localSheetId="73">#REF!</definedName>
    <definedName name="\y" localSheetId="72">#REF!</definedName>
    <definedName name="\y" localSheetId="78">#REF!</definedName>
    <definedName name="\y" localSheetId="76">#REF!</definedName>
    <definedName name="\y" localSheetId="75">#REF!</definedName>
    <definedName name="\y" localSheetId="74">#REF!</definedName>
    <definedName name="\y" localSheetId="77">#REF!</definedName>
    <definedName name="\y" localSheetId="64">#REF!</definedName>
    <definedName name="\y" localSheetId="60">#REF!</definedName>
    <definedName name="\y" localSheetId="62">#REF!</definedName>
    <definedName name="\y" localSheetId="58">#REF!</definedName>
    <definedName name="\y" localSheetId="59">#REF!</definedName>
    <definedName name="\y" localSheetId="61">#REF!</definedName>
    <definedName name="\y" localSheetId="49">#REF!</definedName>
    <definedName name="\y" localSheetId="55">#REF!</definedName>
    <definedName name="\y" localSheetId="54">#REF!</definedName>
    <definedName name="\y" localSheetId="53">#REF!</definedName>
    <definedName name="\y" localSheetId="52">#REF!</definedName>
    <definedName name="\y" localSheetId="50">#REF!</definedName>
    <definedName name="\y" localSheetId="51">#REF!</definedName>
    <definedName name="\y" localSheetId="57">#REF!</definedName>
    <definedName name="\y" localSheetId="56">#REF!</definedName>
    <definedName name="\y" localSheetId="48">#REF!</definedName>
    <definedName name="\y" localSheetId="63">#REF!</definedName>
    <definedName name="\y" localSheetId="19">#REF!</definedName>
    <definedName name="\y" localSheetId="18">#REF!</definedName>
    <definedName name="\y" localSheetId="2">#REF!</definedName>
    <definedName name="\y" localSheetId="17">#REF!</definedName>
    <definedName name="\y" localSheetId="31">#REF!</definedName>
    <definedName name="\y" localSheetId="14">#REF!</definedName>
    <definedName name="\y" localSheetId="15">#REF!</definedName>
    <definedName name="\y" localSheetId="32">#REF!</definedName>
    <definedName name="\y" localSheetId="13">#REF!</definedName>
    <definedName name="\y" localSheetId="30">#REF!</definedName>
    <definedName name="\y" localSheetId="10">#REF!</definedName>
    <definedName name="\y" localSheetId="27">#REF!</definedName>
    <definedName name="\y" localSheetId="28">#REF!</definedName>
    <definedName name="\y" localSheetId="11">#REF!</definedName>
    <definedName name="\y" localSheetId="26">#REF!</definedName>
    <definedName name="\y" localSheetId="9">#REF!</definedName>
    <definedName name="\y" localSheetId="29">#REF!</definedName>
    <definedName name="\y" localSheetId="25">#REF!</definedName>
    <definedName name="\y" localSheetId="5">#REF!</definedName>
    <definedName name="\y" localSheetId="6">#REF!</definedName>
    <definedName name="\y" localSheetId="7">#REF!</definedName>
    <definedName name="\y" localSheetId="46">#REF!</definedName>
    <definedName name="\y" localSheetId="47">#REF!</definedName>
    <definedName name="\y" localSheetId="4">#REF!</definedName>
    <definedName name="\y" localSheetId="12">#REF!</definedName>
    <definedName name="\y" localSheetId="8">#REF!</definedName>
    <definedName name="\y" localSheetId="3">#REF!</definedName>
    <definedName name="\z" localSheetId="43">#REF!</definedName>
    <definedName name="\z" localSheetId="21">#REF!</definedName>
    <definedName name="\z" localSheetId="22">#REF!</definedName>
    <definedName name="\z" localSheetId="24">#REF!</definedName>
    <definedName name="\z" localSheetId="44">#REF!</definedName>
    <definedName name="\z" localSheetId="45">#REF!</definedName>
    <definedName name="\z" localSheetId="36">#REF!</definedName>
    <definedName name="\z" localSheetId="34">#REF!</definedName>
    <definedName name="\z" localSheetId="35">#REF!</definedName>
    <definedName name="\z" localSheetId="38">#REF!</definedName>
    <definedName name="\z" localSheetId="41">#REF!</definedName>
    <definedName name="\z" localSheetId="39">#REF!</definedName>
    <definedName name="\z" localSheetId="40">#REF!</definedName>
    <definedName name="\z" localSheetId="37">#REF!</definedName>
    <definedName name="\z" localSheetId="42">#REF!</definedName>
    <definedName name="\z" localSheetId="33">#REF!</definedName>
    <definedName name="\z" localSheetId="23">#REF!</definedName>
    <definedName name="\z" localSheetId="0">#REF!</definedName>
    <definedName name="\z" localSheetId="1">#REF!</definedName>
    <definedName name="\z" localSheetId="16">#REF!</definedName>
    <definedName name="\z" localSheetId="20">#REF!</definedName>
    <definedName name="\z" localSheetId="65">#REF!</definedName>
    <definedName name="\z" localSheetId="71">#REF!</definedName>
    <definedName name="\z" localSheetId="70">#REF!</definedName>
    <definedName name="\z" localSheetId="69">#REF!</definedName>
    <definedName name="\z" localSheetId="68">#REF!</definedName>
    <definedName name="\z" localSheetId="66">#REF!</definedName>
    <definedName name="\z" localSheetId="67">#REF!</definedName>
    <definedName name="\z" localSheetId="73">#REF!</definedName>
    <definedName name="\z" localSheetId="72">#REF!</definedName>
    <definedName name="\z" localSheetId="78">#REF!</definedName>
    <definedName name="\z" localSheetId="76">#REF!</definedName>
    <definedName name="\z" localSheetId="75">#REF!</definedName>
    <definedName name="\z" localSheetId="74">#REF!</definedName>
    <definedName name="\z" localSheetId="77">#REF!</definedName>
    <definedName name="\z" localSheetId="64">#REF!</definedName>
    <definedName name="\z" localSheetId="60">#REF!</definedName>
    <definedName name="\z" localSheetId="62">#REF!</definedName>
    <definedName name="\z" localSheetId="58">#REF!</definedName>
    <definedName name="\z" localSheetId="59">#REF!</definedName>
    <definedName name="\z" localSheetId="61">#REF!</definedName>
    <definedName name="\z" localSheetId="49">#REF!</definedName>
    <definedName name="\z" localSheetId="55">#REF!</definedName>
    <definedName name="\z" localSheetId="54">#REF!</definedName>
    <definedName name="\z" localSheetId="53">#REF!</definedName>
    <definedName name="\z" localSheetId="52">#REF!</definedName>
    <definedName name="\z" localSheetId="50">#REF!</definedName>
    <definedName name="\z" localSheetId="51">#REF!</definedName>
    <definedName name="\z" localSheetId="57">#REF!</definedName>
    <definedName name="\z" localSheetId="56">#REF!</definedName>
    <definedName name="\z" localSheetId="48">#REF!</definedName>
    <definedName name="\z" localSheetId="63">#REF!</definedName>
    <definedName name="\z" localSheetId="19">#REF!</definedName>
    <definedName name="\z" localSheetId="18">#REF!</definedName>
    <definedName name="\z" localSheetId="2">#REF!</definedName>
    <definedName name="\z" localSheetId="17">#REF!</definedName>
    <definedName name="\z" localSheetId="31">#REF!</definedName>
    <definedName name="\z" localSheetId="14">#REF!</definedName>
    <definedName name="\z" localSheetId="15">#REF!</definedName>
    <definedName name="\z" localSheetId="32">#REF!</definedName>
    <definedName name="\z" localSheetId="13">#REF!</definedName>
    <definedName name="\z" localSheetId="30">#REF!</definedName>
    <definedName name="\z" localSheetId="10">#REF!</definedName>
    <definedName name="\z" localSheetId="27">#REF!</definedName>
    <definedName name="\z" localSheetId="28">#REF!</definedName>
    <definedName name="\z" localSheetId="11">#REF!</definedName>
    <definedName name="\z" localSheetId="26">#REF!</definedName>
    <definedName name="\z" localSheetId="9">#REF!</definedName>
    <definedName name="\z" localSheetId="29">#REF!</definedName>
    <definedName name="\z" localSheetId="25">#REF!</definedName>
    <definedName name="\z" localSheetId="5">#REF!</definedName>
    <definedName name="\z" localSheetId="6">#REF!</definedName>
    <definedName name="\z" localSheetId="7">#REF!</definedName>
    <definedName name="\z" localSheetId="46">#REF!</definedName>
    <definedName name="\z" localSheetId="47">#REF!</definedName>
    <definedName name="\z" localSheetId="4">#REF!</definedName>
    <definedName name="\z" localSheetId="12">#REF!</definedName>
    <definedName name="\z" localSheetId="8">#REF!</definedName>
    <definedName name="\z" localSheetId="3">#REF!</definedName>
    <definedName name="_C" localSheetId="0">#REF!</definedName>
    <definedName name="_Fill" localSheetId="4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4" hidden="1">#REF!</definedName>
    <definedName name="_Fill" localSheetId="45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8" hidden="1">#REF!</definedName>
    <definedName name="_Fill" localSheetId="41" hidden="1">#REF!</definedName>
    <definedName name="_Fill" localSheetId="39" hidden="1">#REF!</definedName>
    <definedName name="_Fill" localSheetId="40" hidden="1">#REF!</definedName>
    <definedName name="_Fill" localSheetId="37" hidden="1">#REF!</definedName>
    <definedName name="_Fill" localSheetId="42" hidden="1">#REF!</definedName>
    <definedName name="_Fill" localSheetId="33" hidden="1">#REF!</definedName>
    <definedName name="_Fill" localSheetId="23" hidden="1">#REF!</definedName>
    <definedName name="_Fill" localSheetId="0" hidden="1">#REF!</definedName>
    <definedName name="_Fill" localSheetId="1" hidden="1">#REF!</definedName>
    <definedName name="_Fill" localSheetId="16" hidden="1">#REF!</definedName>
    <definedName name="_Fill" localSheetId="20" hidden="1">#REF!</definedName>
    <definedName name="_Fill" localSheetId="65" hidden="1">#REF!</definedName>
    <definedName name="_Fill" localSheetId="71" hidden="1">#REF!</definedName>
    <definedName name="_Fill" localSheetId="70" hidden="1">#REF!</definedName>
    <definedName name="_Fill" localSheetId="69" hidden="1">#REF!</definedName>
    <definedName name="_Fill" localSheetId="68" hidden="1">#REF!</definedName>
    <definedName name="_Fill" localSheetId="66" hidden="1">#REF!</definedName>
    <definedName name="_Fill" localSheetId="67" hidden="1">#REF!</definedName>
    <definedName name="_Fill" localSheetId="73" hidden="1">#REF!</definedName>
    <definedName name="_Fill" localSheetId="72" hidden="1">#REF!</definedName>
    <definedName name="_Fill" localSheetId="78" hidden="1">#REF!</definedName>
    <definedName name="_Fill" localSheetId="76" hidden="1">#REF!</definedName>
    <definedName name="_Fill" localSheetId="75" hidden="1">#REF!</definedName>
    <definedName name="_Fill" localSheetId="74" hidden="1">#REF!</definedName>
    <definedName name="_Fill" localSheetId="77" hidden="1">#REF!</definedName>
    <definedName name="_Fill" localSheetId="64" hidden="1">#REF!</definedName>
    <definedName name="_Fill" localSheetId="60" hidden="1">#REF!</definedName>
    <definedName name="_Fill" localSheetId="62" hidden="1">#REF!</definedName>
    <definedName name="_Fill" localSheetId="58" hidden="1">#REF!</definedName>
    <definedName name="_Fill" localSheetId="59" hidden="1">#REF!</definedName>
    <definedName name="_Fill" localSheetId="61" hidden="1">#REF!</definedName>
    <definedName name="_Fill" localSheetId="49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57" hidden="1">#REF!</definedName>
    <definedName name="_Fill" localSheetId="56" hidden="1">#REF!</definedName>
    <definedName name="_Fill" localSheetId="48" hidden="1">#REF!</definedName>
    <definedName name="_Fill" localSheetId="63" hidden="1">#REF!</definedName>
    <definedName name="_Fill" localSheetId="19" hidden="1">#REF!</definedName>
    <definedName name="_Fill" localSheetId="18" hidden="1">#REF!</definedName>
    <definedName name="_Fill" localSheetId="2" hidden="1">#REF!</definedName>
    <definedName name="_Fill" localSheetId="17" hidden="1">#REF!</definedName>
    <definedName name="_Fill" localSheetId="31" hidden="1">#REF!</definedName>
    <definedName name="_Fill" localSheetId="14" hidden="1">#REF!</definedName>
    <definedName name="_Fill" localSheetId="15" hidden="1">#REF!</definedName>
    <definedName name="_Fill" localSheetId="32" hidden="1">#REF!</definedName>
    <definedName name="_Fill" localSheetId="13" hidden="1">#REF!</definedName>
    <definedName name="_Fill" localSheetId="30" hidden="1">#REF!</definedName>
    <definedName name="_Fill" localSheetId="10" hidden="1">#REF!</definedName>
    <definedName name="_Fill" localSheetId="27" hidden="1">#REF!</definedName>
    <definedName name="_Fill" localSheetId="28" hidden="1">#REF!</definedName>
    <definedName name="_Fill" localSheetId="11" hidden="1">#REF!</definedName>
    <definedName name="_Fill" localSheetId="26" hidden="1">#REF!</definedName>
    <definedName name="_Fill" localSheetId="9" hidden="1">#REF!</definedName>
    <definedName name="_Fill" localSheetId="29" hidden="1">#REF!</definedName>
    <definedName name="_Fill" localSheetId="25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46" hidden="1">#REF!</definedName>
    <definedName name="_Fill" localSheetId="47" hidden="1">#REF!</definedName>
    <definedName name="_Fill" localSheetId="4" hidden="1">#REF!</definedName>
    <definedName name="_Fill" localSheetId="12" hidden="1">#REF!</definedName>
    <definedName name="_Fill" localSheetId="8" hidden="1">#REF!</definedName>
    <definedName name="_Fill" localSheetId="3" hidden="1">#REF!</definedName>
    <definedName name="_Key1" localSheetId="4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4" hidden="1">#REF!</definedName>
    <definedName name="_Key1" localSheetId="45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8" hidden="1">#REF!</definedName>
    <definedName name="_Key1" localSheetId="41" hidden="1">#REF!</definedName>
    <definedName name="_Key1" localSheetId="39" hidden="1">#REF!</definedName>
    <definedName name="_Key1" localSheetId="40" hidden="1">#REF!</definedName>
    <definedName name="_Key1" localSheetId="37" hidden="1">#REF!</definedName>
    <definedName name="_Key1" localSheetId="42" hidden="1">#REF!</definedName>
    <definedName name="_Key1" localSheetId="33" hidden="1">#REF!</definedName>
    <definedName name="_Key1" localSheetId="23" hidden="1">#REF!</definedName>
    <definedName name="_Key1" localSheetId="0" hidden="1">#REF!</definedName>
    <definedName name="_Key1" localSheetId="1" hidden="1">#REF!</definedName>
    <definedName name="_Key1" localSheetId="16" hidden="1">#REF!</definedName>
    <definedName name="_Key1" localSheetId="20" hidden="1">#REF!</definedName>
    <definedName name="_Key1" localSheetId="65" hidden="1">#REF!</definedName>
    <definedName name="_Key1" localSheetId="71" hidden="1">#REF!</definedName>
    <definedName name="_Key1" localSheetId="70" hidden="1">#REF!</definedName>
    <definedName name="_Key1" localSheetId="69" hidden="1">#REF!</definedName>
    <definedName name="_Key1" localSheetId="68" hidden="1">#REF!</definedName>
    <definedName name="_Key1" localSheetId="66" hidden="1">#REF!</definedName>
    <definedName name="_Key1" localSheetId="67" hidden="1">#REF!</definedName>
    <definedName name="_Key1" localSheetId="73" hidden="1">#REF!</definedName>
    <definedName name="_Key1" localSheetId="72" hidden="1">#REF!</definedName>
    <definedName name="_Key1" localSheetId="78" hidden="1">#REF!</definedName>
    <definedName name="_Key1" localSheetId="76" hidden="1">#REF!</definedName>
    <definedName name="_Key1" localSheetId="75" hidden="1">#REF!</definedName>
    <definedName name="_Key1" localSheetId="74" hidden="1">#REF!</definedName>
    <definedName name="_Key1" localSheetId="77" hidden="1">#REF!</definedName>
    <definedName name="_Key1" localSheetId="64" hidden="1">#REF!</definedName>
    <definedName name="_Key1" localSheetId="60" hidden="1">#REF!</definedName>
    <definedName name="_Key1" localSheetId="62" hidden="1">#REF!</definedName>
    <definedName name="_Key1" localSheetId="58" hidden="1">#REF!</definedName>
    <definedName name="_Key1" localSheetId="59" hidden="1">#REF!</definedName>
    <definedName name="_Key1" localSheetId="61" hidden="1">#REF!</definedName>
    <definedName name="_Key1" localSheetId="49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57" hidden="1">#REF!</definedName>
    <definedName name="_Key1" localSheetId="56" hidden="1">#REF!</definedName>
    <definedName name="_Key1" localSheetId="48" hidden="1">#REF!</definedName>
    <definedName name="_Key1" localSheetId="63" hidden="1">#REF!</definedName>
    <definedName name="_Key1" localSheetId="19" hidden="1">#REF!</definedName>
    <definedName name="_Key1" localSheetId="18" hidden="1">#REF!</definedName>
    <definedName name="_Key1" localSheetId="2" hidden="1">#REF!</definedName>
    <definedName name="_Key1" localSheetId="17" hidden="1">#REF!</definedName>
    <definedName name="_Key1" localSheetId="31" hidden="1">#REF!</definedName>
    <definedName name="_Key1" localSheetId="14" hidden="1">#REF!</definedName>
    <definedName name="_Key1" localSheetId="15" hidden="1">#REF!</definedName>
    <definedName name="_Key1" localSheetId="32" hidden="1">#REF!</definedName>
    <definedName name="_Key1" localSheetId="13" hidden="1">#REF!</definedName>
    <definedName name="_Key1" localSheetId="30" hidden="1">#REF!</definedName>
    <definedName name="_Key1" localSheetId="10" hidden="1">#REF!</definedName>
    <definedName name="_Key1" localSheetId="27" hidden="1">#REF!</definedName>
    <definedName name="_Key1" localSheetId="28" hidden="1">#REF!</definedName>
    <definedName name="_Key1" localSheetId="11" hidden="1">#REF!</definedName>
    <definedName name="_Key1" localSheetId="26" hidden="1">#REF!</definedName>
    <definedName name="_Key1" localSheetId="9" hidden="1">#REF!</definedName>
    <definedName name="_Key1" localSheetId="29" hidden="1">#REF!</definedName>
    <definedName name="_Key1" localSheetId="25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46" hidden="1">#REF!</definedName>
    <definedName name="_Key1" localSheetId="47" hidden="1">#REF!</definedName>
    <definedName name="_Key1" localSheetId="4" hidden="1">#REF!</definedName>
    <definedName name="_Key1" localSheetId="12" hidden="1">#REF!</definedName>
    <definedName name="_Key1" localSheetId="8" hidden="1">#REF!</definedName>
    <definedName name="_Key1" localSheetId="3" hidden="1">#REF!</definedName>
    <definedName name="_Order1" hidden="1">255</definedName>
    <definedName name="_Sort" localSheetId="4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4" hidden="1">#REF!</definedName>
    <definedName name="_Sort" localSheetId="45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8" hidden="1">#REF!</definedName>
    <definedName name="_Sort" localSheetId="41" hidden="1">#REF!</definedName>
    <definedName name="_Sort" localSheetId="39" hidden="1">#REF!</definedName>
    <definedName name="_Sort" localSheetId="40" hidden="1">#REF!</definedName>
    <definedName name="_Sort" localSheetId="37" hidden="1">#REF!</definedName>
    <definedName name="_Sort" localSheetId="42" hidden="1">#REF!</definedName>
    <definedName name="_Sort" localSheetId="33" hidden="1">#REF!</definedName>
    <definedName name="_Sort" localSheetId="23" hidden="1">#REF!</definedName>
    <definedName name="_Sort" localSheetId="0" hidden="1">#REF!</definedName>
    <definedName name="_Sort" localSheetId="1" hidden="1">#REF!</definedName>
    <definedName name="_Sort" localSheetId="16" hidden="1">#REF!</definedName>
    <definedName name="_Sort" localSheetId="20" hidden="1">#REF!</definedName>
    <definedName name="_Sort" localSheetId="65" hidden="1">#REF!</definedName>
    <definedName name="_Sort" localSheetId="71" hidden="1">#REF!</definedName>
    <definedName name="_Sort" localSheetId="70" hidden="1">#REF!</definedName>
    <definedName name="_Sort" localSheetId="69" hidden="1">#REF!</definedName>
    <definedName name="_Sort" localSheetId="68" hidden="1">#REF!</definedName>
    <definedName name="_Sort" localSheetId="66" hidden="1">#REF!</definedName>
    <definedName name="_Sort" localSheetId="67" hidden="1">#REF!</definedName>
    <definedName name="_Sort" localSheetId="73" hidden="1">#REF!</definedName>
    <definedName name="_Sort" localSheetId="72" hidden="1">#REF!</definedName>
    <definedName name="_Sort" localSheetId="78" hidden="1">#REF!</definedName>
    <definedName name="_Sort" localSheetId="76" hidden="1">#REF!</definedName>
    <definedName name="_Sort" localSheetId="75" hidden="1">#REF!</definedName>
    <definedName name="_Sort" localSheetId="74" hidden="1">#REF!</definedName>
    <definedName name="_Sort" localSheetId="77" hidden="1">#REF!</definedName>
    <definedName name="_Sort" localSheetId="64" hidden="1">#REF!</definedName>
    <definedName name="_Sort" localSheetId="60" hidden="1">#REF!</definedName>
    <definedName name="_Sort" localSheetId="62" hidden="1">#REF!</definedName>
    <definedName name="_Sort" localSheetId="58" hidden="1">#REF!</definedName>
    <definedName name="_Sort" localSheetId="59" hidden="1">#REF!</definedName>
    <definedName name="_Sort" localSheetId="61" hidden="1">#REF!</definedName>
    <definedName name="_Sort" localSheetId="49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57" hidden="1">#REF!</definedName>
    <definedName name="_Sort" localSheetId="56" hidden="1">#REF!</definedName>
    <definedName name="_Sort" localSheetId="48" hidden="1">#REF!</definedName>
    <definedName name="_Sort" localSheetId="63" hidden="1">#REF!</definedName>
    <definedName name="_Sort" localSheetId="19" hidden="1">#REF!</definedName>
    <definedName name="_Sort" localSheetId="18" hidden="1">#REF!</definedName>
    <definedName name="_Sort" localSheetId="2" hidden="1">#REF!</definedName>
    <definedName name="_Sort" localSheetId="17" hidden="1">#REF!</definedName>
    <definedName name="_Sort" localSheetId="31" hidden="1">#REF!</definedName>
    <definedName name="_Sort" localSheetId="14" hidden="1">#REF!</definedName>
    <definedName name="_Sort" localSheetId="15" hidden="1">#REF!</definedName>
    <definedName name="_Sort" localSheetId="32" hidden="1">#REF!</definedName>
    <definedName name="_Sort" localSheetId="13" hidden="1">#REF!</definedName>
    <definedName name="_Sort" localSheetId="30" hidden="1">#REF!</definedName>
    <definedName name="_Sort" localSheetId="10" hidden="1">#REF!</definedName>
    <definedName name="_Sort" localSheetId="27" hidden="1">#REF!</definedName>
    <definedName name="_Sort" localSheetId="28" hidden="1">#REF!</definedName>
    <definedName name="_Sort" localSheetId="11" hidden="1">#REF!</definedName>
    <definedName name="_Sort" localSheetId="26" hidden="1">#REF!</definedName>
    <definedName name="_Sort" localSheetId="9" hidden="1">#REF!</definedName>
    <definedName name="_Sort" localSheetId="29" hidden="1">#REF!</definedName>
    <definedName name="_Sort" localSheetId="25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46" hidden="1">#REF!</definedName>
    <definedName name="_Sort" localSheetId="47" hidden="1">#REF!</definedName>
    <definedName name="_Sort" localSheetId="4" hidden="1">#REF!</definedName>
    <definedName name="_Sort" localSheetId="12" hidden="1">#REF!</definedName>
    <definedName name="_Sort" localSheetId="8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3">'[1]ipc indice 2'!$L$1:$L$311</definedName>
    <definedName name="ABR._89" localSheetId="21">'[1]ipc indice 2'!$L$1:$L$311</definedName>
    <definedName name="ABR._89" localSheetId="22">'[1]ipc indice 2'!$L$1:$L$311</definedName>
    <definedName name="ABR._89" localSheetId="24">'[1]ipc indice 2'!$L$1:$L$311</definedName>
    <definedName name="ABR._89" localSheetId="44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4">'[1]ipc indice 2'!$L$1:$L$311</definedName>
    <definedName name="ABR._89" localSheetId="35">'[1]ipc indice 2'!$L$1:$L$311</definedName>
    <definedName name="ABR._89" localSheetId="38">'[1]ipc indice 2'!$L$1:$L$311</definedName>
    <definedName name="ABR._89" localSheetId="41">'[1]ipc indice 2'!$L$1:$L$311</definedName>
    <definedName name="ABR._89" localSheetId="39">'[1]ipc indice 2'!$L$1:$L$311</definedName>
    <definedName name="ABR._89" localSheetId="40">'[1]ipc indice 2'!$L$1:$L$311</definedName>
    <definedName name="ABR._89" localSheetId="37">'[1]ipc indice 2'!$L$1:$L$311</definedName>
    <definedName name="ABR._89" localSheetId="42">'[1]ipc indice 2'!$L$1:$L$311</definedName>
    <definedName name="ABR._89" localSheetId="33">'[1]ipc indice 2'!$L$1:$L$311</definedName>
    <definedName name="ABR._89" localSheetId="23">'[1]ipc indice 2'!$L$1:$L$311</definedName>
    <definedName name="ABR._89" localSheetId="0">'[1]ipc indice 2'!$L$1:$L$311</definedName>
    <definedName name="ABR._89" localSheetId="1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65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6">'[1]ipc indice 2'!$L$1:$L$311</definedName>
    <definedName name="ABR._89" localSheetId="67">'[1]ipc indice 2'!$L$1:$L$311</definedName>
    <definedName name="ABR._89" localSheetId="73">'[1]ipc indice 2'!$L$1:$L$311</definedName>
    <definedName name="ABR._89" localSheetId="72">'[1]ipc indice 2'!$L$1:$L$311</definedName>
    <definedName name="ABR._89" localSheetId="78">'[1]ipc indice 2'!$L$1:$L$311</definedName>
    <definedName name="ABR._89" localSheetId="76">'[1]ipc indice 2'!$L$1:$L$311</definedName>
    <definedName name="ABR._89" localSheetId="75">'[1]ipc indice 2'!$L$1:$L$311</definedName>
    <definedName name="ABR._89" localSheetId="74">'[1]ipc indice 2'!$L$1:$L$311</definedName>
    <definedName name="ABR._89" localSheetId="77">'[1]ipc indice 2'!$L$1:$L$311</definedName>
    <definedName name="ABR._89" localSheetId="64">'[1]ipc indice 2'!$L$1:$L$311</definedName>
    <definedName name="ABR._89" localSheetId="60">'[1]ipc indice 2'!$L$1:$L$311</definedName>
    <definedName name="ABR._89" localSheetId="62">'[1]ipc indice 2'!$L$1:$L$311</definedName>
    <definedName name="ABR._89" localSheetId="58">'[1]ipc indice 2'!$L$1:$L$311</definedName>
    <definedName name="ABR._89" localSheetId="59">'[1]ipc indice 2'!$L$1:$L$311</definedName>
    <definedName name="ABR._89" localSheetId="61">'[1]ipc indice 2'!$L$1:$L$311</definedName>
    <definedName name="ABR._89" localSheetId="49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2">'[1]ipc indice 2'!$L$1:$L$311</definedName>
    <definedName name="ABR._89" localSheetId="50">'[1]ipc indice 2'!$L$1:$L$311</definedName>
    <definedName name="ABR._89" localSheetId="51">'[1]ipc indice 2'!$L$1:$L$311</definedName>
    <definedName name="ABR._89" localSheetId="57">'[1]ipc indice 2'!$L$1:$L$311</definedName>
    <definedName name="ABR._89" localSheetId="56">'[1]ipc indice 2'!$L$1:$L$311</definedName>
    <definedName name="ABR._89" localSheetId="48">'[1]ipc indice 2'!$L$1:$L$311</definedName>
    <definedName name="ABR._89" localSheetId="63">'[1]ipc indice 2'!$L$1:$L$311</definedName>
    <definedName name="ABR._89" localSheetId="19">'[1]ipc indice 2'!$L$1:$L$311</definedName>
    <definedName name="ABR._89" localSheetId="18">'[1]ipc indice 2'!$L$1:$L$311</definedName>
    <definedName name="ABR._89" localSheetId="2">'[1]ipc indice 2'!$L$1:$L$311</definedName>
    <definedName name="ABR._89" localSheetId="17">'[1]ipc indice 2'!$L$1:$L$311</definedName>
    <definedName name="ABR._89" localSheetId="31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32">'[1]ipc indice 2'!$L$1:$L$311</definedName>
    <definedName name="ABR._89" localSheetId="13">'[1]ipc indice 2'!$L$1:$L$311</definedName>
    <definedName name="ABR._89" localSheetId="30">'[1]ipc indice 2'!$L$1:$L$311</definedName>
    <definedName name="ABR._89" localSheetId="10">'[1]ipc indice 2'!$L$1:$L$311</definedName>
    <definedName name="ABR._89" localSheetId="27">'[1]ipc indice 2'!$L$1:$L$311</definedName>
    <definedName name="ABR._89" localSheetId="28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9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46">'[1]ipc indice 2'!$L$1:$L$311</definedName>
    <definedName name="ABR._89" localSheetId="47">'[1]ipc indice 2'!$L$1:$L$311</definedName>
    <definedName name="ABR._89" localSheetId="4">'[1]ipc indice 2'!$L$1:$L$311</definedName>
    <definedName name="ABR._89" localSheetId="12">'[1]ipc indice 2'!$L$1:$L$311</definedName>
    <definedName name="ABR._89" localSheetId="8">'[1]ipc indice 2'!$L$1:$L$311</definedName>
    <definedName name="ABR._89" localSheetId="3">'[1]ipc indice 2'!$L$1:$L$311</definedName>
    <definedName name="AGO._89" localSheetId="43">'[1]ipc indice 2'!$P$1:$P$311</definedName>
    <definedName name="AGO._89" localSheetId="21">'[1]ipc indice 2'!$P$1:$P$311</definedName>
    <definedName name="AGO._89" localSheetId="22">'[1]ipc indice 2'!$P$1:$P$311</definedName>
    <definedName name="AGO._89" localSheetId="24">'[1]ipc indice 2'!$P$1:$P$311</definedName>
    <definedName name="AGO._89" localSheetId="44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4">'[1]ipc indice 2'!$P$1:$P$311</definedName>
    <definedName name="AGO._89" localSheetId="35">'[1]ipc indice 2'!$P$1:$P$311</definedName>
    <definedName name="AGO._89" localSheetId="38">'[1]ipc indice 2'!$P$1:$P$311</definedName>
    <definedName name="AGO._89" localSheetId="41">'[1]ipc indice 2'!$P$1:$P$311</definedName>
    <definedName name="AGO._89" localSheetId="39">'[1]ipc indice 2'!$P$1:$P$311</definedName>
    <definedName name="AGO._89" localSheetId="40">'[1]ipc indice 2'!$P$1:$P$311</definedName>
    <definedName name="AGO._89" localSheetId="37">'[1]ipc indice 2'!$P$1:$P$311</definedName>
    <definedName name="AGO._89" localSheetId="42">'[1]ipc indice 2'!$P$1:$P$311</definedName>
    <definedName name="AGO._89" localSheetId="33">'[1]ipc indice 2'!$P$1:$P$311</definedName>
    <definedName name="AGO._89" localSheetId="23">'[1]ipc indice 2'!$P$1:$P$311</definedName>
    <definedName name="AGO._89" localSheetId="0">'[1]ipc indice 2'!$P$1:$P$311</definedName>
    <definedName name="AGO._89" localSheetId="1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65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6">'[1]ipc indice 2'!$P$1:$P$311</definedName>
    <definedName name="AGO._89" localSheetId="67">'[1]ipc indice 2'!$P$1:$P$311</definedName>
    <definedName name="AGO._89" localSheetId="73">'[1]ipc indice 2'!$P$1:$P$311</definedName>
    <definedName name="AGO._89" localSheetId="72">'[1]ipc indice 2'!$P$1:$P$311</definedName>
    <definedName name="AGO._89" localSheetId="78">'[1]ipc indice 2'!$P$1:$P$311</definedName>
    <definedName name="AGO._89" localSheetId="76">'[1]ipc indice 2'!$P$1:$P$311</definedName>
    <definedName name="AGO._89" localSheetId="75">'[1]ipc indice 2'!$P$1:$P$311</definedName>
    <definedName name="AGO._89" localSheetId="74">'[1]ipc indice 2'!$P$1:$P$311</definedName>
    <definedName name="AGO._89" localSheetId="77">'[1]ipc indice 2'!$P$1:$P$311</definedName>
    <definedName name="AGO._89" localSheetId="64">'[1]ipc indice 2'!$P$1:$P$311</definedName>
    <definedName name="AGO._89" localSheetId="60">'[1]ipc indice 2'!$P$1:$P$311</definedName>
    <definedName name="AGO._89" localSheetId="62">'[1]ipc indice 2'!$P$1:$P$311</definedName>
    <definedName name="AGO._89" localSheetId="58">'[1]ipc indice 2'!$P$1:$P$311</definedName>
    <definedName name="AGO._89" localSheetId="59">'[1]ipc indice 2'!$P$1:$P$311</definedName>
    <definedName name="AGO._89" localSheetId="61">'[1]ipc indice 2'!$P$1:$P$311</definedName>
    <definedName name="AGO._89" localSheetId="49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2">'[1]ipc indice 2'!$P$1:$P$311</definedName>
    <definedName name="AGO._89" localSheetId="50">'[1]ipc indice 2'!$P$1:$P$311</definedName>
    <definedName name="AGO._89" localSheetId="51">'[1]ipc indice 2'!$P$1:$P$311</definedName>
    <definedName name="AGO._89" localSheetId="57">'[1]ipc indice 2'!$P$1:$P$311</definedName>
    <definedName name="AGO._89" localSheetId="56">'[1]ipc indice 2'!$P$1:$P$311</definedName>
    <definedName name="AGO._89" localSheetId="48">'[1]ipc indice 2'!$P$1:$P$311</definedName>
    <definedName name="AGO._89" localSheetId="63">'[1]ipc indice 2'!$P$1:$P$311</definedName>
    <definedName name="AGO._89" localSheetId="19">'[1]ipc indice 2'!$P$1:$P$311</definedName>
    <definedName name="AGO._89" localSheetId="18">'[1]ipc indice 2'!$P$1:$P$311</definedName>
    <definedName name="AGO._89" localSheetId="2">'[1]ipc indice 2'!$P$1:$P$311</definedName>
    <definedName name="AGO._89" localSheetId="17">'[1]ipc indice 2'!$P$1:$P$311</definedName>
    <definedName name="AGO._89" localSheetId="31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32">'[1]ipc indice 2'!$P$1:$P$311</definedName>
    <definedName name="AGO._89" localSheetId="13">'[1]ipc indice 2'!$P$1:$P$311</definedName>
    <definedName name="AGO._89" localSheetId="30">'[1]ipc indice 2'!$P$1:$P$311</definedName>
    <definedName name="AGO._89" localSheetId="10">'[1]ipc indice 2'!$P$1:$P$311</definedName>
    <definedName name="AGO._89" localSheetId="27">'[1]ipc indice 2'!$P$1:$P$311</definedName>
    <definedName name="AGO._89" localSheetId="28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9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46">'[1]ipc indice 2'!$P$1:$P$311</definedName>
    <definedName name="AGO._89" localSheetId="47">'[1]ipc indice 2'!$P$1:$P$311</definedName>
    <definedName name="AGO._89" localSheetId="4">'[1]ipc indice 2'!$P$1:$P$311</definedName>
    <definedName name="AGO._89" localSheetId="12">'[1]ipc indice 2'!$P$1:$P$311</definedName>
    <definedName name="AGO._89" localSheetId="8">'[1]ipc indice 2'!$P$1:$P$311</definedName>
    <definedName name="AGO._89" localSheetId="3">'[1]ipc indice 2'!$P$1:$P$311</definedName>
    <definedName name="AÑO" localSheetId="0">#REF!</definedName>
    <definedName name="_xlnm.Print_Area" localSheetId="43">'Compara asalariado-no asalariad'!$A$1:$J$50</definedName>
    <definedName name="_xlnm.Print_Area" localSheetId="21">Desocupados!$A$1:$L$56</definedName>
    <definedName name="_xlnm.Print_Area" localSheetId="22">'Desocupados-Abiertos'!$A$1:$L$57</definedName>
    <definedName name="_xlnm.Print_Area" localSheetId="24">'Desocupados-Ocultos'!$A$1:$L$58</definedName>
    <definedName name="_xlnm.Print_Area" localSheetId="44">'Empleados Asalariados'!$A$1:$L$47</definedName>
    <definedName name="_xlnm.Print_Area" localSheetId="45">'Empleados no asalariados'!$A$1:$L$46</definedName>
    <definedName name="_xlnm.Print_Area" localSheetId="36">'Empleo pos ocu empleo doméstico'!$A$1:$L$47</definedName>
    <definedName name="_xlnm.Print_Area" localSheetId="34">'Empleo pos ocu empleo particula'!$A$1:$L$47</definedName>
    <definedName name="_xlnm.Print_Area" localSheetId="35">'Empleo pos ocup empleo gobierno'!$A$1:$L$47</definedName>
    <definedName name="_xlnm.Print_Area" localSheetId="38">'Empleo posi ocu Patrónempleador'!$A$1:$L$47</definedName>
    <definedName name="_xlnm.Print_Area" localSheetId="41">'Empleo posi ocup Jornalero-Peón'!$A$1:$L$51</definedName>
    <definedName name="_xlnm.Print_Area" localSheetId="39">'Empleo posi ocup trab fliar sin'!$A$1:$L$47</definedName>
    <definedName name="_xlnm.Print_Area" localSheetId="40">'Empleo posi ocup trab.sin remun'!$A$1:$L$47</definedName>
    <definedName name="_xlnm.Print_Area" localSheetId="37">'Empleo posi ocupa Cuenta propia'!$A$1:$L$47</definedName>
    <definedName name="_xlnm.Print_Area" localSheetId="42">'Empleo Posici Ocupacional-Otro'!$A$1:$L$52</definedName>
    <definedName name="_xlnm.Print_Area" localSheetId="33">'Empleo posición ocupacional'!$A$1:$J$48</definedName>
    <definedName name="_xlnm.Print_Area" localSheetId="23">Inactivos!$A$1:$L$57</definedName>
    <definedName name="_xlnm.Print_Area" localSheetId="0">Índice!$B$1:$T$51</definedName>
    <definedName name="_xlnm.Print_Area" localSheetId="1">'Mercado laboral (%)'!$A$1:$J$46</definedName>
    <definedName name="_xlnm.Print_Area" localSheetId="16">'Mercado laboral (personas)'!$A$1:$J$51</definedName>
    <definedName name="_xlnm.Print_Area" localSheetId="20">Ocupados!$A$1:$L$56</definedName>
    <definedName name="_xlnm.Print_Area" localSheetId="65">'Pob Desemp Cesante agric,pesca,'!$A$1:$L$50</definedName>
    <definedName name="_xlnm.Print_Area" localSheetId="71">'Pob Desemp Cesante Aloja,ser,co'!$A$1:$L$50</definedName>
    <definedName name="_xlnm.Print_Area" localSheetId="70">'Pob Desemp Cesante Com,rep,vehí'!$A$1:$L$50</definedName>
    <definedName name="_xlnm.Print_Area" localSheetId="69">'Pob Desemp Cesante Construcción'!$A$1:$L$50</definedName>
    <definedName name="_xlnm.Print_Area" localSheetId="68">'Pob Desemp Cesante electri gas'!$A$1:$L$48</definedName>
    <definedName name="_xlnm.Print_Area" localSheetId="66">'Pob Desemp Cesante Explot Minas'!$A$1:$L$50</definedName>
    <definedName name="_xlnm.Print_Area" localSheetId="67">'Pob Desemp Cesante Ind Manufact'!$A$1:$L$50</definedName>
    <definedName name="_xlnm.Print_Area" localSheetId="73">'Pob Desemp Cesante Informa,comu'!$A$1:$L$50</definedName>
    <definedName name="_xlnm.Print_Area" localSheetId="72">'Pob Desemp Cesante Trans,almace'!$A$1:$L$50</definedName>
    <definedName name="_xlnm.Print_Area" localSheetId="78">'Pob Desemple Act,artísticas'!$A$1:$L$51</definedName>
    <definedName name="_xlnm.Print_Area" localSheetId="76">'Pob Desemple Act,prof,cient'!$A$1:$L$51</definedName>
    <definedName name="_xlnm.Print_Area" localSheetId="75">'Pob Desemple Activi,inmobi'!$A$1:$L$50</definedName>
    <definedName name="_xlnm.Print_Area" localSheetId="74">'Pob Desemple Activid,finan'!$A$1:$L$50</definedName>
    <definedName name="_xlnm.Print_Area" localSheetId="77">'Pob Desemple Admi,públi'!$A$1:$L$51</definedName>
    <definedName name="_xlnm.Print_Area" localSheetId="64">'Pob Desemplea Cesante Total Nal'!$A$1:$L$50</definedName>
    <definedName name="_xlnm.Print_Area" localSheetId="60">'Pob ocupada Acti,profe,cienti'!$A$1:$L$49</definedName>
    <definedName name="_xlnm.Print_Area" localSheetId="62">'Pob ocupada Activi,artísticas'!$A$1:$L$49</definedName>
    <definedName name="_xlnm.Print_Area" localSheetId="58">'Pob ocupada Activi,finan,segu'!$A$1:$L$48</definedName>
    <definedName name="_xlnm.Print_Area" localSheetId="59">'Pob ocupada Actividades,inmobi'!$A$1:$L$48</definedName>
    <definedName name="_xlnm.Print_Area" localSheetId="61">'Pob ocupada Admi,públi,defen'!$A$1:$L$49</definedName>
    <definedName name="_xlnm.Print_Area" localSheetId="49">'Pob ocupada Agro,pesca,ganad'!$A$1:$L$48</definedName>
    <definedName name="_xlnm.Print_Area" localSheetId="55">'Pob ocupada Aloja,servi,comi'!$A$1:$L$48</definedName>
    <definedName name="_xlnm.Print_Area" localSheetId="54">'Pob ocupada Comerci,repar,vehí'!$A$1:$L$48</definedName>
    <definedName name="_xlnm.Print_Area" localSheetId="53">'Pob ocupada Construcción'!$A$1:$L$48</definedName>
    <definedName name="_xlnm.Print_Area" localSheetId="52">'Pob ocupada Electr Gas y Agua'!$A$1:$L$48</definedName>
    <definedName name="_xlnm.Print_Area" localSheetId="50">'Pob ocupada Explot Minas-Cant'!$A$1:$L$48</definedName>
    <definedName name="_xlnm.Print_Area" localSheetId="51">'Pob ocupada Ind manufacturera'!$A$1:$L$48</definedName>
    <definedName name="_xlnm.Print_Area" localSheetId="57">'Pob ocupada Informa,comuni'!$A$1:$L$48</definedName>
    <definedName name="_xlnm.Print_Area" localSheetId="56">'Pob ocupada Trans,almace'!$A$1:$L$48</definedName>
    <definedName name="_xlnm.Print_Area" localSheetId="48">'Pob ocupada x Rama de actividad'!$A$1:$J$42</definedName>
    <definedName name="_xlnm.Print_Area" localSheetId="63">'Poblacion desempleada Cesante'!$A$1:$J$40</definedName>
    <definedName name="_xlnm.Print_Area" localSheetId="19">'Población económicamente activa'!$A$1:$L$57</definedName>
    <definedName name="_xlnm.Print_Area" localSheetId="18">'Población en edad de trabajar'!$A$1:$L$55</definedName>
    <definedName name="_xlnm.Print_Area" localSheetId="2">'Población en edad de trabajar %'!$A$1:$L$55</definedName>
    <definedName name="_xlnm.Print_Area" localSheetId="17">'Población total'!$A$1:$L$55</definedName>
    <definedName name="_xlnm.Print_Area" localSheetId="31">'Subem obje Inadecu competencia2'!$A$1:$L$58</definedName>
    <definedName name="_xlnm.Print_Area" localSheetId="14">'Subem obje inadecua competencia'!$A$1:$L$57</definedName>
    <definedName name="_xlnm.Print_Area" localSheetId="15">'Subem Obje inadecuado ingresos'!$A$1:$L$57</definedName>
    <definedName name="_xlnm.Print_Area" localSheetId="32">'Subem obje Inadecuado ingresos2'!$A$1:$L$58</definedName>
    <definedName name="_xlnm.Print_Area" localSheetId="13">'Subem obje Insuficiencia horas '!$A$1:$L$59</definedName>
    <definedName name="_xlnm.Print_Area" localSheetId="30">'Subem obje Insuficiencia horas2'!$A$1:$L$58</definedName>
    <definedName name="_xlnm.Print_Area" localSheetId="10">'Subem subj inadecua competencia'!$A$1:$L$57</definedName>
    <definedName name="_xlnm.Print_Area" localSheetId="27">'Subem subje Inade competencia2'!$A$1:$L$58</definedName>
    <definedName name="_xlnm.Print_Area" localSheetId="28">'Subem subje Inadecuado ingreso2'!$A$1:$L$59</definedName>
    <definedName name="_xlnm.Print_Area" localSheetId="11">'Subem subje inadecuado ingresos'!$A$1:$L$57</definedName>
    <definedName name="_xlnm.Print_Area" localSheetId="26">'Subem subje Insuficiencia hora2'!$A$1:$L$58</definedName>
    <definedName name="_xlnm.Print_Area" localSheetId="9">'Subem subje Insuficiencia horas'!$A$1:$L$57</definedName>
    <definedName name="_xlnm.Print_Area" localSheetId="29">'Subempleados objetivos'!$A$1:$L$58</definedName>
    <definedName name="_xlnm.Print_Area" localSheetId="25">'Subempleados subjetivos'!$A$1:$L$60</definedName>
    <definedName name="_xlnm.Print_Area" localSheetId="5">'Tasa de desempleo'!$A$1:$L$55</definedName>
    <definedName name="_xlnm.Print_Area" localSheetId="6">'Tasa de desempleo abierto'!$A$1:$L$55</definedName>
    <definedName name="_xlnm.Print_Area" localSheetId="7">'Tasa de desempleo oculto'!$A$1:$L$55</definedName>
    <definedName name="_xlnm.Print_Area" localSheetId="46">'Tasa de empleo asalariado'!$A$1:$L$54</definedName>
    <definedName name="_xlnm.Print_Area" localSheetId="47">'Tasa de empleo no asalariado'!$A$1:$L$67</definedName>
    <definedName name="_xlnm.Print_Area" localSheetId="4">'Tasa de ocupación'!$A$1:$L$55</definedName>
    <definedName name="_xlnm.Print_Area" localSheetId="12">'Tasa de subempleo objetivo'!$A$1:$L$57</definedName>
    <definedName name="_xlnm.Print_Area" localSheetId="8">'Tasa de subempleo subjetivo'!$A$1:$L$57</definedName>
    <definedName name="_xlnm.Print_Area" localSheetId="3">'Tasa global de participación'!$A$1:$L$55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3">[1]BASE!#REF!</definedName>
    <definedName name="Database" localSheetId="21">[1]BASE!#REF!</definedName>
    <definedName name="Database" localSheetId="22">[1]BASE!#REF!</definedName>
    <definedName name="Database" localSheetId="24">[1]BASE!#REF!</definedName>
    <definedName name="Database" localSheetId="44">[1]BASE!#REF!</definedName>
    <definedName name="Database" localSheetId="45">[1]BASE!#REF!</definedName>
    <definedName name="Database" localSheetId="36">[1]BASE!#REF!</definedName>
    <definedName name="Database" localSheetId="34">[1]BASE!#REF!</definedName>
    <definedName name="Database" localSheetId="35">[1]BASE!#REF!</definedName>
    <definedName name="Database" localSheetId="38">[1]BASE!#REF!</definedName>
    <definedName name="Database" localSheetId="41">[1]BASE!#REF!</definedName>
    <definedName name="Database" localSheetId="39">[1]BASE!#REF!</definedName>
    <definedName name="Database" localSheetId="40">[1]BASE!#REF!</definedName>
    <definedName name="Database" localSheetId="37">[1]BASE!#REF!</definedName>
    <definedName name="Database" localSheetId="42">[1]BASE!#REF!</definedName>
    <definedName name="Database" localSheetId="33">[1]BASE!#REF!</definedName>
    <definedName name="Database" localSheetId="23">[1]BASE!#REF!</definedName>
    <definedName name="Database" localSheetId="0">[1]BASE!#REF!</definedName>
    <definedName name="Database" localSheetId="1">[1]BASE!#REF!</definedName>
    <definedName name="Database" localSheetId="16">[1]BASE!#REF!</definedName>
    <definedName name="Database" localSheetId="20">[1]BASE!#REF!</definedName>
    <definedName name="Database" localSheetId="65">[1]BASE!#REF!</definedName>
    <definedName name="Database" localSheetId="71">[1]BASE!#REF!</definedName>
    <definedName name="Database" localSheetId="70">[1]BASE!#REF!</definedName>
    <definedName name="Database" localSheetId="69">[1]BASE!#REF!</definedName>
    <definedName name="Database" localSheetId="68">[1]BASE!#REF!</definedName>
    <definedName name="Database" localSheetId="66">[1]BASE!#REF!</definedName>
    <definedName name="Database" localSheetId="67">[1]BASE!#REF!</definedName>
    <definedName name="Database" localSheetId="73">[1]BASE!#REF!</definedName>
    <definedName name="Database" localSheetId="72">[1]BASE!#REF!</definedName>
    <definedName name="Database" localSheetId="78">[1]BASE!#REF!</definedName>
    <definedName name="Database" localSheetId="76">[1]BASE!#REF!</definedName>
    <definedName name="Database" localSheetId="75">[1]BASE!#REF!</definedName>
    <definedName name="Database" localSheetId="74">[1]BASE!#REF!</definedName>
    <definedName name="Database" localSheetId="77">[1]BASE!#REF!</definedName>
    <definedName name="Database" localSheetId="64">[1]BASE!#REF!</definedName>
    <definedName name="Database" localSheetId="60">[1]BASE!#REF!</definedName>
    <definedName name="Database" localSheetId="62">[1]BASE!#REF!</definedName>
    <definedName name="Database" localSheetId="58">[1]BASE!#REF!</definedName>
    <definedName name="Database" localSheetId="59">[1]BASE!#REF!</definedName>
    <definedName name="Database" localSheetId="61">[1]BASE!#REF!</definedName>
    <definedName name="Database" localSheetId="49">[1]BASE!#REF!</definedName>
    <definedName name="Database" localSheetId="55">[1]BASE!#REF!</definedName>
    <definedName name="Database" localSheetId="54">[1]BASE!#REF!</definedName>
    <definedName name="Database" localSheetId="53">[1]BASE!#REF!</definedName>
    <definedName name="Database" localSheetId="52">[1]BASE!#REF!</definedName>
    <definedName name="Database" localSheetId="50">[1]BASE!#REF!</definedName>
    <definedName name="Database" localSheetId="51">[1]BASE!#REF!</definedName>
    <definedName name="Database" localSheetId="57">[1]BASE!#REF!</definedName>
    <definedName name="Database" localSheetId="56">[1]BASE!#REF!</definedName>
    <definedName name="Database" localSheetId="48">[1]BASE!#REF!</definedName>
    <definedName name="Database" localSheetId="63">[1]BASE!#REF!</definedName>
    <definedName name="Database" localSheetId="19">[1]BASE!#REF!</definedName>
    <definedName name="Database" localSheetId="2">[1]BASE!#REF!</definedName>
    <definedName name="Database" localSheetId="17">[1]BASE!#REF!</definedName>
    <definedName name="Database" localSheetId="31">[1]BASE!#REF!</definedName>
    <definedName name="Database" localSheetId="14">[1]BASE!#REF!</definedName>
    <definedName name="Database" localSheetId="15">[1]BASE!#REF!</definedName>
    <definedName name="Database" localSheetId="32">[1]BASE!#REF!</definedName>
    <definedName name="Database" localSheetId="13">[1]BASE!#REF!</definedName>
    <definedName name="Database" localSheetId="30">[1]BASE!#REF!</definedName>
    <definedName name="Database" localSheetId="10">[1]BASE!#REF!</definedName>
    <definedName name="Database" localSheetId="27">[1]BASE!#REF!</definedName>
    <definedName name="Database" localSheetId="28">[1]BASE!#REF!</definedName>
    <definedName name="Database" localSheetId="11">[1]BASE!#REF!</definedName>
    <definedName name="Database" localSheetId="26">[1]BASE!#REF!</definedName>
    <definedName name="Database" localSheetId="9">[1]BASE!#REF!</definedName>
    <definedName name="Database" localSheetId="29">[1]BASE!#REF!</definedName>
    <definedName name="Database" localSheetId="25">[1]BASE!#REF!</definedName>
    <definedName name="Database" localSheetId="5">[1]BASE!#REF!</definedName>
    <definedName name="Database" localSheetId="6">[1]BASE!#REF!</definedName>
    <definedName name="Database" localSheetId="7">[1]BASE!#REF!</definedName>
    <definedName name="Database" localSheetId="46">[1]BASE!#REF!</definedName>
    <definedName name="Database" localSheetId="47">[1]BASE!#REF!</definedName>
    <definedName name="Database" localSheetId="4">[1]BASE!#REF!</definedName>
    <definedName name="Database" localSheetId="12">[1]BASE!#REF!</definedName>
    <definedName name="Database" localSheetId="8">[1]BASE!#REF!</definedName>
    <definedName name="Database" localSheetId="3">[1]BASE!#REF!</definedName>
    <definedName name="Database">[1]BASE!#REF!</definedName>
    <definedName name="DIC._88" localSheetId="43">'[1]ipc indice 2'!$H$1:$H$311</definedName>
    <definedName name="DIC._88" localSheetId="21">'[1]ipc indice 2'!$H$1:$H$311</definedName>
    <definedName name="DIC._88" localSheetId="22">'[1]ipc indice 2'!$H$1:$H$311</definedName>
    <definedName name="DIC._88" localSheetId="24">'[1]ipc indice 2'!$H$1:$H$311</definedName>
    <definedName name="DIC._88" localSheetId="44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4">'[1]ipc indice 2'!$H$1:$H$311</definedName>
    <definedName name="DIC._88" localSheetId="35">'[1]ipc indice 2'!$H$1:$H$311</definedName>
    <definedName name="DIC._88" localSheetId="38">'[1]ipc indice 2'!$H$1:$H$311</definedName>
    <definedName name="DIC._88" localSheetId="41">'[1]ipc indice 2'!$H$1:$H$311</definedName>
    <definedName name="DIC._88" localSheetId="39">'[1]ipc indice 2'!$H$1:$H$311</definedName>
    <definedName name="DIC._88" localSheetId="40">'[1]ipc indice 2'!$H$1:$H$311</definedName>
    <definedName name="DIC._88" localSheetId="37">'[1]ipc indice 2'!$H$1:$H$311</definedName>
    <definedName name="DIC._88" localSheetId="42">'[1]ipc indice 2'!$H$1:$H$311</definedName>
    <definedName name="DIC._88" localSheetId="33">'[1]ipc indice 2'!$H$1:$H$311</definedName>
    <definedName name="DIC._88" localSheetId="23">'[1]ipc indice 2'!$H$1:$H$311</definedName>
    <definedName name="DIC._88" localSheetId="0">'[1]ipc indice 2'!$H$1:$H$311</definedName>
    <definedName name="DIC._88" localSheetId="1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65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6">'[1]ipc indice 2'!$H$1:$H$311</definedName>
    <definedName name="DIC._88" localSheetId="67">'[1]ipc indice 2'!$H$1:$H$311</definedName>
    <definedName name="DIC._88" localSheetId="73">'[1]ipc indice 2'!$H$1:$H$311</definedName>
    <definedName name="DIC._88" localSheetId="72">'[1]ipc indice 2'!$H$1:$H$311</definedName>
    <definedName name="DIC._88" localSheetId="78">'[1]ipc indice 2'!$H$1:$H$311</definedName>
    <definedName name="DIC._88" localSheetId="76">'[1]ipc indice 2'!$H$1:$H$311</definedName>
    <definedName name="DIC._88" localSheetId="75">'[1]ipc indice 2'!$H$1:$H$311</definedName>
    <definedName name="DIC._88" localSheetId="74">'[1]ipc indice 2'!$H$1:$H$311</definedName>
    <definedName name="DIC._88" localSheetId="77">'[1]ipc indice 2'!$H$1:$H$311</definedName>
    <definedName name="DIC._88" localSheetId="64">'[1]ipc indice 2'!$H$1:$H$311</definedName>
    <definedName name="DIC._88" localSheetId="60">'[1]ipc indice 2'!$H$1:$H$311</definedName>
    <definedName name="DIC._88" localSheetId="62">'[1]ipc indice 2'!$H$1:$H$311</definedName>
    <definedName name="DIC._88" localSheetId="58">'[1]ipc indice 2'!$H$1:$H$311</definedName>
    <definedName name="DIC._88" localSheetId="59">'[1]ipc indice 2'!$H$1:$H$311</definedName>
    <definedName name="DIC._88" localSheetId="61">'[1]ipc indice 2'!$H$1:$H$311</definedName>
    <definedName name="DIC._88" localSheetId="49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2">'[1]ipc indice 2'!$H$1:$H$311</definedName>
    <definedName name="DIC._88" localSheetId="50">'[1]ipc indice 2'!$H$1:$H$311</definedName>
    <definedName name="DIC._88" localSheetId="51">'[1]ipc indice 2'!$H$1:$H$311</definedName>
    <definedName name="DIC._88" localSheetId="57">'[1]ipc indice 2'!$H$1:$H$311</definedName>
    <definedName name="DIC._88" localSheetId="56">'[1]ipc indice 2'!$H$1:$H$311</definedName>
    <definedName name="DIC._88" localSheetId="48">'[1]ipc indice 2'!$H$1:$H$311</definedName>
    <definedName name="DIC._88" localSheetId="63">'[1]ipc indice 2'!$H$1:$H$311</definedName>
    <definedName name="DIC._88" localSheetId="19">'[1]ipc indice 2'!$H$1:$H$311</definedName>
    <definedName name="DIC._88" localSheetId="18">'[1]ipc indice 2'!$H$1:$H$311</definedName>
    <definedName name="DIC._88" localSheetId="2">'[1]ipc indice 2'!$H$1:$H$311</definedName>
    <definedName name="DIC._88" localSheetId="17">'[1]ipc indice 2'!$H$1:$H$311</definedName>
    <definedName name="DIC._88" localSheetId="31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32">'[1]ipc indice 2'!$H$1:$H$311</definedName>
    <definedName name="DIC._88" localSheetId="13">'[1]ipc indice 2'!$H$1:$H$311</definedName>
    <definedName name="DIC._88" localSheetId="30">'[1]ipc indice 2'!$H$1:$H$311</definedName>
    <definedName name="DIC._88" localSheetId="10">'[1]ipc indice 2'!$H$1:$H$311</definedName>
    <definedName name="DIC._88" localSheetId="27">'[1]ipc indice 2'!$H$1:$H$311</definedName>
    <definedName name="DIC._88" localSheetId="28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9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46">'[1]ipc indice 2'!$H$1:$H$311</definedName>
    <definedName name="DIC._88" localSheetId="47">'[1]ipc indice 2'!$H$1:$H$311</definedName>
    <definedName name="DIC._88" localSheetId="4">'[1]ipc indice 2'!$H$1:$H$311</definedName>
    <definedName name="DIC._88" localSheetId="12">'[1]ipc indice 2'!$H$1:$H$311</definedName>
    <definedName name="DIC._88" localSheetId="8">'[1]ipc indice 2'!$H$1:$H$311</definedName>
    <definedName name="DIC._88" localSheetId="3">'[1]ipc indice 2'!$H$1:$H$311</definedName>
    <definedName name="DIC._89" localSheetId="43">'[1]ipc indice 2'!$T$1:$T$311</definedName>
    <definedName name="DIC._89" localSheetId="21">'[1]ipc indice 2'!$T$1:$T$311</definedName>
    <definedName name="DIC._89" localSheetId="22">'[1]ipc indice 2'!$T$1:$T$311</definedName>
    <definedName name="DIC._89" localSheetId="24">'[1]ipc indice 2'!$T$1:$T$311</definedName>
    <definedName name="DIC._89" localSheetId="44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4">'[1]ipc indice 2'!$T$1:$T$311</definedName>
    <definedName name="DIC._89" localSheetId="35">'[1]ipc indice 2'!$T$1:$T$311</definedName>
    <definedName name="DIC._89" localSheetId="38">'[1]ipc indice 2'!$T$1:$T$311</definedName>
    <definedName name="DIC._89" localSheetId="41">'[1]ipc indice 2'!$T$1:$T$311</definedName>
    <definedName name="DIC._89" localSheetId="39">'[1]ipc indice 2'!$T$1:$T$311</definedName>
    <definedName name="DIC._89" localSheetId="40">'[1]ipc indice 2'!$T$1:$T$311</definedName>
    <definedName name="DIC._89" localSheetId="37">'[1]ipc indice 2'!$T$1:$T$311</definedName>
    <definedName name="DIC._89" localSheetId="42">'[1]ipc indice 2'!$T$1:$T$311</definedName>
    <definedName name="DIC._89" localSheetId="33">'[1]ipc indice 2'!$T$1:$T$311</definedName>
    <definedName name="DIC._89" localSheetId="23">'[1]ipc indice 2'!$T$1:$T$311</definedName>
    <definedName name="DIC._89" localSheetId="0">'[1]ipc indice 2'!$T$1:$T$311</definedName>
    <definedName name="DIC._89" localSheetId="1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65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6">'[1]ipc indice 2'!$T$1:$T$311</definedName>
    <definedName name="DIC._89" localSheetId="67">'[1]ipc indice 2'!$T$1:$T$311</definedName>
    <definedName name="DIC._89" localSheetId="73">'[1]ipc indice 2'!$T$1:$T$311</definedName>
    <definedName name="DIC._89" localSheetId="72">'[1]ipc indice 2'!$T$1:$T$311</definedName>
    <definedName name="DIC._89" localSheetId="78">'[1]ipc indice 2'!$T$1:$T$311</definedName>
    <definedName name="DIC._89" localSheetId="76">'[1]ipc indice 2'!$T$1:$T$311</definedName>
    <definedName name="DIC._89" localSheetId="75">'[1]ipc indice 2'!$T$1:$T$311</definedName>
    <definedName name="DIC._89" localSheetId="74">'[1]ipc indice 2'!$T$1:$T$311</definedName>
    <definedName name="DIC._89" localSheetId="77">'[1]ipc indice 2'!$T$1:$T$311</definedName>
    <definedName name="DIC._89" localSheetId="64">'[1]ipc indice 2'!$T$1:$T$311</definedName>
    <definedName name="DIC._89" localSheetId="60">'[1]ipc indice 2'!$T$1:$T$311</definedName>
    <definedName name="DIC._89" localSheetId="62">'[1]ipc indice 2'!$T$1:$T$311</definedName>
    <definedName name="DIC._89" localSheetId="58">'[1]ipc indice 2'!$T$1:$T$311</definedName>
    <definedName name="DIC._89" localSheetId="59">'[1]ipc indice 2'!$T$1:$T$311</definedName>
    <definedName name="DIC._89" localSheetId="61">'[1]ipc indice 2'!$T$1:$T$311</definedName>
    <definedName name="DIC._89" localSheetId="49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2">'[1]ipc indice 2'!$T$1:$T$311</definedName>
    <definedName name="DIC._89" localSheetId="50">'[1]ipc indice 2'!$T$1:$T$311</definedName>
    <definedName name="DIC._89" localSheetId="51">'[1]ipc indice 2'!$T$1:$T$311</definedName>
    <definedName name="DIC._89" localSheetId="57">'[1]ipc indice 2'!$T$1:$T$311</definedName>
    <definedName name="DIC._89" localSheetId="56">'[1]ipc indice 2'!$T$1:$T$311</definedName>
    <definedName name="DIC._89" localSheetId="48">'[1]ipc indice 2'!$T$1:$T$311</definedName>
    <definedName name="DIC._89" localSheetId="63">'[1]ipc indice 2'!$T$1:$T$311</definedName>
    <definedName name="DIC._89" localSheetId="19">'[1]ipc indice 2'!$T$1:$T$311</definedName>
    <definedName name="DIC._89" localSheetId="18">'[1]ipc indice 2'!$T$1:$T$311</definedName>
    <definedName name="DIC._89" localSheetId="2">'[1]ipc indice 2'!$T$1:$T$311</definedName>
    <definedName name="DIC._89" localSheetId="17">'[1]ipc indice 2'!$T$1:$T$311</definedName>
    <definedName name="DIC._89" localSheetId="31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32">'[1]ipc indice 2'!$T$1:$T$311</definedName>
    <definedName name="DIC._89" localSheetId="13">'[1]ipc indice 2'!$T$1:$T$311</definedName>
    <definedName name="DIC._89" localSheetId="30">'[1]ipc indice 2'!$T$1:$T$311</definedName>
    <definedName name="DIC._89" localSheetId="10">'[1]ipc indice 2'!$T$1:$T$311</definedName>
    <definedName name="DIC._89" localSheetId="27">'[1]ipc indice 2'!$T$1:$T$311</definedName>
    <definedName name="DIC._89" localSheetId="28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9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46">'[1]ipc indice 2'!$T$1:$T$311</definedName>
    <definedName name="DIC._89" localSheetId="47">'[1]ipc indice 2'!$T$1:$T$311</definedName>
    <definedName name="DIC._89" localSheetId="4">'[1]ipc indice 2'!$T$1:$T$311</definedName>
    <definedName name="DIC._89" localSheetId="12">'[1]ipc indice 2'!$T$1:$T$311</definedName>
    <definedName name="DIC._89" localSheetId="8">'[1]ipc indice 2'!$T$1:$T$311</definedName>
    <definedName name="DIC._89" localSheetId="3">'[1]ipc indice 2'!$T$1:$T$311</definedName>
    <definedName name="ENE._89" localSheetId="43">'[1]ipc indice 2'!$I$1:$I$311</definedName>
    <definedName name="ENE._89" localSheetId="21">'[1]ipc indice 2'!$I$1:$I$311</definedName>
    <definedName name="ENE._89" localSheetId="22">'[1]ipc indice 2'!$I$1:$I$311</definedName>
    <definedName name="ENE._89" localSheetId="24">'[1]ipc indice 2'!$I$1:$I$311</definedName>
    <definedName name="ENE._89" localSheetId="44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4">'[1]ipc indice 2'!$I$1:$I$311</definedName>
    <definedName name="ENE._89" localSheetId="35">'[1]ipc indice 2'!$I$1:$I$311</definedName>
    <definedName name="ENE._89" localSheetId="38">'[1]ipc indice 2'!$I$1:$I$311</definedName>
    <definedName name="ENE._89" localSheetId="41">'[1]ipc indice 2'!$I$1:$I$311</definedName>
    <definedName name="ENE._89" localSheetId="39">'[1]ipc indice 2'!$I$1:$I$311</definedName>
    <definedName name="ENE._89" localSheetId="40">'[1]ipc indice 2'!$I$1:$I$311</definedName>
    <definedName name="ENE._89" localSheetId="37">'[1]ipc indice 2'!$I$1:$I$311</definedName>
    <definedName name="ENE._89" localSheetId="42">'[1]ipc indice 2'!$I$1:$I$311</definedName>
    <definedName name="ENE._89" localSheetId="33">'[1]ipc indice 2'!$I$1:$I$311</definedName>
    <definedName name="ENE._89" localSheetId="23">'[1]ipc indice 2'!$I$1:$I$311</definedName>
    <definedName name="ENE._89" localSheetId="0">'[1]ipc indice 2'!$I$1:$I$311</definedName>
    <definedName name="ENE._89" localSheetId="1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65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6">'[1]ipc indice 2'!$I$1:$I$311</definedName>
    <definedName name="ENE._89" localSheetId="67">'[1]ipc indice 2'!$I$1:$I$311</definedName>
    <definedName name="ENE._89" localSheetId="73">'[1]ipc indice 2'!$I$1:$I$311</definedName>
    <definedName name="ENE._89" localSheetId="72">'[1]ipc indice 2'!$I$1:$I$311</definedName>
    <definedName name="ENE._89" localSheetId="78">'[1]ipc indice 2'!$I$1:$I$311</definedName>
    <definedName name="ENE._89" localSheetId="76">'[1]ipc indice 2'!$I$1:$I$311</definedName>
    <definedName name="ENE._89" localSheetId="75">'[1]ipc indice 2'!$I$1:$I$311</definedName>
    <definedName name="ENE._89" localSheetId="74">'[1]ipc indice 2'!$I$1:$I$311</definedName>
    <definedName name="ENE._89" localSheetId="77">'[1]ipc indice 2'!$I$1:$I$311</definedName>
    <definedName name="ENE._89" localSheetId="64">'[1]ipc indice 2'!$I$1:$I$311</definedName>
    <definedName name="ENE._89" localSheetId="60">'[1]ipc indice 2'!$I$1:$I$311</definedName>
    <definedName name="ENE._89" localSheetId="62">'[1]ipc indice 2'!$I$1:$I$311</definedName>
    <definedName name="ENE._89" localSheetId="58">'[1]ipc indice 2'!$I$1:$I$311</definedName>
    <definedName name="ENE._89" localSheetId="59">'[1]ipc indice 2'!$I$1:$I$311</definedName>
    <definedName name="ENE._89" localSheetId="61">'[1]ipc indice 2'!$I$1:$I$311</definedName>
    <definedName name="ENE._89" localSheetId="49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2">'[1]ipc indice 2'!$I$1:$I$311</definedName>
    <definedName name="ENE._89" localSheetId="50">'[1]ipc indice 2'!$I$1:$I$311</definedName>
    <definedName name="ENE._89" localSheetId="51">'[1]ipc indice 2'!$I$1:$I$311</definedName>
    <definedName name="ENE._89" localSheetId="57">'[1]ipc indice 2'!$I$1:$I$311</definedName>
    <definedName name="ENE._89" localSheetId="56">'[1]ipc indice 2'!$I$1:$I$311</definedName>
    <definedName name="ENE._89" localSheetId="48">'[1]ipc indice 2'!$I$1:$I$311</definedName>
    <definedName name="ENE._89" localSheetId="63">'[1]ipc indice 2'!$I$1:$I$311</definedName>
    <definedName name="ENE._89" localSheetId="19">'[1]ipc indice 2'!$I$1:$I$311</definedName>
    <definedName name="ENE._89" localSheetId="18">'[1]ipc indice 2'!$I$1:$I$311</definedName>
    <definedName name="ENE._89" localSheetId="2">'[1]ipc indice 2'!$I$1:$I$311</definedName>
    <definedName name="ENE._89" localSheetId="17">'[1]ipc indice 2'!$I$1:$I$311</definedName>
    <definedName name="ENE._89" localSheetId="31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32">'[1]ipc indice 2'!$I$1:$I$311</definedName>
    <definedName name="ENE._89" localSheetId="13">'[1]ipc indice 2'!$I$1:$I$311</definedName>
    <definedName name="ENE._89" localSheetId="30">'[1]ipc indice 2'!$I$1:$I$311</definedName>
    <definedName name="ENE._89" localSheetId="10">'[1]ipc indice 2'!$I$1:$I$311</definedName>
    <definedName name="ENE._89" localSheetId="27">'[1]ipc indice 2'!$I$1:$I$311</definedName>
    <definedName name="ENE._89" localSheetId="28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9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46">'[1]ipc indice 2'!$I$1:$I$311</definedName>
    <definedName name="ENE._89" localSheetId="47">'[1]ipc indice 2'!$I$1:$I$311</definedName>
    <definedName name="ENE._89" localSheetId="4">'[1]ipc indice 2'!$I$1:$I$311</definedName>
    <definedName name="ENE._89" localSheetId="12">'[1]ipc indice 2'!$I$1:$I$311</definedName>
    <definedName name="ENE._89" localSheetId="8">'[1]ipc indice 2'!$I$1:$I$311</definedName>
    <definedName name="ENE._89" localSheetId="3">'[1]ipc indice 2'!$I$1:$I$311</definedName>
    <definedName name="ENE._90" localSheetId="43">'[1]ipc indice 2'!$U$1:$U$311</definedName>
    <definedName name="ENE._90" localSheetId="21">'[1]ipc indice 2'!$U$1:$U$311</definedName>
    <definedName name="ENE._90" localSheetId="22">'[1]ipc indice 2'!$U$1:$U$311</definedName>
    <definedName name="ENE._90" localSheetId="24">'[1]ipc indice 2'!$U$1:$U$311</definedName>
    <definedName name="ENE._90" localSheetId="44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4">'[1]ipc indice 2'!$U$1:$U$311</definedName>
    <definedName name="ENE._90" localSheetId="35">'[1]ipc indice 2'!$U$1:$U$311</definedName>
    <definedName name="ENE._90" localSheetId="38">'[1]ipc indice 2'!$U$1:$U$311</definedName>
    <definedName name="ENE._90" localSheetId="41">'[1]ipc indice 2'!$U$1:$U$311</definedName>
    <definedName name="ENE._90" localSheetId="39">'[1]ipc indice 2'!$U$1:$U$311</definedName>
    <definedName name="ENE._90" localSheetId="40">'[1]ipc indice 2'!$U$1:$U$311</definedName>
    <definedName name="ENE._90" localSheetId="37">'[1]ipc indice 2'!$U$1:$U$311</definedName>
    <definedName name="ENE._90" localSheetId="42">'[1]ipc indice 2'!$U$1:$U$311</definedName>
    <definedName name="ENE._90" localSheetId="33">'[1]ipc indice 2'!$U$1:$U$311</definedName>
    <definedName name="ENE._90" localSheetId="23">'[1]ipc indice 2'!$U$1:$U$311</definedName>
    <definedName name="ENE._90" localSheetId="0">'[1]ipc indice 2'!$U$1:$U$311</definedName>
    <definedName name="ENE._90" localSheetId="1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65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6">'[1]ipc indice 2'!$U$1:$U$311</definedName>
    <definedName name="ENE._90" localSheetId="67">'[1]ipc indice 2'!$U$1:$U$311</definedName>
    <definedName name="ENE._90" localSheetId="73">'[1]ipc indice 2'!$U$1:$U$311</definedName>
    <definedName name="ENE._90" localSheetId="72">'[1]ipc indice 2'!$U$1:$U$311</definedName>
    <definedName name="ENE._90" localSheetId="78">'[1]ipc indice 2'!$U$1:$U$311</definedName>
    <definedName name="ENE._90" localSheetId="76">'[1]ipc indice 2'!$U$1:$U$311</definedName>
    <definedName name="ENE._90" localSheetId="75">'[1]ipc indice 2'!$U$1:$U$311</definedName>
    <definedName name="ENE._90" localSheetId="74">'[1]ipc indice 2'!$U$1:$U$311</definedName>
    <definedName name="ENE._90" localSheetId="77">'[1]ipc indice 2'!$U$1:$U$311</definedName>
    <definedName name="ENE._90" localSheetId="64">'[1]ipc indice 2'!$U$1:$U$311</definedName>
    <definedName name="ENE._90" localSheetId="60">'[1]ipc indice 2'!$U$1:$U$311</definedName>
    <definedName name="ENE._90" localSheetId="62">'[1]ipc indice 2'!$U$1:$U$311</definedName>
    <definedName name="ENE._90" localSheetId="58">'[1]ipc indice 2'!$U$1:$U$311</definedName>
    <definedName name="ENE._90" localSheetId="59">'[1]ipc indice 2'!$U$1:$U$311</definedName>
    <definedName name="ENE._90" localSheetId="61">'[1]ipc indice 2'!$U$1:$U$311</definedName>
    <definedName name="ENE._90" localSheetId="49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2">'[1]ipc indice 2'!$U$1:$U$311</definedName>
    <definedName name="ENE._90" localSheetId="50">'[1]ipc indice 2'!$U$1:$U$311</definedName>
    <definedName name="ENE._90" localSheetId="51">'[1]ipc indice 2'!$U$1:$U$311</definedName>
    <definedName name="ENE._90" localSheetId="57">'[1]ipc indice 2'!$U$1:$U$311</definedName>
    <definedName name="ENE._90" localSheetId="56">'[1]ipc indice 2'!$U$1:$U$311</definedName>
    <definedName name="ENE._90" localSheetId="48">'[1]ipc indice 2'!$U$1:$U$311</definedName>
    <definedName name="ENE._90" localSheetId="63">'[1]ipc indice 2'!$U$1:$U$311</definedName>
    <definedName name="ENE._90" localSheetId="19">'[1]ipc indice 2'!$U$1:$U$311</definedName>
    <definedName name="ENE._90" localSheetId="18">'[1]ipc indice 2'!$U$1:$U$311</definedName>
    <definedName name="ENE._90" localSheetId="2">'[1]ipc indice 2'!$U$1:$U$311</definedName>
    <definedName name="ENE._90" localSheetId="17">'[1]ipc indice 2'!$U$1:$U$311</definedName>
    <definedName name="ENE._90" localSheetId="31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32">'[1]ipc indice 2'!$U$1:$U$311</definedName>
    <definedName name="ENE._90" localSheetId="13">'[1]ipc indice 2'!$U$1:$U$311</definedName>
    <definedName name="ENE._90" localSheetId="30">'[1]ipc indice 2'!$U$1:$U$311</definedName>
    <definedName name="ENE._90" localSheetId="10">'[1]ipc indice 2'!$U$1:$U$311</definedName>
    <definedName name="ENE._90" localSheetId="27">'[1]ipc indice 2'!$U$1:$U$311</definedName>
    <definedName name="ENE._90" localSheetId="28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9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46">'[1]ipc indice 2'!$U$1:$U$311</definedName>
    <definedName name="ENE._90" localSheetId="47">'[1]ipc indice 2'!$U$1:$U$311</definedName>
    <definedName name="ENE._90" localSheetId="4">'[1]ipc indice 2'!$U$1:$U$311</definedName>
    <definedName name="ENE._90" localSheetId="12">'[1]ipc indice 2'!$U$1:$U$311</definedName>
    <definedName name="ENE._90" localSheetId="8">'[1]ipc indice 2'!$U$1:$U$311</definedName>
    <definedName name="ENE._90" localSheetId="3">'[1]ipc indice 2'!$U$1:$U$311</definedName>
    <definedName name="FEB._89" localSheetId="43">'[1]ipc indice 2'!$J$1:$J$311</definedName>
    <definedName name="FEB._89" localSheetId="21">'[1]ipc indice 2'!$J$1:$J$311</definedName>
    <definedName name="FEB._89" localSheetId="22">'[1]ipc indice 2'!$J$1:$J$311</definedName>
    <definedName name="FEB._89" localSheetId="24">'[1]ipc indice 2'!$J$1:$J$311</definedName>
    <definedName name="FEB._89" localSheetId="44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4">'[1]ipc indice 2'!$J$1:$J$311</definedName>
    <definedName name="FEB._89" localSheetId="35">'[1]ipc indice 2'!$J$1:$J$311</definedName>
    <definedName name="FEB._89" localSheetId="38">'[1]ipc indice 2'!$J$1:$J$311</definedName>
    <definedName name="FEB._89" localSheetId="41">'[1]ipc indice 2'!$J$1:$J$311</definedName>
    <definedName name="FEB._89" localSheetId="39">'[1]ipc indice 2'!$J$1:$J$311</definedName>
    <definedName name="FEB._89" localSheetId="40">'[1]ipc indice 2'!$J$1:$J$311</definedName>
    <definedName name="FEB._89" localSheetId="37">'[1]ipc indice 2'!$J$1:$J$311</definedName>
    <definedName name="FEB._89" localSheetId="42">'[1]ipc indice 2'!$J$1:$J$311</definedName>
    <definedName name="FEB._89" localSheetId="33">'[1]ipc indice 2'!$J$1:$J$311</definedName>
    <definedName name="FEB._89" localSheetId="23">'[1]ipc indice 2'!$J$1:$J$311</definedName>
    <definedName name="FEB._89" localSheetId="0">'[1]ipc indice 2'!$J$1:$J$311</definedName>
    <definedName name="FEB._89" localSheetId="1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65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6">'[1]ipc indice 2'!$J$1:$J$311</definedName>
    <definedName name="FEB._89" localSheetId="67">'[1]ipc indice 2'!$J$1:$J$311</definedName>
    <definedName name="FEB._89" localSheetId="73">'[1]ipc indice 2'!$J$1:$J$311</definedName>
    <definedName name="FEB._89" localSheetId="72">'[1]ipc indice 2'!$J$1:$J$311</definedName>
    <definedName name="FEB._89" localSheetId="78">'[1]ipc indice 2'!$J$1:$J$311</definedName>
    <definedName name="FEB._89" localSheetId="76">'[1]ipc indice 2'!$J$1:$J$311</definedName>
    <definedName name="FEB._89" localSheetId="75">'[1]ipc indice 2'!$J$1:$J$311</definedName>
    <definedName name="FEB._89" localSheetId="74">'[1]ipc indice 2'!$J$1:$J$311</definedName>
    <definedName name="FEB._89" localSheetId="77">'[1]ipc indice 2'!$J$1:$J$311</definedName>
    <definedName name="FEB._89" localSheetId="64">'[1]ipc indice 2'!$J$1:$J$311</definedName>
    <definedName name="FEB._89" localSheetId="60">'[1]ipc indice 2'!$J$1:$J$311</definedName>
    <definedName name="FEB._89" localSheetId="62">'[1]ipc indice 2'!$J$1:$J$311</definedName>
    <definedName name="FEB._89" localSheetId="58">'[1]ipc indice 2'!$J$1:$J$311</definedName>
    <definedName name="FEB._89" localSheetId="59">'[1]ipc indice 2'!$J$1:$J$311</definedName>
    <definedName name="FEB._89" localSheetId="61">'[1]ipc indice 2'!$J$1:$J$311</definedName>
    <definedName name="FEB._89" localSheetId="49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2">'[1]ipc indice 2'!$J$1:$J$311</definedName>
    <definedName name="FEB._89" localSheetId="50">'[1]ipc indice 2'!$J$1:$J$311</definedName>
    <definedName name="FEB._89" localSheetId="51">'[1]ipc indice 2'!$J$1:$J$311</definedName>
    <definedName name="FEB._89" localSheetId="57">'[1]ipc indice 2'!$J$1:$J$311</definedName>
    <definedName name="FEB._89" localSheetId="56">'[1]ipc indice 2'!$J$1:$J$311</definedName>
    <definedName name="FEB._89" localSheetId="48">'[1]ipc indice 2'!$J$1:$J$311</definedName>
    <definedName name="FEB._89" localSheetId="63">'[1]ipc indice 2'!$J$1:$J$311</definedName>
    <definedName name="FEB._89" localSheetId="19">'[1]ipc indice 2'!$J$1:$J$311</definedName>
    <definedName name="FEB._89" localSheetId="18">'[1]ipc indice 2'!$J$1:$J$311</definedName>
    <definedName name="FEB._89" localSheetId="2">'[1]ipc indice 2'!$J$1:$J$311</definedName>
    <definedName name="FEB._89" localSheetId="17">'[1]ipc indice 2'!$J$1:$J$311</definedName>
    <definedName name="FEB._89" localSheetId="31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32">'[1]ipc indice 2'!$J$1:$J$311</definedName>
    <definedName name="FEB._89" localSheetId="13">'[1]ipc indice 2'!$J$1:$J$311</definedName>
    <definedName name="FEB._89" localSheetId="30">'[1]ipc indice 2'!$J$1:$J$311</definedName>
    <definedName name="FEB._89" localSheetId="10">'[1]ipc indice 2'!$J$1:$J$311</definedName>
    <definedName name="FEB._89" localSheetId="27">'[1]ipc indice 2'!$J$1:$J$311</definedName>
    <definedName name="FEB._89" localSheetId="28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9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46">'[1]ipc indice 2'!$J$1:$J$311</definedName>
    <definedName name="FEB._89" localSheetId="47">'[1]ipc indice 2'!$J$1:$J$311</definedName>
    <definedName name="FEB._89" localSheetId="4">'[1]ipc indice 2'!$J$1:$J$311</definedName>
    <definedName name="FEB._89" localSheetId="12">'[1]ipc indice 2'!$J$1:$J$311</definedName>
    <definedName name="FEB._89" localSheetId="8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4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8" hidden="1">{"'Hoja1'!$A$2:$E$19"}</definedName>
    <definedName name="HTML_Control" localSheetId="41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42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65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6" hidden="1">{"'Hoja1'!$A$2:$E$19"}</definedName>
    <definedName name="HTML_Control" localSheetId="67" hidden="1">{"'Hoja1'!$A$2:$E$19"}</definedName>
    <definedName name="HTML_Control" localSheetId="73" hidden="1">{"'Hoja1'!$A$2:$E$19"}</definedName>
    <definedName name="HTML_Control" localSheetId="72" hidden="1">{"'Hoja1'!$A$2:$E$19"}</definedName>
    <definedName name="HTML_Control" localSheetId="78" hidden="1">{"'Hoja1'!$A$2:$E$19"}</definedName>
    <definedName name="HTML_Control" localSheetId="76" hidden="1">{"'Hoja1'!$A$2:$E$19"}</definedName>
    <definedName name="HTML_Control" localSheetId="75" hidden="1">{"'Hoja1'!$A$2:$E$19"}</definedName>
    <definedName name="HTML_Control" localSheetId="74" hidden="1">{"'Hoja1'!$A$2:$E$19"}</definedName>
    <definedName name="HTML_Control" localSheetId="77" hidden="1">{"'Hoja1'!$A$2:$E$19"}</definedName>
    <definedName name="HTML_Control" localSheetId="64" hidden="1">{"'Hoja1'!$A$2:$E$19"}</definedName>
    <definedName name="HTML_Control" localSheetId="60" hidden="1">{"'Hoja1'!$A$2:$E$19"}</definedName>
    <definedName name="HTML_Control" localSheetId="62" hidden="1">{"'Hoja1'!$A$2:$E$19"}</definedName>
    <definedName name="HTML_Control" localSheetId="58" hidden="1">{"'Hoja1'!$A$2:$E$19"}</definedName>
    <definedName name="HTML_Control" localSheetId="59" hidden="1">{"'Hoja1'!$A$2:$E$19"}</definedName>
    <definedName name="HTML_Control" localSheetId="61" hidden="1">{"'Hoja1'!$A$2:$E$19"}</definedName>
    <definedName name="HTML_Control" localSheetId="49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48" hidden="1">{"'Hoja1'!$A$2:$E$19"}</definedName>
    <definedName name="HTML_Control" localSheetId="63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31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32" hidden="1">{"'Hoja1'!$A$2:$E$19"}</definedName>
    <definedName name="HTML_Control" localSheetId="13" hidden="1">{"'Hoja1'!$A$2:$E$19"}</definedName>
    <definedName name="HTML_Control" localSheetId="30" hidden="1">{"'Hoja1'!$A$2:$E$19"}</definedName>
    <definedName name="HTML_Control" localSheetId="10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9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46" hidden="1">{"'Hoja1'!$A$2:$E$19"}</definedName>
    <definedName name="HTML_Control" localSheetId="47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3">'[1]ipc indice 2'!$O$1:$O$311</definedName>
    <definedName name="JUL._89" localSheetId="21">'[1]ipc indice 2'!$O$1:$O$311</definedName>
    <definedName name="JUL._89" localSheetId="22">'[1]ipc indice 2'!$O$1:$O$311</definedName>
    <definedName name="JUL._89" localSheetId="24">'[1]ipc indice 2'!$O$1:$O$311</definedName>
    <definedName name="JUL._89" localSheetId="44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4">'[1]ipc indice 2'!$O$1:$O$311</definedName>
    <definedName name="JUL._89" localSheetId="35">'[1]ipc indice 2'!$O$1:$O$311</definedName>
    <definedName name="JUL._89" localSheetId="38">'[1]ipc indice 2'!$O$1:$O$311</definedName>
    <definedName name="JUL._89" localSheetId="41">'[1]ipc indice 2'!$O$1:$O$311</definedName>
    <definedName name="JUL._89" localSheetId="39">'[1]ipc indice 2'!$O$1:$O$311</definedName>
    <definedName name="JUL._89" localSheetId="40">'[1]ipc indice 2'!$O$1:$O$311</definedName>
    <definedName name="JUL._89" localSheetId="37">'[1]ipc indice 2'!$O$1:$O$311</definedName>
    <definedName name="JUL._89" localSheetId="42">'[1]ipc indice 2'!$O$1:$O$311</definedName>
    <definedName name="JUL._89" localSheetId="33">'[1]ipc indice 2'!$O$1:$O$311</definedName>
    <definedName name="JUL._89" localSheetId="23">'[1]ipc indice 2'!$O$1:$O$311</definedName>
    <definedName name="JUL._89" localSheetId="0">'[1]ipc indice 2'!$O$1:$O$311</definedName>
    <definedName name="JUL._89" localSheetId="1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65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6">'[1]ipc indice 2'!$O$1:$O$311</definedName>
    <definedName name="JUL._89" localSheetId="67">'[1]ipc indice 2'!$O$1:$O$311</definedName>
    <definedName name="JUL._89" localSheetId="73">'[1]ipc indice 2'!$O$1:$O$311</definedName>
    <definedName name="JUL._89" localSheetId="72">'[1]ipc indice 2'!$O$1:$O$311</definedName>
    <definedName name="JUL._89" localSheetId="78">'[1]ipc indice 2'!$O$1:$O$311</definedName>
    <definedName name="JUL._89" localSheetId="76">'[1]ipc indice 2'!$O$1:$O$311</definedName>
    <definedName name="JUL._89" localSheetId="75">'[1]ipc indice 2'!$O$1:$O$311</definedName>
    <definedName name="JUL._89" localSheetId="74">'[1]ipc indice 2'!$O$1:$O$311</definedName>
    <definedName name="JUL._89" localSheetId="77">'[1]ipc indice 2'!$O$1:$O$311</definedName>
    <definedName name="JUL._89" localSheetId="64">'[1]ipc indice 2'!$O$1:$O$311</definedName>
    <definedName name="JUL._89" localSheetId="60">'[1]ipc indice 2'!$O$1:$O$311</definedName>
    <definedName name="JUL._89" localSheetId="62">'[1]ipc indice 2'!$O$1:$O$311</definedName>
    <definedName name="JUL._89" localSheetId="58">'[1]ipc indice 2'!$O$1:$O$311</definedName>
    <definedName name="JUL._89" localSheetId="59">'[1]ipc indice 2'!$O$1:$O$311</definedName>
    <definedName name="JUL._89" localSheetId="61">'[1]ipc indice 2'!$O$1:$O$311</definedName>
    <definedName name="JUL._89" localSheetId="49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2">'[1]ipc indice 2'!$O$1:$O$311</definedName>
    <definedName name="JUL._89" localSheetId="50">'[1]ipc indice 2'!$O$1:$O$311</definedName>
    <definedName name="JUL._89" localSheetId="51">'[1]ipc indice 2'!$O$1:$O$311</definedName>
    <definedName name="JUL._89" localSheetId="57">'[1]ipc indice 2'!$O$1:$O$311</definedName>
    <definedName name="JUL._89" localSheetId="56">'[1]ipc indice 2'!$O$1:$O$311</definedName>
    <definedName name="JUL._89" localSheetId="48">'[1]ipc indice 2'!$O$1:$O$311</definedName>
    <definedName name="JUL._89" localSheetId="63">'[1]ipc indice 2'!$O$1:$O$311</definedName>
    <definedName name="JUL._89" localSheetId="19">'[1]ipc indice 2'!$O$1:$O$311</definedName>
    <definedName name="JUL._89" localSheetId="18">'[1]ipc indice 2'!$O$1:$O$311</definedName>
    <definedName name="JUL._89" localSheetId="2">'[1]ipc indice 2'!$O$1:$O$311</definedName>
    <definedName name="JUL._89" localSheetId="17">'[1]ipc indice 2'!$O$1:$O$311</definedName>
    <definedName name="JUL._89" localSheetId="31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32">'[1]ipc indice 2'!$O$1:$O$311</definedName>
    <definedName name="JUL._89" localSheetId="13">'[1]ipc indice 2'!$O$1:$O$311</definedName>
    <definedName name="JUL._89" localSheetId="30">'[1]ipc indice 2'!$O$1:$O$311</definedName>
    <definedName name="JUL._89" localSheetId="10">'[1]ipc indice 2'!$O$1:$O$311</definedName>
    <definedName name="JUL._89" localSheetId="27">'[1]ipc indice 2'!$O$1:$O$311</definedName>
    <definedName name="JUL._89" localSheetId="28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9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46">'[1]ipc indice 2'!$O$1:$O$311</definedName>
    <definedName name="JUL._89" localSheetId="47">'[1]ipc indice 2'!$O$1:$O$311</definedName>
    <definedName name="JUL._89" localSheetId="4">'[1]ipc indice 2'!$O$1:$O$311</definedName>
    <definedName name="JUL._89" localSheetId="12">'[1]ipc indice 2'!$O$1:$O$311</definedName>
    <definedName name="JUL._89" localSheetId="8">'[1]ipc indice 2'!$O$1:$O$311</definedName>
    <definedName name="JUL._89" localSheetId="3">'[1]ipc indice 2'!$O$1:$O$311</definedName>
    <definedName name="JUN._89" localSheetId="43">'[1]ipc indice 2'!$N$1:$N$311</definedName>
    <definedName name="JUN._89" localSheetId="21">'[1]ipc indice 2'!$N$1:$N$311</definedName>
    <definedName name="JUN._89" localSheetId="22">'[1]ipc indice 2'!$N$1:$N$311</definedName>
    <definedName name="JUN._89" localSheetId="24">'[1]ipc indice 2'!$N$1:$N$311</definedName>
    <definedName name="JUN._89" localSheetId="44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4">'[1]ipc indice 2'!$N$1:$N$311</definedName>
    <definedName name="JUN._89" localSheetId="35">'[1]ipc indice 2'!$N$1:$N$311</definedName>
    <definedName name="JUN._89" localSheetId="38">'[1]ipc indice 2'!$N$1:$N$311</definedName>
    <definedName name="JUN._89" localSheetId="41">'[1]ipc indice 2'!$N$1:$N$311</definedName>
    <definedName name="JUN._89" localSheetId="39">'[1]ipc indice 2'!$N$1:$N$311</definedName>
    <definedName name="JUN._89" localSheetId="40">'[1]ipc indice 2'!$N$1:$N$311</definedName>
    <definedName name="JUN._89" localSheetId="37">'[1]ipc indice 2'!$N$1:$N$311</definedName>
    <definedName name="JUN._89" localSheetId="42">'[1]ipc indice 2'!$N$1:$N$311</definedName>
    <definedName name="JUN._89" localSheetId="33">'[1]ipc indice 2'!$N$1:$N$311</definedName>
    <definedName name="JUN._89" localSheetId="23">'[1]ipc indice 2'!$N$1:$N$311</definedName>
    <definedName name="JUN._89" localSheetId="0">'[1]ipc indice 2'!$N$1:$N$311</definedName>
    <definedName name="JUN._89" localSheetId="1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65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6">'[1]ipc indice 2'!$N$1:$N$311</definedName>
    <definedName name="JUN._89" localSheetId="67">'[1]ipc indice 2'!$N$1:$N$311</definedName>
    <definedName name="JUN._89" localSheetId="73">'[1]ipc indice 2'!$N$1:$N$311</definedName>
    <definedName name="JUN._89" localSheetId="72">'[1]ipc indice 2'!$N$1:$N$311</definedName>
    <definedName name="JUN._89" localSheetId="78">'[1]ipc indice 2'!$N$1:$N$311</definedName>
    <definedName name="JUN._89" localSheetId="76">'[1]ipc indice 2'!$N$1:$N$311</definedName>
    <definedName name="JUN._89" localSheetId="75">'[1]ipc indice 2'!$N$1:$N$311</definedName>
    <definedName name="JUN._89" localSheetId="74">'[1]ipc indice 2'!$N$1:$N$311</definedName>
    <definedName name="JUN._89" localSheetId="77">'[1]ipc indice 2'!$N$1:$N$311</definedName>
    <definedName name="JUN._89" localSheetId="64">'[1]ipc indice 2'!$N$1:$N$311</definedName>
    <definedName name="JUN._89" localSheetId="60">'[1]ipc indice 2'!$N$1:$N$311</definedName>
    <definedName name="JUN._89" localSheetId="62">'[1]ipc indice 2'!$N$1:$N$311</definedName>
    <definedName name="JUN._89" localSheetId="58">'[1]ipc indice 2'!$N$1:$N$311</definedName>
    <definedName name="JUN._89" localSheetId="59">'[1]ipc indice 2'!$N$1:$N$311</definedName>
    <definedName name="JUN._89" localSheetId="61">'[1]ipc indice 2'!$N$1:$N$311</definedName>
    <definedName name="JUN._89" localSheetId="49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2">'[1]ipc indice 2'!$N$1:$N$311</definedName>
    <definedName name="JUN._89" localSheetId="50">'[1]ipc indice 2'!$N$1:$N$311</definedName>
    <definedName name="JUN._89" localSheetId="51">'[1]ipc indice 2'!$N$1:$N$311</definedName>
    <definedName name="JUN._89" localSheetId="57">'[1]ipc indice 2'!$N$1:$N$311</definedName>
    <definedName name="JUN._89" localSheetId="56">'[1]ipc indice 2'!$N$1:$N$311</definedName>
    <definedName name="JUN._89" localSheetId="48">'[1]ipc indice 2'!$N$1:$N$311</definedName>
    <definedName name="JUN._89" localSheetId="63">'[1]ipc indice 2'!$N$1:$N$311</definedName>
    <definedName name="JUN._89" localSheetId="19">'[1]ipc indice 2'!$N$1:$N$311</definedName>
    <definedName name="JUN._89" localSheetId="18">'[1]ipc indice 2'!$N$1:$N$311</definedName>
    <definedName name="JUN._89" localSheetId="2">'[1]ipc indice 2'!$N$1:$N$311</definedName>
    <definedName name="JUN._89" localSheetId="17">'[1]ipc indice 2'!$N$1:$N$311</definedName>
    <definedName name="JUN._89" localSheetId="31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32">'[1]ipc indice 2'!$N$1:$N$311</definedName>
    <definedName name="JUN._89" localSheetId="13">'[1]ipc indice 2'!$N$1:$N$311</definedName>
    <definedName name="JUN._89" localSheetId="30">'[1]ipc indice 2'!$N$1:$N$311</definedName>
    <definedName name="JUN._89" localSheetId="10">'[1]ipc indice 2'!$N$1:$N$311</definedName>
    <definedName name="JUN._89" localSheetId="27">'[1]ipc indice 2'!$N$1:$N$311</definedName>
    <definedName name="JUN._89" localSheetId="28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9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46">'[1]ipc indice 2'!$N$1:$N$311</definedName>
    <definedName name="JUN._89" localSheetId="47">'[1]ipc indice 2'!$N$1:$N$311</definedName>
    <definedName name="JUN._89" localSheetId="4">'[1]ipc indice 2'!$N$1:$N$311</definedName>
    <definedName name="JUN._89" localSheetId="12">'[1]ipc indice 2'!$N$1:$N$311</definedName>
    <definedName name="JUN._89" localSheetId="8">'[1]ipc indice 2'!$N$1:$N$311</definedName>
    <definedName name="JUN._89" localSheetId="3">'[1]ipc indice 2'!$N$1:$N$311</definedName>
    <definedName name="MAR._89" localSheetId="43">'[1]ipc indice 2'!$K$1:$K$311</definedName>
    <definedName name="MAR._89" localSheetId="21">'[1]ipc indice 2'!$K$1:$K$311</definedName>
    <definedName name="MAR._89" localSheetId="22">'[1]ipc indice 2'!$K$1:$K$311</definedName>
    <definedName name="MAR._89" localSheetId="24">'[1]ipc indice 2'!$K$1:$K$311</definedName>
    <definedName name="MAR._89" localSheetId="44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4">'[1]ipc indice 2'!$K$1:$K$311</definedName>
    <definedName name="MAR._89" localSheetId="35">'[1]ipc indice 2'!$K$1:$K$311</definedName>
    <definedName name="MAR._89" localSheetId="38">'[1]ipc indice 2'!$K$1:$K$311</definedName>
    <definedName name="MAR._89" localSheetId="41">'[1]ipc indice 2'!$K$1:$K$311</definedName>
    <definedName name="MAR._89" localSheetId="39">'[1]ipc indice 2'!$K$1:$K$311</definedName>
    <definedName name="MAR._89" localSheetId="40">'[1]ipc indice 2'!$K$1:$K$311</definedName>
    <definedName name="MAR._89" localSheetId="37">'[1]ipc indice 2'!$K$1:$K$311</definedName>
    <definedName name="MAR._89" localSheetId="42">'[1]ipc indice 2'!$K$1:$K$311</definedName>
    <definedName name="MAR._89" localSheetId="33">'[1]ipc indice 2'!$K$1:$K$311</definedName>
    <definedName name="MAR._89" localSheetId="23">'[1]ipc indice 2'!$K$1:$K$311</definedName>
    <definedName name="MAR._89" localSheetId="0">'[1]ipc indice 2'!$K$1:$K$311</definedName>
    <definedName name="MAR._89" localSheetId="1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65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6">'[1]ipc indice 2'!$K$1:$K$311</definedName>
    <definedName name="MAR._89" localSheetId="67">'[1]ipc indice 2'!$K$1:$K$311</definedName>
    <definedName name="MAR._89" localSheetId="73">'[1]ipc indice 2'!$K$1:$K$311</definedName>
    <definedName name="MAR._89" localSheetId="72">'[1]ipc indice 2'!$K$1:$K$311</definedName>
    <definedName name="MAR._89" localSheetId="78">'[1]ipc indice 2'!$K$1:$K$311</definedName>
    <definedName name="MAR._89" localSheetId="76">'[1]ipc indice 2'!$K$1:$K$311</definedName>
    <definedName name="MAR._89" localSheetId="75">'[1]ipc indice 2'!$K$1:$K$311</definedName>
    <definedName name="MAR._89" localSheetId="74">'[1]ipc indice 2'!$K$1:$K$311</definedName>
    <definedName name="MAR._89" localSheetId="77">'[1]ipc indice 2'!$K$1:$K$311</definedName>
    <definedName name="MAR._89" localSheetId="64">'[1]ipc indice 2'!$K$1:$K$311</definedName>
    <definedName name="MAR._89" localSheetId="60">'[1]ipc indice 2'!$K$1:$K$311</definedName>
    <definedName name="MAR._89" localSheetId="62">'[1]ipc indice 2'!$K$1:$K$311</definedName>
    <definedName name="MAR._89" localSheetId="58">'[1]ipc indice 2'!$K$1:$K$311</definedName>
    <definedName name="MAR._89" localSheetId="59">'[1]ipc indice 2'!$K$1:$K$311</definedName>
    <definedName name="MAR._89" localSheetId="61">'[1]ipc indice 2'!$K$1:$K$311</definedName>
    <definedName name="MAR._89" localSheetId="49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2">'[1]ipc indice 2'!$K$1:$K$311</definedName>
    <definedName name="MAR._89" localSheetId="50">'[1]ipc indice 2'!$K$1:$K$311</definedName>
    <definedName name="MAR._89" localSheetId="51">'[1]ipc indice 2'!$K$1:$K$311</definedName>
    <definedName name="MAR._89" localSheetId="57">'[1]ipc indice 2'!$K$1:$K$311</definedName>
    <definedName name="MAR._89" localSheetId="56">'[1]ipc indice 2'!$K$1:$K$311</definedName>
    <definedName name="MAR._89" localSheetId="48">'[1]ipc indice 2'!$K$1:$K$311</definedName>
    <definedName name="MAR._89" localSheetId="63">'[1]ipc indice 2'!$K$1:$K$311</definedName>
    <definedName name="MAR._89" localSheetId="19">'[1]ipc indice 2'!$K$1:$K$311</definedName>
    <definedName name="MAR._89" localSheetId="18">'[1]ipc indice 2'!$K$1:$K$311</definedName>
    <definedName name="MAR._89" localSheetId="2">'[1]ipc indice 2'!$K$1:$K$311</definedName>
    <definedName name="MAR._89" localSheetId="17">'[1]ipc indice 2'!$K$1:$K$311</definedName>
    <definedName name="MAR._89" localSheetId="31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32">'[1]ipc indice 2'!$K$1:$K$311</definedName>
    <definedName name="MAR._89" localSheetId="13">'[1]ipc indice 2'!$K$1:$K$311</definedName>
    <definedName name="MAR._89" localSheetId="30">'[1]ipc indice 2'!$K$1:$K$311</definedName>
    <definedName name="MAR._89" localSheetId="10">'[1]ipc indice 2'!$K$1:$K$311</definedName>
    <definedName name="MAR._89" localSheetId="27">'[1]ipc indice 2'!$K$1:$K$311</definedName>
    <definedName name="MAR._89" localSheetId="28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9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46">'[1]ipc indice 2'!$K$1:$K$311</definedName>
    <definedName name="MAR._89" localSheetId="47">'[1]ipc indice 2'!$K$1:$K$311</definedName>
    <definedName name="MAR._89" localSheetId="4">'[1]ipc indice 2'!$K$1:$K$311</definedName>
    <definedName name="MAR._89" localSheetId="12">'[1]ipc indice 2'!$K$1:$K$311</definedName>
    <definedName name="MAR._89" localSheetId="8">'[1]ipc indice 2'!$K$1:$K$311</definedName>
    <definedName name="MAR._89" localSheetId="3">'[1]ipc indice 2'!$K$1:$K$311</definedName>
    <definedName name="MARZO">#N/A</definedName>
    <definedName name="MAY._89" localSheetId="43">'[1]ipc indice 2'!$M$1:$M$311</definedName>
    <definedName name="MAY._89" localSheetId="21">'[1]ipc indice 2'!$M$1:$M$311</definedName>
    <definedName name="MAY._89" localSheetId="22">'[1]ipc indice 2'!$M$1:$M$311</definedName>
    <definedName name="MAY._89" localSheetId="24">'[1]ipc indice 2'!$M$1:$M$311</definedName>
    <definedName name="MAY._89" localSheetId="44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4">'[1]ipc indice 2'!$M$1:$M$311</definedName>
    <definedName name="MAY._89" localSheetId="35">'[1]ipc indice 2'!$M$1:$M$311</definedName>
    <definedName name="MAY._89" localSheetId="38">'[1]ipc indice 2'!$M$1:$M$311</definedName>
    <definedName name="MAY._89" localSheetId="41">'[1]ipc indice 2'!$M$1:$M$311</definedName>
    <definedName name="MAY._89" localSheetId="39">'[1]ipc indice 2'!$M$1:$M$311</definedName>
    <definedName name="MAY._89" localSheetId="40">'[1]ipc indice 2'!$M$1:$M$311</definedName>
    <definedName name="MAY._89" localSheetId="37">'[1]ipc indice 2'!$M$1:$M$311</definedName>
    <definedName name="MAY._89" localSheetId="42">'[1]ipc indice 2'!$M$1:$M$311</definedName>
    <definedName name="MAY._89" localSheetId="33">'[1]ipc indice 2'!$M$1:$M$311</definedName>
    <definedName name="MAY._89" localSheetId="23">'[1]ipc indice 2'!$M$1:$M$311</definedName>
    <definedName name="MAY._89" localSheetId="0">'[1]ipc indice 2'!$M$1:$M$311</definedName>
    <definedName name="MAY._89" localSheetId="1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65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6">'[1]ipc indice 2'!$M$1:$M$311</definedName>
    <definedName name="MAY._89" localSheetId="67">'[1]ipc indice 2'!$M$1:$M$311</definedName>
    <definedName name="MAY._89" localSheetId="73">'[1]ipc indice 2'!$M$1:$M$311</definedName>
    <definedName name="MAY._89" localSheetId="72">'[1]ipc indice 2'!$M$1:$M$311</definedName>
    <definedName name="MAY._89" localSheetId="78">'[1]ipc indice 2'!$M$1:$M$311</definedName>
    <definedName name="MAY._89" localSheetId="76">'[1]ipc indice 2'!$M$1:$M$311</definedName>
    <definedName name="MAY._89" localSheetId="75">'[1]ipc indice 2'!$M$1:$M$311</definedName>
    <definedName name="MAY._89" localSheetId="74">'[1]ipc indice 2'!$M$1:$M$311</definedName>
    <definedName name="MAY._89" localSheetId="77">'[1]ipc indice 2'!$M$1:$M$311</definedName>
    <definedName name="MAY._89" localSheetId="64">'[1]ipc indice 2'!$M$1:$M$311</definedName>
    <definedName name="MAY._89" localSheetId="60">'[1]ipc indice 2'!$M$1:$M$311</definedName>
    <definedName name="MAY._89" localSheetId="62">'[1]ipc indice 2'!$M$1:$M$311</definedName>
    <definedName name="MAY._89" localSheetId="58">'[1]ipc indice 2'!$M$1:$M$311</definedName>
    <definedName name="MAY._89" localSheetId="59">'[1]ipc indice 2'!$M$1:$M$311</definedName>
    <definedName name="MAY._89" localSheetId="61">'[1]ipc indice 2'!$M$1:$M$311</definedName>
    <definedName name="MAY._89" localSheetId="49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2">'[1]ipc indice 2'!$M$1:$M$311</definedName>
    <definedName name="MAY._89" localSheetId="50">'[1]ipc indice 2'!$M$1:$M$311</definedName>
    <definedName name="MAY._89" localSheetId="51">'[1]ipc indice 2'!$M$1:$M$311</definedName>
    <definedName name="MAY._89" localSheetId="57">'[1]ipc indice 2'!$M$1:$M$311</definedName>
    <definedName name="MAY._89" localSheetId="56">'[1]ipc indice 2'!$M$1:$M$311</definedName>
    <definedName name="MAY._89" localSheetId="48">'[1]ipc indice 2'!$M$1:$M$311</definedName>
    <definedName name="MAY._89" localSheetId="63">'[1]ipc indice 2'!$M$1:$M$311</definedName>
    <definedName name="MAY._89" localSheetId="19">'[1]ipc indice 2'!$M$1:$M$311</definedName>
    <definedName name="MAY._89" localSheetId="18">'[1]ipc indice 2'!$M$1:$M$311</definedName>
    <definedName name="MAY._89" localSheetId="2">'[1]ipc indice 2'!$M$1:$M$311</definedName>
    <definedName name="MAY._89" localSheetId="17">'[1]ipc indice 2'!$M$1:$M$311</definedName>
    <definedName name="MAY._89" localSheetId="31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32">'[1]ipc indice 2'!$M$1:$M$311</definedName>
    <definedName name="MAY._89" localSheetId="13">'[1]ipc indice 2'!$M$1:$M$311</definedName>
    <definedName name="MAY._89" localSheetId="30">'[1]ipc indice 2'!$M$1:$M$311</definedName>
    <definedName name="MAY._89" localSheetId="10">'[1]ipc indice 2'!$M$1:$M$311</definedName>
    <definedName name="MAY._89" localSheetId="27">'[1]ipc indice 2'!$M$1:$M$311</definedName>
    <definedName name="MAY._89" localSheetId="28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9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46">'[1]ipc indice 2'!$M$1:$M$311</definedName>
    <definedName name="MAY._89" localSheetId="47">'[1]ipc indice 2'!$M$1:$M$311</definedName>
    <definedName name="MAY._89" localSheetId="4">'[1]ipc indice 2'!$M$1:$M$311</definedName>
    <definedName name="MAY._89" localSheetId="12">'[1]ipc indice 2'!$M$1:$M$311</definedName>
    <definedName name="MAY._89" localSheetId="8">'[1]ipc indice 2'!$M$1:$M$311</definedName>
    <definedName name="MAY._89" localSheetId="3">'[1]ipc indice 2'!$M$1:$M$311</definedName>
    <definedName name="MES" localSheetId="0">#REF!</definedName>
    <definedName name="NOV._89" localSheetId="43">'[1]ipc indice 2'!$S$1:$S$311</definedName>
    <definedName name="NOV._89" localSheetId="21">'[1]ipc indice 2'!$S$1:$S$311</definedName>
    <definedName name="NOV._89" localSheetId="22">'[1]ipc indice 2'!$S$1:$S$311</definedName>
    <definedName name="NOV._89" localSheetId="24">'[1]ipc indice 2'!$S$1:$S$311</definedName>
    <definedName name="NOV._89" localSheetId="44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4">'[1]ipc indice 2'!$S$1:$S$311</definedName>
    <definedName name="NOV._89" localSheetId="35">'[1]ipc indice 2'!$S$1:$S$311</definedName>
    <definedName name="NOV._89" localSheetId="38">'[1]ipc indice 2'!$S$1:$S$311</definedName>
    <definedName name="NOV._89" localSheetId="41">'[1]ipc indice 2'!$S$1:$S$311</definedName>
    <definedName name="NOV._89" localSheetId="39">'[1]ipc indice 2'!$S$1:$S$311</definedName>
    <definedName name="NOV._89" localSheetId="40">'[1]ipc indice 2'!$S$1:$S$311</definedName>
    <definedName name="NOV._89" localSheetId="37">'[1]ipc indice 2'!$S$1:$S$311</definedName>
    <definedName name="NOV._89" localSheetId="42">'[1]ipc indice 2'!$S$1:$S$311</definedName>
    <definedName name="NOV._89" localSheetId="33">'[1]ipc indice 2'!$S$1:$S$311</definedName>
    <definedName name="NOV._89" localSheetId="23">'[1]ipc indice 2'!$S$1:$S$311</definedName>
    <definedName name="NOV._89" localSheetId="0">'[1]ipc indice 2'!$S$1:$S$311</definedName>
    <definedName name="NOV._89" localSheetId="1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65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6">'[1]ipc indice 2'!$S$1:$S$311</definedName>
    <definedName name="NOV._89" localSheetId="67">'[1]ipc indice 2'!$S$1:$S$311</definedName>
    <definedName name="NOV._89" localSheetId="73">'[1]ipc indice 2'!$S$1:$S$311</definedName>
    <definedName name="NOV._89" localSheetId="72">'[1]ipc indice 2'!$S$1:$S$311</definedName>
    <definedName name="NOV._89" localSheetId="78">'[1]ipc indice 2'!$S$1:$S$311</definedName>
    <definedName name="NOV._89" localSheetId="76">'[1]ipc indice 2'!$S$1:$S$311</definedName>
    <definedName name="NOV._89" localSheetId="75">'[1]ipc indice 2'!$S$1:$S$311</definedName>
    <definedName name="NOV._89" localSheetId="74">'[1]ipc indice 2'!$S$1:$S$311</definedName>
    <definedName name="NOV._89" localSheetId="77">'[1]ipc indice 2'!$S$1:$S$311</definedName>
    <definedName name="NOV._89" localSheetId="64">'[1]ipc indice 2'!$S$1:$S$311</definedName>
    <definedName name="NOV._89" localSheetId="60">'[1]ipc indice 2'!$S$1:$S$311</definedName>
    <definedName name="NOV._89" localSheetId="62">'[1]ipc indice 2'!$S$1:$S$311</definedName>
    <definedName name="NOV._89" localSheetId="58">'[1]ipc indice 2'!$S$1:$S$311</definedName>
    <definedName name="NOV._89" localSheetId="59">'[1]ipc indice 2'!$S$1:$S$311</definedName>
    <definedName name="NOV._89" localSheetId="61">'[1]ipc indice 2'!$S$1:$S$311</definedName>
    <definedName name="NOV._89" localSheetId="49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2">'[1]ipc indice 2'!$S$1:$S$311</definedName>
    <definedName name="NOV._89" localSheetId="50">'[1]ipc indice 2'!$S$1:$S$311</definedName>
    <definedName name="NOV._89" localSheetId="51">'[1]ipc indice 2'!$S$1:$S$311</definedName>
    <definedName name="NOV._89" localSheetId="57">'[1]ipc indice 2'!$S$1:$S$311</definedName>
    <definedName name="NOV._89" localSheetId="56">'[1]ipc indice 2'!$S$1:$S$311</definedName>
    <definedName name="NOV._89" localSheetId="48">'[1]ipc indice 2'!$S$1:$S$311</definedName>
    <definedName name="NOV._89" localSheetId="63">'[1]ipc indice 2'!$S$1:$S$311</definedName>
    <definedName name="NOV._89" localSheetId="19">'[1]ipc indice 2'!$S$1:$S$311</definedName>
    <definedName name="NOV._89" localSheetId="18">'[1]ipc indice 2'!$S$1:$S$311</definedName>
    <definedName name="NOV._89" localSheetId="2">'[1]ipc indice 2'!$S$1:$S$311</definedName>
    <definedName name="NOV._89" localSheetId="17">'[1]ipc indice 2'!$S$1:$S$311</definedName>
    <definedName name="NOV._89" localSheetId="31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32">'[1]ipc indice 2'!$S$1:$S$311</definedName>
    <definedName name="NOV._89" localSheetId="13">'[1]ipc indice 2'!$S$1:$S$311</definedName>
    <definedName name="NOV._89" localSheetId="30">'[1]ipc indice 2'!$S$1:$S$311</definedName>
    <definedName name="NOV._89" localSheetId="10">'[1]ipc indice 2'!$S$1:$S$311</definedName>
    <definedName name="NOV._89" localSheetId="27">'[1]ipc indice 2'!$S$1:$S$311</definedName>
    <definedName name="NOV._89" localSheetId="28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9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46">'[1]ipc indice 2'!$S$1:$S$311</definedName>
    <definedName name="NOV._89" localSheetId="47">'[1]ipc indice 2'!$S$1:$S$311</definedName>
    <definedName name="NOV._89" localSheetId="4">'[1]ipc indice 2'!$S$1:$S$311</definedName>
    <definedName name="NOV._89" localSheetId="12">'[1]ipc indice 2'!$S$1:$S$311</definedName>
    <definedName name="NOV._89" localSheetId="8">'[1]ipc indice 2'!$S$1:$S$311</definedName>
    <definedName name="NOV._89" localSheetId="3">'[1]ipc indice 2'!$S$1:$S$311</definedName>
    <definedName name="OCT._89" localSheetId="4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4">#REF!</definedName>
    <definedName name="OCT._89" localSheetId="45">#REF!</definedName>
    <definedName name="OCT._89" localSheetId="36">#REF!</definedName>
    <definedName name="OCT._89" localSheetId="34">#REF!</definedName>
    <definedName name="OCT._89" localSheetId="35">#REF!</definedName>
    <definedName name="OCT._89" localSheetId="38">#REF!</definedName>
    <definedName name="OCT._89" localSheetId="41">#REF!</definedName>
    <definedName name="OCT._89" localSheetId="39">#REF!</definedName>
    <definedName name="OCT._89" localSheetId="40">#REF!</definedName>
    <definedName name="OCT._89" localSheetId="37">#REF!</definedName>
    <definedName name="OCT._89" localSheetId="42">#REF!</definedName>
    <definedName name="OCT._89" localSheetId="33">#REF!</definedName>
    <definedName name="OCT._89" localSheetId="23">#REF!</definedName>
    <definedName name="OCT._89" localSheetId="0">#REF!</definedName>
    <definedName name="OCT._89" localSheetId="1">#REF!</definedName>
    <definedName name="OCT._89" localSheetId="16">#REF!</definedName>
    <definedName name="OCT._89" localSheetId="20">#REF!</definedName>
    <definedName name="OCT._89" localSheetId="65">#REF!</definedName>
    <definedName name="OCT._89" localSheetId="71">#REF!</definedName>
    <definedName name="OCT._89" localSheetId="70">#REF!</definedName>
    <definedName name="OCT._89" localSheetId="69">#REF!</definedName>
    <definedName name="OCT._89" localSheetId="68">#REF!</definedName>
    <definedName name="OCT._89" localSheetId="66">#REF!</definedName>
    <definedName name="OCT._89" localSheetId="67">#REF!</definedName>
    <definedName name="OCT._89" localSheetId="73">#REF!</definedName>
    <definedName name="OCT._89" localSheetId="72">#REF!</definedName>
    <definedName name="OCT._89" localSheetId="78">#REF!</definedName>
    <definedName name="OCT._89" localSheetId="76">#REF!</definedName>
    <definedName name="OCT._89" localSheetId="75">#REF!</definedName>
    <definedName name="OCT._89" localSheetId="74">#REF!</definedName>
    <definedName name="OCT._89" localSheetId="77">#REF!</definedName>
    <definedName name="OCT._89" localSheetId="64">#REF!</definedName>
    <definedName name="OCT._89" localSheetId="60">#REF!</definedName>
    <definedName name="OCT._89" localSheetId="62">#REF!</definedName>
    <definedName name="OCT._89" localSheetId="58">#REF!</definedName>
    <definedName name="OCT._89" localSheetId="59">#REF!</definedName>
    <definedName name="OCT._89" localSheetId="61">#REF!</definedName>
    <definedName name="OCT._89" localSheetId="49">#REF!</definedName>
    <definedName name="OCT._89" localSheetId="55">#REF!</definedName>
    <definedName name="OCT._89" localSheetId="54">#REF!</definedName>
    <definedName name="OCT._89" localSheetId="53">#REF!</definedName>
    <definedName name="OCT._89" localSheetId="52">#REF!</definedName>
    <definedName name="OCT._89" localSheetId="50">#REF!</definedName>
    <definedName name="OCT._89" localSheetId="51">#REF!</definedName>
    <definedName name="OCT._89" localSheetId="57">#REF!</definedName>
    <definedName name="OCT._89" localSheetId="56">#REF!</definedName>
    <definedName name="OCT._89" localSheetId="48">#REF!</definedName>
    <definedName name="OCT._89" localSheetId="63">#REF!</definedName>
    <definedName name="OCT._89" localSheetId="19">#REF!</definedName>
    <definedName name="OCT._89" localSheetId="18">#REF!</definedName>
    <definedName name="OCT._89" localSheetId="2">#REF!</definedName>
    <definedName name="OCT._89" localSheetId="17">#REF!</definedName>
    <definedName name="OCT._89" localSheetId="31">#REF!</definedName>
    <definedName name="OCT._89" localSheetId="14">#REF!</definedName>
    <definedName name="OCT._89" localSheetId="15">#REF!</definedName>
    <definedName name="OCT._89" localSheetId="32">#REF!</definedName>
    <definedName name="OCT._89" localSheetId="13">#REF!</definedName>
    <definedName name="OCT._89" localSheetId="30">#REF!</definedName>
    <definedName name="OCT._89" localSheetId="10">#REF!</definedName>
    <definedName name="OCT._89" localSheetId="27">#REF!</definedName>
    <definedName name="OCT._89" localSheetId="28">#REF!</definedName>
    <definedName name="OCT._89" localSheetId="11">#REF!</definedName>
    <definedName name="OCT._89" localSheetId="26">#REF!</definedName>
    <definedName name="OCT._89" localSheetId="9">#REF!</definedName>
    <definedName name="OCT._89" localSheetId="29">#REF!</definedName>
    <definedName name="OCT._89" localSheetId="25">#REF!</definedName>
    <definedName name="OCT._89" localSheetId="5">#REF!</definedName>
    <definedName name="OCT._89" localSheetId="6">#REF!</definedName>
    <definedName name="OCT._89" localSheetId="7">#REF!</definedName>
    <definedName name="OCT._89" localSheetId="46">#REF!</definedName>
    <definedName name="OCT._89" localSheetId="47">#REF!</definedName>
    <definedName name="OCT._89" localSheetId="4">#REF!</definedName>
    <definedName name="OCT._89" localSheetId="12">#REF!</definedName>
    <definedName name="OCT._89" localSheetId="8">#REF!</definedName>
    <definedName name="OCT._89" localSheetId="3">#REF!</definedName>
    <definedName name="Print_Area" localSheetId="43">'Compara asalariado-no asalariad'!$A$1:$J$50</definedName>
    <definedName name="Print_Area" localSheetId="21">Desocupados!$A$1:$L$56</definedName>
    <definedName name="Print_Area" localSheetId="22">'Desocupados-Abiertos'!$A$1:$L$57</definedName>
    <definedName name="Print_Area" localSheetId="24">'Desocupados-Ocultos'!$A$1:$L$58</definedName>
    <definedName name="Print_Area" localSheetId="44">'Empleados Asalariados'!$A$1:$L$47</definedName>
    <definedName name="Print_Area" localSheetId="45">'Empleados no asalariados'!$A$1:$L$46</definedName>
    <definedName name="Print_Area" localSheetId="36">'Empleo pos ocu empleo doméstico'!$A$1:$L$47</definedName>
    <definedName name="Print_Area" localSheetId="34">'Empleo pos ocu empleo particula'!$A$1:$L$47</definedName>
    <definedName name="Print_Area" localSheetId="35">'Empleo pos ocup empleo gobierno'!$A$1:$L$47</definedName>
    <definedName name="Print_Area" localSheetId="38">'Empleo posi ocu Patrónempleador'!$A$1:$L$47</definedName>
    <definedName name="Print_Area" localSheetId="41">'Empleo posi ocup Jornalero-Peón'!$A$1:$L$51</definedName>
    <definedName name="Print_Area" localSheetId="39">'Empleo posi ocup trab fliar sin'!$A$1:$L$47</definedName>
    <definedName name="Print_Area" localSheetId="40">'Empleo posi ocup trab.sin remun'!$A$1:$L$47</definedName>
    <definedName name="Print_Area" localSheetId="37">'Empleo posi ocupa Cuenta propia'!$A$1:$L$47</definedName>
    <definedName name="Print_Area" localSheetId="42">'Empleo Posici Ocupacional-Otro'!$A$1:$L$52</definedName>
    <definedName name="Print_Area" localSheetId="33">'Empleo posición ocupacional'!$A$1:$J$48</definedName>
    <definedName name="Print_Area" localSheetId="23">Inactivos!$A$1:$L$57</definedName>
    <definedName name="Print_Area" localSheetId="0">Índice!$B$1:$T$51</definedName>
    <definedName name="Print_Area" localSheetId="1">'Mercado laboral (%)'!$A$1:$J$46</definedName>
    <definedName name="Print_Area" localSheetId="16">'Mercado laboral (personas)'!$A$1:$J$51</definedName>
    <definedName name="Print_Area" localSheetId="20">Ocupados!$A$1:$L$56</definedName>
    <definedName name="Print_Area" localSheetId="65">'Pob Desemp Cesante agric,pesca,'!$A$1:$L$50</definedName>
    <definedName name="Print_Area" localSheetId="71">'Pob Desemp Cesante Aloja,ser,co'!$A$1:$L$50</definedName>
    <definedName name="Print_Area" localSheetId="70">'Pob Desemp Cesante Com,rep,vehí'!$A$1:$L$50</definedName>
    <definedName name="Print_Area" localSheetId="69">'Pob Desemp Cesante Construcción'!$A$1:$L$50</definedName>
    <definedName name="Print_Area" localSheetId="68">'Pob Desemp Cesante electri gas'!$A$1:$L$48</definedName>
    <definedName name="Print_Area" localSheetId="66">'Pob Desemp Cesante Explot Minas'!$A$1:$L$50</definedName>
    <definedName name="Print_Area" localSheetId="67">'Pob Desemp Cesante Ind Manufact'!$A$1:$L$50</definedName>
    <definedName name="Print_Area" localSheetId="73">'Pob Desemp Cesante Informa,comu'!$A$1:$L$50</definedName>
    <definedName name="Print_Area" localSheetId="72">'Pob Desemp Cesante Trans,almace'!$A$1:$L$50</definedName>
    <definedName name="Print_Area" localSheetId="78">'Pob Desemple Act,artísticas'!$A$1:$L$51</definedName>
    <definedName name="Print_Area" localSheetId="76">'Pob Desemple Act,prof,cient'!$A$1:$L$51</definedName>
    <definedName name="Print_Area" localSheetId="75">'Pob Desemple Activi,inmobi'!$A$1:$L$50</definedName>
    <definedName name="Print_Area" localSheetId="74">'Pob Desemple Activid,finan'!$A$1:$L$50</definedName>
    <definedName name="Print_Area" localSheetId="77">'Pob Desemple Admi,públi'!$A$1:$L$51</definedName>
    <definedName name="Print_Area" localSheetId="64">'Pob Desemplea Cesante Total Nal'!$A$1:$L$50</definedName>
    <definedName name="Print_Area" localSheetId="60">'Pob ocupada Acti,profe,cienti'!$A$1:$L$49</definedName>
    <definedName name="Print_Area" localSheetId="62">'Pob ocupada Activi,artísticas'!$A$1:$L$49</definedName>
    <definedName name="Print_Area" localSheetId="58">'Pob ocupada Activi,finan,segu'!$A$1:$L$48</definedName>
    <definedName name="Print_Area" localSheetId="59">'Pob ocupada Actividades,inmobi'!$A$1:$L$48</definedName>
    <definedName name="Print_Area" localSheetId="61">'Pob ocupada Admi,públi,defen'!$A$1:$L$49</definedName>
    <definedName name="Print_Area" localSheetId="49">'Pob ocupada Agro,pesca,ganad'!$A$1:$L$48</definedName>
    <definedName name="Print_Area" localSheetId="55">'Pob ocupada Aloja,servi,comi'!$A$1:$L$48</definedName>
    <definedName name="Print_Area" localSheetId="54">'Pob ocupada Comerci,repar,vehí'!$A$1:$L$48</definedName>
    <definedName name="Print_Area" localSheetId="53">'Pob ocupada Construcción'!$A$1:$L$48</definedName>
    <definedName name="Print_Area" localSheetId="52">'Pob ocupada Electr Gas y Agua'!$A$1:$L$48</definedName>
    <definedName name="Print_Area" localSheetId="50">'Pob ocupada Explot Minas-Cant'!$A$1:$L$48</definedName>
    <definedName name="Print_Area" localSheetId="51">'Pob ocupada Ind manufacturera'!$A$1:$L$48</definedName>
    <definedName name="Print_Area" localSheetId="57">'Pob ocupada Informa,comuni'!$A$1:$L$48</definedName>
    <definedName name="Print_Area" localSheetId="56">'Pob ocupada Trans,almace'!$A$1:$L$48</definedName>
    <definedName name="Print_Area" localSheetId="48">'Pob ocupada x Rama de actividad'!$A$1:$J$42</definedName>
    <definedName name="Print_Area" localSheetId="63">'Poblacion desempleada Cesante'!$A$1:$J$40</definedName>
    <definedName name="Print_Area" localSheetId="19">'Población económicamente activa'!$A$1:$L$57</definedName>
    <definedName name="Print_Area" localSheetId="18">'Población en edad de trabajar'!$A$1:$L$55</definedName>
    <definedName name="Print_Area" localSheetId="2">'Población en edad de trabajar %'!$A$1:$L$55</definedName>
    <definedName name="Print_Area" localSheetId="17">'Población total'!$A$1:$L$55</definedName>
    <definedName name="Print_Area" localSheetId="31">'Subem obje Inadecu competencia2'!$A$1:$L$58</definedName>
    <definedName name="Print_Area" localSheetId="14">'Subem obje inadecua competencia'!$A$1:$L$57</definedName>
    <definedName name="Print_Area" localSheetId="15">'Subem Obje inadecuado ingresos'!$A$1:$L$57</definedName>
    <definedName name="Print_Area" localSheetId="32">'Subem obje Inadecuado ingresos2'!$A$1:$L$58</definedName>
    <definedName name="Print_Area" localSheetId="13">'Subem obje Insuficiencia horas '!$A$1:$L$59</definedName>
    <definedName name="Print_Area" localSheetId="30">'Subem obje Insuficiencia horas2'!$A$1:$L$58</definedName>
    <definedName name="Print_Area" localSheetId="10">'Subem subj inadecua competencia'!$A$1:$L$57</definedName>
    <definedName name="Print_Area" localSheetId="27">'Subem subje Inade competencia2'!$A$1:$L$58</definedName>
    <definedName name="Print_Area" localSheetId="28">'Subem subje Inadecuado ingreso2'!$A$1:$L$59</definedName>
    <definedName name="Print_Area" localSheetId="11">'Subem subje inadecuado ingresos'!$A$1:$L$57</definedName>
    <definedName name="Print_Area" localSheetId="26">'Subem subje Insuficiencia hora2'!$A$1:$L$58</definedName>
    <definedName name="Print_Area" localSheetId="9">'Subem subje Insuficiencia horas'!$A$1:$L$57</definedName>
    <definedName name="Print_Area" localSheetId="29">'Subempleados objetivos'!$A$1:$L$58</definedName>
    <definedName name="Print_Area" localSheetId="25">'Subempleados subjetivos'!$A$1:$L$60</definedName>
    <definedName name="Print_Area" localSheetId="5">'Tasa de desempleo'!$A$1:$L$55</definedName>
    <definedName name="Print_Area" localSheetId="6">'Tasa de desempleo abierto'!$A$1:$L$55</definedName>
    <definedName name="Print_Area" localSheetId="7">'Tasa de desempleo oculto'!$A$1:$L$55</definedName>
    <definedName name="Print_Area" localSheetId="46">'Tasa de empleo asalariado'!$A$1:$L$54</definedName>
    <definedName name="Print_Area" localSheetId="47">'Tasa de empleo no asalariado'!$A$1:$L$67</definedName>
    <definedName name="Print_Area" localSheetId="4">'Tasa de ocupación'!$A$1:$L$55</definedName>
    <definedName name="Print_Area" localSheetId="12">'Tasa de subempleo objetivo'!$A$1:$L$57</definedName>
    <definedName name="Print_Area" localSheetId="8">'Tasa de subempleo subjetivo'!$A$1:$L$57</definedName>
    <definedName name="Print_Area" localSheetId="3">'Tasa global de participación'!$A$1:$L$55</definedName>
    <definedName name="RESUMEN">#N/A</definedName>
    <definedName name="s" localSheetId="0">#REF!</definedName>
    <definedName name="SEP._89" localSheetId="43">'[1]ipc indice 2'!$Q$1:$Q$311</definedName>
    <definedName name="SEP._89" localSheetId="21">'[1]ipc indice 2'!$Q$1:$Q$311</definedName>
    <definedName name="SEP._89" localSheetId="22">'[1]ipc indice 2'!$Q$1:$Q$311</definedName>
    <definedName name="SEP._89" localSheetId="24">'[1]ipc indice 2'!$Q$1:$Q$311</definedName>
    <definedName name="SEP._89" localSheetId="44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4">'[1]ipc indice 2'!$Q$1:$Q$311</definedName>
    <definedName name="SEP._89" localSheetId="35">'[1]ipc indice 2'!$Q$1:$Q$311</definedName>
    <definedName name="SEP._89" localSheetId="38">'[1]ipc indice 2'!$Q$1:$Q$311</definedName>
    <definedName name="SEP._89" localSheetId="41">'[1]ipc indice 2'!$Q$1:$Q$311</definedName>
    <definedName name="SEP._89" localSheetId="39">'[1]ipc indice 2'!$Q$1:$Q$311</definedName>
    <definedName name="SEP._89" localSheetId="40">'[1]ipc indice 2'!$Q$1:$Q$311</definedName>
    <definedName name="SEP._89" localSheetId="37">'[1]ipc indice 2'!$Q$1:$Q$311</definedName>
    <definedName name="SEP._89" localSheetId="42">'[1]ipc indice 2'!$Q$1:$Q$311</definedName>
    <definedName name="SEP._89" localSheetId="33">'[1]ipc indice 2'!$Q$1:$Q$311</definedName>
    <definedName name="SEP._89" localSheetId="23">'[1]ipc indice 2'!$Q$1:$Q$311</definedName>
    <definedName name="SEP._89" localSheetId="0">'[1]ipc indice 2'!$Q$1:$Q$311</definedName>
    <definedName name="SEP._89" localSheetId="1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65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6">'[1]ipc indice 2'!$Q$1:$Q$311</definedName>
    <definedName name="SEP._89" localSheetId="67">'[1]ipc indice 2'!$Q$1:$Q$311</definedName>
    <definedName name="SEP._89" localSheetId="73">'[1]ipc indice 2'!$Q$1:$Q$311</definedName>
    <definedName name="SEP._89" localSheetId="72">'[1]ipc indice 2'!$Q$1:$Q$311</definedName>
    <definedName name="SEP._89" localSheetId="78">'[1]ipc indice 2'!$Q$1:$Q$311</definedName>
    <definedName name="SEP._89" localSheetId="76">'[1]ipc indice 2'!$Q$1:$Q$311</definedName>
    <definedName name="SEP._89" localSheetId="75">'[1]ipc indice 2'!$Q$1:$Q$311</definedName>
    <definedName name="SEP._89" localSheetId="74">'[1]ipc indice 2'!$Q$1:$Q$311</definedName>
    <definedName name="SEP._89" localSheetId="77">'[1]ipc indice 2'!$Q$1:$Q$311</definedName>
    <definedName name="SEP._89" localSheetId="64">'[1]ipc indice 2'!$Q$1:$Q$311</definedName>
    <definedName name="SEP._89" localSheetId="60">'[1]ipc indice 2'!$Q$1:$Q$311</definedName>
    <definedName name="SEP._89" localSheetId="62">'[1]ipc indice 2'!$Q$1:$Q$311</definedName>
    <definedName name="SEP._89" localSheetId="58">'[1]ipc indice 2'!$Q$1:$Q$311</definedName>
    <definedName name="SEP._89" localSheetId="59">'[1]ipc indice 2'!$Q$1:$Q$311</definedName>
    <definedName name="SEP._89" localSheetId="61">'[1]ipc indice 2'!$Q$1:$Q$311</definedName>
    <definedName name="SEP._89" localSheetId="49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2">'[1]ipc indice 2'!$Q$1:$Q$311</definedName>
    <definedName name="SEP._89" localSheetId="50">'[1]ipc indice 2'!$Q$1:$Q$311</definedName>
    <definedName name="SEP._89" localSheetId="51">'[1]ipc indice 2'!$Q$1:$Q$311</definedName>
    <definedName name="SEP._89" localSheetId="57">'[1]ipc indice 2'!$Q$1:$Q$311</definedName>
    <definedName name="SEP._89" localSheetId="56">'[1]ipc indice 2'!$Q$1:$Q$311</definedName>
    <definedName name="SEP._89" localSheetId="48">'[1]ipc indice 2'!$Q$1:$Q$311</definedName>
    <definedName name="SEP._89" localSheetId="63">'[1]ipc indice 2'!$Q$1:$Q$311</definedName>
    <definedName name="SEP._89" localSheetId="19">'[1]ipc indice 2'!$Q$1:$Q$311</definedName>
    <definedName name="SEP._89" localSheetId="18">'[1]ipc indice 2'!$Q$1:$Q$311</definedName>
    <definedName name="SEP._89" localSheetId="2">'[1]ipc indice 2'!$Q$1:$Q$311</definedName>
    <definedName name="SEP._89" localSheetId="17">'[1]ipc indice 2'!$Q$1:$Q$311</definedName>
    <definedName name="SEP._89" localSheetId="31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32">'[1]ipc indice 2'!$Q$1:$Q$311</definedName>
    <definedName name="SEP._89" localSheetId="13">'[1]ipc indice 2'!$Q$1:$Q$311</definedName>
    <definedName name="SEP._89" localSheetId="30">'[1]ipc indice 2'!$Q$1:$Q$311</definedName>
    <definedName name="SEP._89" localSheetId="10">'[1]ipc indice 2'!$Q$1:$Q$311</definedName>
    <definedName name="SEP._89" localSheetId="27">'[1]ipc indice 2'!$Q$1:$Q$311</definedName>
    <definedName name="SEP._89" localSheetId="28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9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46">'[1]ipc indice 2'!$Q$1:$Q$311</definedName>
    <definedName name="SEP._89" localSheetId="47">'[1]ipc indice 2'!$Q$1:$Q$311</definedName>
    <definedName name="SEP._89" localSheetId="4">'[1]ipc indice 2'!$Q$1:$Q$311</definedName>
    <definedName name="SEP._89" localSheetId="12">'[1]ipc indice 2'!$Q$1:$Q$311</definedName>
    <definedName name="SEP._89" localSheetId="8">'[1]ipc indice 2'!$Q$1:$Q$311</definedName>
    <definedName name="SEP._89" localSheetId="3">'[1]ipc indice 2'!$Q$1:$Q$311</definedName>
    <definedName name="sss" localSheetId="43">[1]BASE!#REF!</definedName>
    <definedName name="sss" localSheetId="44">[1]BASE!#REF!</definedName>
    <definedName name="sss" localSheetId="45">[1]BASE!#REF!</definedName>
    <definedName name="sss" localSheetId="36">[1]BASE!#REF!</definedName>
    <definedName name="sss" localSheetId="34">[1]BASE!#REF!</definedName>
    <definedName name="sss" localSheetId="35">[1]BASE!#REF!</definedName>
    <definedName name="sss" localSheetId="38">[1]BASE!#REF!</definedName>
    <definedName name="sss" localSheetId="41">[1]BASE!#REF!</definedName>
    <definedName name="sss" localSheetId="39">[1]BASE!#REF!</definedName>
    <definedName name="sss" localSheetId="40">[1]BASE!#REF!</definedName>
    <definedName name="sss" localSheetId="37">[1]BASE!#REF!</definedName>
    <definedName name="sss" localSheetId="42">[1]BASE!#REF!</definedName>
    <definedName name="sss" localSheetId="33">[1]BASE!#REF!</definedName>
    <definedName name="sss" localSheetId="65">[1]BASE!#REF!</definedName>
    <definedName name="sss" localSheetId="71">[1]BASE!#REF!</definedName>
    <definedName name="sss" localSheetId="70">[1]BASE!#REF!</definedName>
    <definedName name="sss" localSheetId="69">[1]BASE!#REF!</definedName>
    <definedName name="sss" localSheetId="68">[1]BASE!#REF!</definedName>
    <definedName name="sss" localSheetId="66">[1]BASE!#REF!</definedName>
    <definedName name="sss" localSheetId="67">[1]BASE!#REF!</definedName>
    <definedName name="sss" localSheetId="73">[1]BASE!#REF!</definedName>
    <definedName name="sss" localSheetId="72">[1]BASE!#REF!</definedName>
    <definedName name="sss" localSheetId="78">[1]BASE!#REF!</definedName>
    <definedName name="sss" localSheetId="76">[1]BASE!#REF!</definedName>
    <definedName name="sss" localSheetId="75">[1]BASE!#REF!</definedName>
    <definedName name="sss" localSheetId="74">[1]BASE!#REF!</definedName>
    <definedName name="sss" localSheetId="77">[1]BASE!#REF!</definedName>
    <definedName name="sss" localSheetId="64">[1]BASE!#REF!</definedName>
    <definedName name="sss" localSheetId="60">[1]BASE!#REF!</definedName>
    <definedName name="sss" localSheetId="62">[1]BASE!#REF!</definedName>
    <definedName name="sss" localSheetId="58">[1]BASE!#REF!</definedName>
    <definedName name="sss" localSheetId="59">[1]BASE!#REF!</definedName>
    <definedName name="sss" localSheetId="61">[1]BASE!#REF!</definedName>
    <definedName name="sss" localSheetId="49">[1]BASE!#REF!</definedName>
    <definedName name="sss" localSheetId="55">[1]BASE!#REF!</definedName>
    <definedName name="sss" localSheetId="54">[1]BASE!#REF!</definedName>
    <definedName name="sss" localSheetId="53">[1]BASE!#REF!</definedName>
    <definedName name="sss" localSheetId="52">[1]BASE!#REF!</definedName>
    <definedName name="sss" localSheetId="50">[1]BASE!#REF!</definedName>
    <definedName name="sss" localSheetId="51">[1]BASE!#REF!</definedName>
    <definedName name="sss" localSheetId="57">[1]BASE!#REF!</definedName>
    <definedName name="sss" localSheetId="56">[1]BASE!#REF!</definedName>
    <definedName name="sss" localSheetId="48">[1]BASE!#REF!</definedName>
    <definedName name="sss" localSheetId="63">[1]BASE!#REF!</definedName>
    <definedName name="sss" localSheetId="17">[1]BASE!#REF!</definedName>
    <definedName name="sss" localSheetId="31">[1]BASE!#REF!</definedName>
    <definedName name="sss" localSheetId="32">[1]BASE!#REF!</definedName>
    <definedName name="sss" localSheetId="46">[1]BASE!#REF!</definedName>
    <definedName name="sss" localSheetId="47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55" i="27" l="1"/>
  <c r="B55" i="28"/>
  <c r="B55" i="29"/>
  <c r="B55" i="30"/>
  <c r="B57" i="31"/>
  <c r="B55" i="32"/>
  <c r="B55" i="33"/>
  <c r="B49" i="17"/>
  <c r="B52" i="27"/>
  <c r="B52" i="28"/>
  <c r="B52" i="29"/>
  <c r="B54" i="31"/>
  <c r="B52" i="32"/>
  <c r="B52" i="33"/>
  <c r="B52" i="30"/>
  <c r="B49" i="78"/>
  <c r="B49" i="81"/>
  <c r="B49" i="82"/>
  <c r="B49" i="83"/>
  <c r="B47" i="84"/>
  <c r="B49" i="85"/>
  <c r="B49" i="86"/>
  <c r="B49" i="87"/>
  <c r="B49" i="88"/>
  <c r="B49" i="89"/>
  <c r="B49" i="90"/>
  <c r="B49" i="97"/>
  <c r="B50" i="98"/>
  <c r="B50" i="99"/>
  <c r="B50" i="100"/>
  <c r="B54" i="19"/>
  <c r="B54" i="20"/>
  <c r="B54" i="22"/>
  <c r="B54" i="23"/>
  <c r="B54" i="24"/>
  <c r="B54" i="25"/>
  <c r="B56" i="26"/>
  <c r="B56" i="27"/>
  <c r="B56" i="28"/>
  <c r="B56" i="29"/>
  <c r="B56" i="30"/>
  <c r="B58" i="31"/>
  <c r="B56" i="32"/>
  <c r="B56" i="33"/>
  <c r="B50" i="17"/>
  <c r="B54" i="92"/>
  <c r="B54" i="1"/>
  <c r="B56" i="21"/>
  <c r="B55" i="35"/>
  <c r="B55" i="36"/>
  <c r="B56" i="37"/>
  <c r="B56" i="39"/>
  <c r="B57" i="38"/>
  <c r="B59" i="40"/>
  <c r="B57" i="41"/>
  <c r="B57" i="42"/>
  <c r="B58" i="43"/>
  <c r="B57" i="44"/>
  <c r="B57" i="45"/>
  <c r="B57" i="46"/>
  <c r="B57" i="47"/>
  <c r="B47" i="61"/>
  <c r="B46" i="48"/>
  <c r="B46" i="49"/>
  <c r="B46" i="50"/>
  <c r="B46" i="51"/>
  <c r="B46" i="52"/>
  <c r="B46" i="53"/>
  <c r="B46" i="54"/>
  <c r="B50" i="55"/>
  <c r="B51" i="56"/>
  <c r="B49" i="62"/>
  <c r="B46" i="57"/>
  <c r="B45" i="58"/>
  <c r="B53" i="59"/>
  <c r="B56" i="60"/>
  <c r="B41" i="64"/>
  <c r="B47" i="66"/>
  <c r="B47" i="67"/>
  <c r="B47" i="70"/>
  <c r="B47" i="71"/>
  <c r="B47" i="72"/>
  <c r="B47" i="73"/>
  <c r="B47" i="74"/>
  <c r="B47" i="75"/>
  <c r="B47" i="76"/>
  <c r="B47" i="77"/>
  <c r="B47" i="93"/>
  <c r="B48" i="94"/>
  <c r="B48" i="95"/>
  <c r="B48" i="96"/>
  <c r="B43" i="91"/>
  <c r="B48" i="78"/>
  <c r="B48" i="81"/>
  <c r="B48" i="82"/>
  <c r="B48" i="83"/>
  <c r="B46" i="84"/>
  <c r="B48" i="85"/>
  <c r="B48" i="86"/>
  <c r="B48" i="87"/>
  <c r="B48" i="88"/>
  <c r="B48" i="89"/>
  <c r="B48" i="90"/>
  <c r="B48" i="97"/>
  <c r="B49" i="98"/>
  <c r="B49" i="99"/>
  <c r="B49" i="100"/>
  <c r="O17" i="56"/>
  <c r="O18" i="56"/>
  <c r="B56" i="41"/>
  <c r="B56" i="42"/>
  <c r="B57" i="43"/>
  <c r="B56" i="44"/>
  <c r="B56" i="45"/>
  <c r="B56" i="46"/>
  <c r="B56" i="47"/>
  <c r="B53" i="41"/>
  <c r="B53" i="42"/>
  <c r="B54" i="43"/>
  <c r="B53" i="44"/>
  <c r="B53" i="45"/>
  <c r="B53" i="46"/>
  <c r="B53" i="47"/>
  <c r="O16" i="38"/>
  <c r="O17" i="38"/>
</calcChain>
</file>

<file path=xl/sharedStrings.xml><?xml version="1.0" encoding="utf-8"?>
<sst xmlns="http://schemas.openxmlformats.org/spreadsheetml/2006/main" count="5220" uniqueCount="297">
  <si>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</si>
  <si>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</si>
  <si>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</si>
  <si>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</si>
  <si>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</si>
  <si>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</si>
  <si>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</si>
  <si>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</si>
  <si>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</si>
  <si>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</si>
  <si>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</si>
  <si>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</si>
  <si>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</si>
  <si>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</si>
  <si>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</si>
  <si>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</si>
  <si>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</si>
  <si>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</si>
  <si>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</si>
  <si>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</si>
  <si>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</si>
  <si>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</si>
  <si>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</si>
  <si>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</si>
  <si>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</si>
  <si>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</si>
  <si>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</si>
  <si>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</si>
  <si>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</si>
  <si>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</si>
  <si>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</si>
  <si>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</si>
  <si>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</si>
  <si>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</si>
  <si>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</si>
  <si>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</si>
  <si>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</si>
  <si>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</si>
  <si>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</si>
  <si>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</si>
  <si>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</si>
  <si>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</si>
  <si>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</si>
  <si>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</si>
  <si>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</si>
  <si>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</si>
  <si>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</si>
  <si>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</si>
  <si>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</si>
  <si>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</si>
  <si>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</si>
  <si>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</si>
  <si>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</si>
  <si>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</si>
  <si>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</si>
  <si>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</si>
  <si>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</si>
  <si>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</si>
  <si>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</si>
  <si>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</si>
  <si>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</si>
  <si>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</si>
  <si>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</si>
  <si>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</si>
  <si>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</si>
  <si>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</si>
  <si>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</si>
  <si>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</si>
  <si>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</si>
  <si>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Suministro de Electricidad Gas y Agua</t>
  </si>
  <si>
    <t>Construcción</t>
  </si>
  <si>
    <t>Cesantes Total nacional</t>
  </si>
  <si>
    <t>Población desempleada cesante</t>
  </si>
  <si>
    <t>Rama de actividad</t>
  </si>
  <si>
    <t>Agricultura*</t>
  </si>
  <si>
    <t>Suministro de Electricidad**</t>
  </si>
  <si>
    <t>Principales indicadores estadísticos del mercado laboral para Bogotá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</si>
  <si>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</si>
  <si>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</si>
  <si>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</si>
  <si>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</si>
  <si>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</si>
  <si>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</si>
  <si>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</si>
  <si>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</si>
  <si>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</si>
  <si>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</si>
  <si>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</si>
  <si>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</si>
  <si>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</si>
  <si>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</si>
  <si>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</si>
  <si>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</si>
  <si>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</si>
  <si>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</si>
  <si>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</si>
  <si>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</si>
  <si>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</si>
  <si>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</si>
  <si>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</si>
  <si>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</si>
  <si>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</si>
  <si>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</si>
  <si>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</si>
  <si>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</si>
  <si>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</si>
  <si>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Construcción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</si>
  <si>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</si>
  <si>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</si>
  <si>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</si>
  <si>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</si>
  <si>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</si>
  <si>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</si>
  <si>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</si>
  <si>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</si>
  <si>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</si>
  <si>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</si>
  <si>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</si>
  <si>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</si>
  <si>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</si>
  <si>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</si>
  <si>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</si>
  <si>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</si>
  <si>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</si>
  <si>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</si>
  <si>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</si>
  <si>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</si>
  <si>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</si>
  <si>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</si>
  <si>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</si>
  <si>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</si>
  <si>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</si>
  <si>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</si>
  <si>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</si>
  <si>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</si>
  <si>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</si>
  <si>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</si>
  <si>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</si>
  <si>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</si>
  <si>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Inadecuado por ingresos en Bogotá</t>
  </si>
  <si>
    <t xml:space="preserve">                    </t>
  </si>
  <si>
    <t>Población ocupada por Rama de actividad</t>
  </si>
  <si>
    <t>incluye a Valle de Aburrá; Cali incluye a Yumbo; y Barranquilla incluye a Soledad</t>
  </si>
  <si>
    <t>Colombia</t>
  </si>
  <si>
    <t xml:space="preserve">Cesantes Total </t>
  </si>
  <si>
    <t>% del 
total '19</t>
  </si>
  <si>
    <t>% Cambio   '19/'18</t>
  </si>
  <si>
    <t>Población ocupada por Rama de actividad: Comercio y reparación de vehículos</t>
  </si>
  <si>
    <t>Población ocupada por Rama de actividad: Suministro de electricidad gas, agua y gestión de desechos</t>
  </si>
  <si>
    <t>Población ocupada por Rama de actividad: Industrias manufactureras</t>
  </si>
  <si>
    <t>Población ocupada por Rama de actividad: Alojamiento y servicios de comida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</si>
  <si>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</si>
  <si>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</si>
  <si>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</si>
  <si>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</si>
  <si>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</si>
  <si>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</si>
  <si>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</si>
  <si>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</si>
  <si>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</si>
  <si>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</si>
  <si>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</si>
  <si>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</si>
  <si>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</si>
  <si>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</si>
  <si>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</si>
  <si>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</si>
  <si>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</si>
  <si>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</si>
  <si>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</si>
  <si>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</si>
  <si>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</si>
  <si>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</si>
  <si>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</si>
  <si>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</si>
  <si>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</si>
  <si>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</si>
  <si>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Actividades financieras y de seguros</t>
  </si>
  <si>
    <t>Actividades profesionales</t>
  </si>
  <si>
    <t>Administración pública y defensa</t>
  </si>
  <si>
    <t>Actividades artísticas</t>
  </si>
  <si>
    <t>Porcentaje, Trimestre móvil  Enero - Marzo 2020</t>
  </si>
  <si>
    <t>Porcentaje, Trimestre móvil 2013 - 2020</t>
  </si>
  <si>
    <t>Porcentaje Trimestre móvil 2015 - 2020</t>
  </si>
  <si>
    <t>Tasa de subempleo subjetivo*</t>
  </si>
  <si>
    <r>
      <rPr>
        <b/>
        <sz val="11"/>
        <rFont val="Calibri"/>
        <family val="2"/>
        <scheme val="minor"/>
      </rPr>
      <t>Nota*: Debido al cambio en el operativo de recolección de la GEIH por la pandemia del COVID-19, no fue posible obtener información de subempleo en el mes de marzo de 2020. Esta información estará disponible una vez se normalice la recolección de la información.</t>
    </r>
  </si>
  <si>
    <t>Subempleo subjetivo: insuficiencia de horas*</t>
  </si>
  <si>
    <t>Subempleo subjetivo: empleo inadecuado competencias*</t>
  </si>
  <si>
    <t>Subempleo subjetivo: empleo inadecuado por ingresos*</t>
  </si>
  <si>
    <t>Tasa de subempleo objetivo*</t>
  </si>
  <si>
    <t>Empleo inadecuado por ingresos*</t>
  </si>
  <si>
    <t xml:space="preserve">Empleo inadecuado competencias* </t>
  </si>
  <si>
    <t>Insuficiencia de horas*</t>
  </si>
  <si>
    <t xml:space="preserve">Tasa de subempleo subjetivo* </t>
  </si>
  <si>
    <t>Subempleo objetivo: insuficiencia de horas*</t>
  </si>
  <si>
    <t>Subempleo objetivo: empleo inadecuado competencias*</t>
  </si>
  <si>
    <t>Empleo inadecuado competencias*</t>
  </si>
  <si>
    <t>Subempleo objetivo: empleo inadecuado por ingresos*</t>
  </si>
  <si>
    <t xml:space="preserve"> Empleo inadecuado por ingresos*</t>
  </si>
  <si>
    <t>Miles de personas, Trimestre móvil Enero - Marzo 2020</t>
  </si>
  <si>
    <t>Cambio '19/'20</t>
  </si>
  <si>
    <t>% del total 20'</t>
  </si>
  <si>
    <t>Subempleados subjetivos*</t>
  </si>
  <si>
    <t>Subempleados objetivos*</t>
  </si>
  <si>
    <t xml:space="preserve">Nota*: Debido al cambio en el operativo de recolección de la GEIH por la pandemia del COVID-19, no fue posible obtener información de subempleo, en el mes de marzo de 2020. Esta información estará disponible una vez se normalice la recolección de la información.                                                      </t>
  </si>
  <si>
    <t>% Cambio   '20/'19</t>
  </si>
  <si>
    <t>% del 
total '20</t>
  </si>
  <si>
    <t>Porcentaje,Trimestre móvil 2020</t>
  </si>
  <si>
    <t>Miles de personas,Trimestre Móvil 2016 - 2020</t>
  </si>
  <si>
    <t>Porcentaje, Trimestre móvil 2020</t>
  </si>
  <si>
    <t>Subempleados subjetivos* en Bogotá</t>
  </si>
  <si>
    <t>Insuficiencia de horas en Bogotá*</t>
  </si>
  <si>
    <t xml:space="preserve">    Inadecuado por competencias en Bogotá*</t>
  </si>
  <si>
    <t xml:space="preserve">  Subempleados subjetivos: inadecuado por competencias*</t>
  </si>
  <si>
    <t>Subempleo inadecuado por ingresos en Bogotá*</t>
  </si>
  <si>
    <t>Subempleados objetivos en Bogotá*</t>
  </si>
  <si>
    <t xml:space="preserve">  Subempleados objetivos: insuficiencia de horas*</t>
  </si>
  <si>
    <t xml:space="preserve">  Insuficiencia de horas en Bogotá*</t>
  </si>
  <si>
    <t xml:space="preserve">  Subempleados objetivos: inadecuado por competencias*</t>
  </si>
  <si>
    <t>Inadecuado por competencias en Bogotá*</t>
  </si>
  <si>
    <t xml:space="preserve">  Subempleados objetivos: inadecuado por ingresos*</t>
  </si>
  <si>
    <t>Inadecuado por ingresos (miles de personas)*</t>
  </si>
  <si>
    <t>Cambio '20/'19</t>
  </si>
  <si>
    <t>Miles de personas,Trimestre Móvil 2017 - 2020</t>
  </si>
  <si>
    <t>Porcentaje, Trimestre movil 2020</t>
  </si>
  <si>
    <t>Porcentaje, trimestre móvil Enero - Marzo 2020</t>
  </si>
  <si>
    <t>Porcentaje, Trimestre movil 2017  - 2020</t>
  </si>
  <si>
    <t>Cambio '20/´19</t>
  </si>
  <si>
    <t xml:space="preserve">Nota*: Debido al cambio en el operativo de recolección de la GEIH por la pandemia del COVID-19, no fue posible obtener información de pobalción cesante en el mes de marzo de 2020. Esta información estará disponible una vez se normalice la recolección de la información.                                                                                                   </t>
  </si>
  <si>
    <t>Población desempleada cesante*</t>
  </si>
  <si>
    <t>Población desempleada cesante: Total nacional*</t>
  </si>
  <si>
    <t>Nota: toda variable cuya proporción respecto al total de la PEA sea menor a 10%, tiene un error de muestreo superior a 5%</t>
  </si>
  <si>
    <t>Nota*: Debido al cambio en el operativo de recolección de la GEIH por la pandemia del COVID-19, no fue posible obtener información de pobalción cesante en el mes de marzo de 2020. Esta información estará disponible una vez se normalice la recolección de la información.               .</t>
  </si>
  <si>
    <t>Cesantes: Total en Bogotá*</t>
  </si>
  <si>
    <t>Población desempleada cesante: Agricultura, pesca, ganadería, caza y silvicultura*</t>
  </si>
  <si>
    <t>Agricultura, pesca, ganadería, caza y silvicultura en Bogotá*</t>
  </si>
  <si>
    <t>Población desempleada cesante: Explotación de Minas y Canteras*</t>
  </si>
  <si>
    <t>Explotación de Minas y Canteras en Bogotá*</t>
  </si>
  <si>
    <t>Población desempleada cesante: Industrias manufactureras*</t>
  </si>
  <si>
    <t>Industria manufacturera en Bogotá*</t>
  </si>
  <si>
    <t>Población desempleada cesante: Suministro de electricidad gas, agua y gestión de desechos*</t>
  </si>
  <si>
    <t>Suministro de Electricidad Gas y Agua en Bogotá*</t>
  </si>
  <si>
    <t>Población desempleada cesante: Construcción*</t>
  </si>
  <si>
    <t>Construcción en Bogotá*</t>
  </si>
  <si>
    <t>Población desempleada cesante: Comercio y reparación de vehículos*</t>
  </si>
  <si>
    <t>Comercio, hoteles y restaurantes en Bogotá*</t>
  </si>
  <si>
    <t>Población desempleada cesante: Alojamiento y servicios de comida*</t>
  </si>
  <si>
    <t>Transporte, almacenamiento y comunicaciones en Bogotá*</t>
  </si>
  <si>
    <t>Intermediación financiera en Bogotá*</t>
  </si>
  <si>
    <t>Población desempleada cesante: Transporte y almacenamiento*</t>
  </si>
  <si>
    <t>Población desempleada cesante: Información y comunicaciones*</t>
  </si>
  <si>
    <t>Actividades Inmobiliarias en Bogotá*</t>
  </si>
  <si>
    <t>Población desempleada cesante: Actividades financieras y de seguros*</t>
  </si>
  <si>
    <t>Servicios, comunales, sociales y personales en Bogotá*</t>
  </si>
  <si>
    <t>Población desempleada cesante: Actividades inmobiliarias*</t>
  </si>
  <si>
    <t>Población desempleada cesante: Actividades profesionales, científicas, técnicas y servicios administrativos*</t>
  </si>
  <si>
    <t>Población desempleada cesante: Administración pública y defensa, educación y atención de la salud humana*</t>
  </si>
  <si>
    <t>Población desempleada cesante: Actividades artísticas, entretenimiento recreación y otras actividades de servicios*</t>
  </si>
  <si>
    <t>Barranquilla</t>
  </si>
  <si>
    <t/>
  </si>
  <si>
    <t>Bucaramanga</t>
  </si>
  <si>
    <t>Cali</t>
  </si>
  <si>
    <t>Cartagena</t>
  </si>
  <si>
    <t>Cúcuta</t>
  </si>
  <si>
    <t>Ibagué</t>
  </si>
  <si>
    <t>Manizales</t>
  </si>
  <si>
    <t>Medellín</t>
  </si>
  <si>
    <t>Montería</t>
  </si>
  <si>
    <t>Pasto</t>
  </si>
  <si>
    <t>Pereira</t>
  </si>
  <si>
    <t>Villavicencio</t>
  </si>
  <si>
    <t>Sincelejo</t>
  </si>
  <si>
    <t>Valledupar</t>
  </si>
  <si>
    <t>Armenia</t>
  </si>
  <si>
    <t>Santa Marta</t>
  </si>
  <si>
    <t>Neiva</t>
  </si>
  <si>
    <t>Riohacha</t>
  </si>
  <si>
    <t>Quibdó</t>
  </si>
  <si>
    <t>Popayán</t>
  </si>
  <si>
    <t>Florencia</t>
  </si>
  <si>
    <t>Tunja</t>
  </si>
  <si>
    <t>San Andrés</t>
  </si>
  <si>
    <t>n.d.</t>
  </si>
  <si>
    <t>Fuente: Departamento Administrativo Nacional de Estadística, Gran Encuesta Integrada de Hogares (GEIH) Marzo 2020.</t>
  </si>
  <si>
    <t>n.d</t>
  </si>
  <si>
    <t xml:space="preserve">Nota*: Debido al cambio en el operativo de recolección de la GEIH por la pandemia del COVID-19, no fue posible obtener información de subempleo, insuficiencia de horas en el mes de marzo de 2020. Esta información estará disponible una vez se normalice la recolección de la información. </t>
  </si>
  <si>
    <t xml:space="preserve">Nota*: Debido al cambio en el operativo de recolección de la GEIH por la pandemia del COVID-19, no fue posible obtener información de pobalción cesante en el mes de marzo de 2020. Esta información estará disponible una vez se normalice la recolección de la información.           </t>
  </si>
  <si>
    <t xml:space="preserve">Nota*: Debido al cambio en el operativo de recolección de la GEIH por la pandemia del COVID-19, no fue posible obtener información de pobalción cesante en el mes de marzo de 2020. Esta información estará disponible una vez se normalice la recolección de la información.               </t>
  </si>
  <si>
    <t xml:space="preserve">Nota*: Debido al cambio en el operativo de recolección de la GEIH por la pandemia del COVID-19, no fue posible obtener información de pobalción cesante en el mes de marzo de 2020. Esta información estará disponible una vez se normalice la recolección de la información.             </t>
  </si>
  <si>
    <t>Fuente: Departamento Administrativo Nacional de Estadística, Gran Encuesta Integrada de Hogares (GEIH) Marzo 2020</t>
  </si>
  <si>
    <t>Nota: Se compara el mismo trimestre para cada año.</t>
  </si>
  <si>
    <t>Posición</t>
  </si>
  <si>
    <t>n.d.: Información no disponible.</t>
  </si>
  <si>
    <t xml:space="preserve">Nota*: Debido al cambio en el operativo de recolección de la GEIH por la pandemia del COVID-19, no fue posible obtener información de subempleo en el mes de marzo de 2020. Esta información estará disponible una vez se normalice la recolección de la información.                                                               </t>
  </si>
  <si>
    <t>Trabajo sin remuneración en otras empresas en Bogotá</t>
  </si>
  <si>
    <t>n.d.: Información no disponible</t>
  </si>
  <si>
    <t>n.d.: Información no disponble.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</si>
</sst>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9"/>
      <name val="Arial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u/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FF"/>
        <bgColor rgb="FF000000"/>
      </patternFill>
    </fill>
  </fills>
  <borders count="2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rgb="FF53722D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rgb="FF1F497D"/>
      </bottom>
      <diagonal/>
    </border>
    <border>
      <left/>
      <right style="thin">
        <color rgb="FF53722D"/>
      </right>
      <top/>
      <bottom/>
      <diagonal/>
    </border>
    <border>
      <left/>
      <right style="thin">
        <color rgb="FF53722D"/>
      </right>
      <top/>
      <bottom style="thin">
        <color rgb="FF53722D"/>
      </bottom>
      <diagonal/>
    </border>
  </borders>
  <cellStyleXfs count="192">
    <xf numFmtId="0" fontId="0" fillId="0" borderId="0"/>
    <xf numFmtId="0" fontId="2" fillId="0" borderId="0"/>
    <xf numFmtId="0" fontId="4" fillId="0" borderId="0"/>
    <xf numFmtId="9" fontId="2" fillId="0" borderId="0" applyFont="0" applyFill="0" applyBorder="0" applyAlignment="0" applyProtection="0"/>
    <xf numFmtId="3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4" fillId="0" borderId="0"/>
    <xf numFmtId="166" fontId="2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1" fontId="8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</cellStyleXfs>
  <cellXfs count="273">
    <xf numFmtId="0" fontId="0" fillId="0" borderId="0" xfId="0"/>
    <xf numFmtId="0" fontId="10" fillId="2" borderId="0" xfId="13" applyFont="1" applyFill="1" applyBorder="1" applyAlignment="1" applyProtection="1">
      <alignment horizontal="left"/>
    </xf>
    <xf numFmtId="49" fontId="13" fillId="2" borderId="0" xfId="2" applyNumberFormat="1" applyFont="1" applyFill="1" applyBorder="1" applyAlignment="1">
      <alignment vertical="center" wrapText="1"/>
    </xf>
    <xf numFmtId="0" fontId="13" fillId="2" borderId="0" xfId="2" applyFont="1" applyFill="1" applyBorder="1" applyAlignment="1"/>
    <xf numFmtId="3" fontId="12" fillId="2" borderId="0" xfId="2" applyNumberFormat="1" applyFont="1" applyFill="1" applyBorder="1"/>
    <xf numFmtId="3" fontId="13" fillId="2" borderId="0" xfId="2" applyNumberFormat="1" applyFont="1" applyFill="1" applyBorder="1"/>
    <xf numFmtId="164" fontId="13" fillId="2" borderId="0" xfId="2" applyNumberFormat="1" applyFont="1" applyFill="1" applyBorder="1"/>
    <xf numFmtId="9" fontId="12" fillId="2" borderId="0" xfId="3" applyFont="1" applyFill="1" applyBorder="1"/>
    <xf numFmtId="164" fontId="12" fillId="2" borderId="0" xfId="2" applyNumberFormat="1" applyFont="1" applyFill="1" applyBorder="1"/>
    <xf numFmtId="0" fontId="12" fillId="2" borderId="0" xfId="1" applyFont="1" applyFill="1"/>
    <xf numFmtId="0" fontId="13" fillId="2" borderId="0" xfId="1" applyFont="1" applyFill="1" applyBorder="1" applyAlignment="1">
      <alignment horizontal="center"/>
    </xf>
    <xf numFmtId="0" fontId="12" fillId="2" borderId="0" xfId="1" applyFont="1" applyFill="1" applyBorder="1"/>
    <xf numFmtId="0" fontId="13" fillId="2" borderId="0" xfId="1" applyFont="1" applyFill="1" applyBorder="1"/>
    <xf numFmtId="0" fontId="12" fillId="2" borderId="2" xfId="1" applyFont="1" applyFill="1" applyBorder="1"/>
    <xf numFmtId="0" fontId="13" fillId="2" borderId="3" xfId="1" applyFont="1" applyFill="1" applyBorder="1" applyAlignment="1">
      <alignment horizontal="center"/>
    </xf>
    <xf numFmtId="0" fontId="12" fillId="2" borderId="4" xfId="1" applyFont="1" applyFill="1" applyBorder="1"/>
    <xf numFmtId="0" fontId="12" fillId="2" borderId="5" xfId="1" applyFont="1" applyFill="1" applyBorder="1"/>
    <xf numFmtId="0" fontId="12" fillId="2" borderId="1" xfId="1" applyFont="1" applyFill="1" applyBorder="1"/>
    <xf numFmtId="0" fontId="3" fillId="2" borderId="0" xfId="1" applyFont="1" applyFill="1"/>
    <xf numFmtId="164" fontId="12" fillId="2" borderId="0" xfId="3" applyNumberFormat="1" applyFont="1" applyFill="1" applyBorder="1"/>
    <xf numFmtId="164" fontId="3" fillId="2" borderId="0" xfId="1" applyNumberFormat="1" applyFont="1" applyFill="1" applyBorder="1" applyAlignment="1">
      <alignment horizontal="center"/>
    </xf>
    <xf numFmtId="164" fontId="12" fillId="2" borderId="0" xfId="1" applyNumberFormat="1" applyFont="1" applyFill="1"/>
    <xf numFmtId="3" fontId="3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/>
    <xf numFmtId="0" fontId="12" fillId="2" borderId="0" xfId="2" applyFont="1" applyFill="1" applyBorder="1" applyAlignment="1">
      <alignment horizontal="center" vertical="center" wrapText="1"/>
    </xf>
    <xf numFmtId="0" fontId="12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2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10" fillId="2" borderId="0" xfId="13" applyFont="1" applyFill="1" applyBorder="1" applyAlignment="1" applyProtection="1"/>
    <xf numFmtId="3" fontId="10" fillId="2" borderId="0" xfId="13" applyNumberFormat="1" applyFont="1" applyFill="1" applyBorder="1" applyAlignment="1" applyProtection="1">
      <alignment horizontal="left"/>
    </xf>
    <xf numFmtId="164" fontId="10" fillId="2" borderId="0" xfId="13" applyNumberFormat="1" applyFont="1" applyFill="1" applyBorder="1" applyAlignment="1" applyProtection="1">
      <alignment horizontal="left"/>
    </xf>
    <xf numFmtId="164" fontId="10" fillId="2" borderId="0" xfId="13" applyNumberFormat="1" applyFont="1" applyFill="1" applyBorder="1" applyAlignment="1" applyProtection="1"/>
    <xf numFmtId="0" fontId="13" fillId="2" borderId="0" xfId="1" applyFont="1" applyFill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3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3" fillId="2" borderId="0" xfId="1" applyFont="1" applyFill="1" applyBorder="1"/>
    <xf numFmtId="0" fontId="12" fillId="2" borderId="6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0" fontId="23" fillId="2" borderId="0" xfId="1" applyFont="1" applyFill="1" applyBorder="1"/>
    <xf numFmtId="0" fontId="13" fillId="2" borderId="0" xfId="2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3" fillId="2" borderId="0" xfId="2" applyFont="1" applyFill="1" applyBorder="1" applyAlignment="1">
      <alignment horizontal="center"/>
    </xf>
    <xf numFmtId="164" fontId="3" fillId="2" borderId="0" xfId="2" applyNumberFormat="1" applyFont="1" applyFill="1" applyBorder="1"/>
    <xf numFmtId="0" fontId="20" fillId="2" borderId="4" xfId="1" applyFont="1" applyFill="1" applyBorder="1"/>
    <xf numFmtId="0" fontId="23" fillId="2" borderId="1" xfId="1" applyFont="1" applyFill="1" applyBorder="1"/>
    <xf numFmtId="0" fontId="13" fillId="2" borderId="4" xfId="1" applyFont="1" applyFill="1" applyBorder="1"/>
    <xf numFmtId="0" fontId="13" fillId="2" borderId="0" xfId="2" applyFont="1" applyFill="1" applyBorder="1" applyAlignment="1">
      <alignment horizontal="center"/>
    </xf>
    <xf numFmtId="0" fontId="10" fillId="0" borderId="0" xfId="13" applyFont="1" applyBorder="1" applyAlignment="1" applyProtection="1"/>
    <xf numFmtId="164" fontId="0" fillId="2" borderId="0" xfId="0" applyNumberFormat="1" applyFill="1"/>
    <xf numFmtId="167" fontId="12" fillId="2" borderId="0" xfId="1" applyNumberFormat="1" applyFont="1" applyFill="1"/>
    <xf numFmtId="0" fontId="17" fillId="2" borderId="0" xfId="1" applyFont="1" applyFill="1" applyBorder="1"/>
    <xf numFmtId="0" fontId="13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3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8" fillId="2" borderId="0" xfId="2" applyNumberFormat="1" applyFont="1" applyFill="1" applyBorder="1"/>
    <xf numFmtId="167" fontId="3" fillId="2" borderId="0" xfId="1" applyNumberFormat="1" applyFont="1" applyFill="1"/>
    <xf numFmtId="0" fontId="13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 vertical="center"/>
    </xf>
    <xf numFmtId="164" fontId="13" fillId="2" borderId="0" xfId="2" applyNumberFormat="1" applyFont="1" applyFill="1" applyBorder="1" applyAlignment="1">
      <alignment horizontal="center" vertical="center"/>
    </xf>
    <xf numFmtId="0" fontId="13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0" fontId="13" fillId="2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center"/>
    </xf>
    <xf numFmtId="164" fontId="3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9" fontId="12" fillId="2" borderId="0" xfId="30" applyFont="1" applyFill="1"/>
    <xf numFmtId="9" fontId="3" fillId="2" borderId="0" xfId="30" applyFont="1" applyFill="1"/>
    <xf numFmtId="49" fontId="13" fillId="2" borderId="0" xfId="2" applyNumberFormat="1" applyFont="1" applyFill="1" applyBorder="1" applyAlignment="1">
      <alignment horizontal="center" vertical="center" wrapText="1"/>
    </xf>
    <xf numFmtId="0" fontId="13" fillId="2" borderId="0" xfId="1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3" fillId="2" borderId="7" xfId="1" applyFont="1" applyFill="1" applyBorder="1" applyAlignment="1">
      <alignment horizontal="center"/>
    </xf>
    <xf numFmtId="0" fontId="12" fillId="2" borderId="7" xfId="1" applyFont="1" applyFill="1" applyBorder="1"/>
    <xf numFmtId="0" fontId="13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wrapText="1"/>
    </xf>
    <xf numFmtId="0" fontId="13" fillId="2" borderId="8" xfId="1" applyFont="1" applyFill="1" applyBorder="1" applyAlignment="1">
      <alignment horizontal="center"/>
    </xf>
    <xf numFmtId="0" fontId="12" fillId="2" borderId="9" xfId="1" applyFont="1" applyFill="1" applyBorder="1"/>
    <xf numFmtId="0" fontId="13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29" fillId="0" borderId="0" xfId="0" applyFont="1" applyAlignment="1">
      <alignment horizontal="center"/>
    </xf>
    <xf numFmtId="0" fontId="29" fillId="0" borderId="0" xfId="0" applyFont="1"/>
    <xf numFmtId="0" fontId="14" fillId="2" borderId="0" xfId="1" applyFont="1" applyFill="1"/>
    <xf numFmtId="3" fontId="14" fillId="2" borderId="0" xfId="1" applyNumberFormat="1" applyFont="1" applyFill="1"/>
    <xf numFmtId="3" fontId="22" fillId="2" borderId="0" xfId="1" applyNumberFormat="1" applyFont="1" applyFill="1" applyBorder="1"/>
    <xf numFmtId="164" fontId="14" fillId="2" borderId="0" xfId="1" applyNumberFormat="1" applyFont="1" applyFill="1"/>
    <xf numFmtId="3" fontId="13" fillId="2" borderId="0" xfId="1" applyNumberFormat="1" applyFont="1" applyFill="1"/>
    <xf numFmtId="0" fontId="14" fillId="2" borderId="4" xfId="1" applyFont="1" applyFill="1" applyBorder="1"/>
    <xf numFmtId="0" fontId="12" fillId="0" borderId="4" xfId="1" applyFont="1" applyFill="1" applyBorder="1"/>
    <xf numFmtId="0" fontId="12" fillId="0" borderId="0" xfId="1" applyFont="1" applyFill="1"/>
    <xf numFmtId="0" fontId="13" fillId="2" borderId="6" xfId="1" applyFont="1" applyFill="1" applyBorder="1"/>
    <xf numFmtId="0" fontId="13" fillId="2" borderId="0" xfId="2" applyFont="1" applyFill="1" applyBorder="1" applyAlignment="1">
      <alignment horizontal="center"/>
    </xf>
    <xf numFmtId="0" fontId="13" fillId="0" borderId="0" xfId="1" applyFont="1" applyFill="1" applyBorder="1"/>
    <xf numFmtId="0" fontId="30" fillId="2" borderId="0" xfId="1" applyFont="1" applyFill="1" applyBorder="1"/>
    <xf numFmtId="0" fontId="30" fillId="2" borderId="1" xfId="1" applyFont="1" applyFill="1" applyBorder="1"/>
    <xf numFmtId="0" fontId="30" fillId="2" borderId="0" xfId="1" applyFont="1" applyFill="1" applyBorder="1" applyAlignment="1"/>
    <xf numFmtId="0" fontId="31" fillId="2" borderId="0" xfId="1" applyFont="1" applyFill="1" applyBorder="1"/>
    <xf numFmtId="0" fontId="13" fillId="2" borderId="0" xfId="1" applyFont="1" applyFill="1" applyBorder="1" applyAlignment="1">
      <alignment horizontal="center"/>
    </xf>
    <xf numFmtId="0" fontId="14" fillId="2" borderId="0" xfId="2" applyFont="1" applyFill="1" applyBorder="1" applyAlignment="1">
      <alignment horizontal="center"/>
    </xf>
    <xf numFmtId="164" fontId="14" fillId="2" borderId="0" xfId="2" applyNumberFormat="1" applyFont="1" applyFill="1" applyBorder="1"/>
    <xf numFmtId="0" fontId="13" fillId="2" borderId="0" xfId="2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164" fontId="20" fillId="2" borderId="0" xfId="1" applyNumberFormat="1" applyFont="1" applyFill="1"/>
    <xf numFmtId="168" fontId="20" fillId="2" borderId="0" xfId="1" applyNumberFormat="1" applyFont="1" applyFill="1"/>
    <xf numFmtId="0" fontId="32" fillId="2" borderId="0" xfId="0" applyFont="1" applyFill="1" applyAlignment="1">
      <alignment vertical="center" readingOrder="1"/>
    </xf>
    <xf numFmtId="0" fontId="9" fillId="2" borderId="0" xfId="13" applyFill="1" applyBorder="1" applyAlignment="1" applyProtection="1"/>
    <xf numFmtId="0" fontId="13" fillId="2" borderId="0" xfId="2" applyFont="1" applyFill="1" applyBorder="1" applyAlignment="1">
      <alignment horizontal="center"/>
    </xf>
    <xf numFmtId="0" fontId="14" fillId="2" borderId="0" xfId="1" applyFont="1" applyFill="1" applyBorder="1"/>
    <xf numFmtId="3" fontId="12" fillId="2" borderId="0" xfId="1" applyNumberFormat="1" applyFont="1" applyFill="1"/>
    <xf numFmtId="0" fontId="17" fillId="2" borderId="0" xfId="1" applyFont="1" applyFill="1"/>
    <xf numFmtId="49" fontId="18" fillId="2" borderId="0" xfId="2" applyNumberFormat="1" applyFont="1" applyFill="1" applyBorder="1" applyAlignment="1">
      <alignment vertical="center" wrapText="1"/>
    </xf>
    <xf numFmtId="0" fontId="13" fillId="2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167" fontId="20" fillId="2" borderId="0" xfId="1" applyNumberFormat="1" applyFont="1" applyFill="1"/>
    <xf numFmtId="0" fontId="20" fillId="0" borderId="0" xfId="1" applyFont="1" applyFill="1"/>
    <xf numFmtId="0" fontId="13" fillId="2" borderId="0" xfId="1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30" fillId="2" borderId="10" xfId="1" applyFont="1" applyFill="1" applyBorder="1"/>
    <xf numFmtId="0" fontId="12" fillId="2" borderId="10" xfId="1" applyFont="1" applyFill="1" applyBorder="1"/>
    <xf numFmtId="0" fontId="13" fillId="2" borderId="12" xfId="1" applyFont="1" applyFill="1" applyBorder="1" applyAlignment="1">
      <alignment horizontal="center"/>
    </xf>
    <xf numFmtId="0" fontId="12" fillId="2" borderId="12" xfId="1" applyFont="1" applyFill="1" applyBorder="1"/>
    <xf numFmtId="0" fontId="20" fillId="2" borderId="12" xfId="1" applyFont="1" applyFill="1" applyBorder="1"/>
    <xf numFmtId="164" fontId="12" fillId="2" borderId="13" xfId="2" applyNumberFormat="1" applyFont="1" applyFill="1" applyBorder="1"/>
    <xf numFmtId="164" fontId="14" fillId="3" borderId="13" xfId="2" applyNumberFormat="1" applyFont="1" applyFill="1" applyBorder="1"/>
    <xf numFmtId="0" fontId="12" fillId="2" borderId="14" xfId="1" applyFont="1" applyFill="1" applyBorder="1"/>
    <xf numFmtId="0" fontId="21" fillId="2" borderId="10" xfId="1" applyFont="1" applyFill="1" applyBorder="1"/>
    <xf numFmtId="0" fontId="20" fillId="2" borderId="10" xfId="1" applyFont="1" applyFill="1" applyBorder="1"/>
    <xf numFmtId="0" fontId="20" fillId="2" borderId="15" xfId="1" applyFont="1" applyFill="1" applyBorder="1"/>
    <xf numFmtId="0" fontId="12" fillId="2" borderId="16" xfId="1" applyFont="1" applyFill="1" applyBorder="1"/>
    <xf numFmtId="49" fontId="13" fillId="2" borderId="10" xfId="2" applyNumberFormat="1" applyFont="1" applyFill="1" applyBorder="1" applyAlignment="1">
      <alignment horizontal="center" vertical="center" wrapText="1"/>
    </xf>
    <xf numFmtId="3" fontId="13" fillId="2" borderId="13" xfId="2" applyNumberFormat="1" applyFont="1" applyFill="1" applyBorder="1" applyAlignment="1">
      <alignment horizontal="center" vertical="center"/>
    </xf>
    <xf numFmtId="164" fontId="13" fillId="2" borderId="13" xfId="2" applyNumberFormat="1" applyFont="1" applyFill="1" applyBorder="1"/>
    <xf numFmtId="3" fontId="14" fillId="3" borderId="13" xfId="2" applyNumberFormat="1" applyFont="1" applyFill="1" applyBorder="1" applyAlignment="1">
      <alignment horizontal="center" vertical="center"/>
    </xf>
    <xf numFmtId="164" fontId="3" fillId="3" borderId="13" xfId="2" applyNumberFormat="1" applyFont="1" applyFill="1" applyBorder="1"/>
    <xf numFmtId="0" fontId="12" fillId="2" borderId="17" xfId="1" applyFont="1" applyFill="1" applyBorder="1"/>
    <xf numFmtId="0" fontId="13" fillId="2" borderId="12" xfId="1" applyFont="1" applyFill="1" applyBorder="1"/>
    <xf numFmtId="0" fontId="12" fillId="2" borderId="11" xfId="1" applyFont="1" applyFill="1" applyBorder="1"/>
    <xf numFmtId="164" fontId="12" fillId="0" borderId="13" xfId="2" applyNumberFormat="1" applyFont="1" applyFill="1" applyBorder="1"/>
    <xf numFmtId="3" fontId="13" fillId="0" borderId="13" xfId="2" applyNumberFormat="1" applyFont="1" applyFill="1" applyBorder="1" applyAlignment="1">
      <alignment horizontal="center"/>
    </xf>
    <xf numFmtId="164" fontId="13" fillId="0" borderId="13" xfId="2" applyNumberFormat="1" applyFont="1" applyFill="1" applyBorder="1"/>
    <xf numFmtId="3" fontId="14" fillId="3" borderId="13" xfId="2" applyNumberFormat="1" applyFont="1" applyFill="1" applyBorder="1" applyAlignment="1">
      <alignment horizontal="center"/>
    </xf>
    <xf numFmtId="0" fontId="13" fillId="2" borderId="10" xfId="1" applyFont="1" applyFill="1" applyBorder="1"/>
    <xf numFmtId="0" fontId="12" fillId="2" borderId="15" xfId="1" applyFont="1" applyFill="1" applyBorder="1"/>
    <xf numFmtId="3" fontId="13" fillId="2" borderId="13" xfId="2" applyNumberFormat="1" applyFont="1" applyFill="1" applyBorder="1" applyAlignment="1">
      <alignment horizontal="center"/>
    </xf>
    <xf numFmtId="3" fontId="12" fillId="2" borderId="13" xfId="2" applyNumberFormat="1" applyFont="1" applyFill="1" applyBorder="1" applyAlignment="1">
      <alignment horizontal="center"/>
    </xf>
    <xf numFmtId="164" fontId="3" fillId="3" borderId="13" xfId="2" applyNumberFormat="1" applyFont="1" applyFill="1" applyBorder="1" applyAlignment="1">
      <alignment horizontal="right"/>
    </xf>
    <xf numFmtId="164" fontId="14" fillId="3" borderId="13" xfId="2" applyNumberFormat="1" applyFont="1" applyFill="1" applyBorder="1" applyAlignment="1">
      <alignment horizontal="right"/>
    </xf>
    <xf numFmtId="0" fontId="12" fillId="0" borderId="12" xfId="1" applyFont="1" applyFill="1" applyBorder="1"/>
    <xf numFmtId="49" fontId="13" fillId="2" borderId="10" xfId="2" applyNumberFormat="1" applyFont="1" applyFill="1" applyBorder="1" applyAlignment="1">
      <alignment wrapText="1"/>
    </xf>
    <xf numFmtId="49" fontId="13" fillId="2" borderId="10" xfId="2" applyNumberFormat="1" applyFont="1" applyFill="1" applyBorder="1" applyAlignment="1">
      <alignment vertical="center" wrapText="1"/>
    </xf>
    <xf numFmtId="0" fontId="14" fillId="2" borderId="12" xfId="1" applyFont="1" applyFill="1" applyBorder="1"/>
    <xf numFmtId="0" fontId="13" fillId="2" borderId="17" xfId="1" applyFont="1" applyFill="1" applyBorder="1" applyAlignment="1">
      <alignment horizontal="center"/>
    </xf>
    <xf numFmtId="0" fontId="13" fillId="2" borderId="12" xfId="2" applyFont="1" applyFill="1" applyBorder="1" applyAlignment="1"/>
    <xf numFmtId="3" fontId="12" fillId="2" borderId="13" xfId="2" applyNumberFormat="1" applyFont="1" applyFill="1" applyBorder="1"/>
    <xf numFmtId="3" fontId="14" fillId="3" borderId="13" xfId="2" applyNumberFormat="1" applyFont="1" applyFill="1" applyBorder="1"/>
    <xf numFmtId="3" fontId="13" fillId="2" borderId="13" xfId="2" applyNumberFormat="1" applyFont="1" applyFill="1" applyBorder="1"/>
    <xf numFmtId="3" fontId="17" fillId="2" borderId="13" xfId="2" applyNumberFormat="1" applyFont="1" applyFill="1" applyBorder="1"/>
    <xf numFmtId="3" fontId="3" fillId="3" borderId="13" xfId="2" applyNumberFormat="1" applyFont="1" applyFill="1" applyBorder="1"/>
    <xf numFmtId="0" fontId="30" fillId="2" borderId="10" xfId="1" applyFont="1" applyFill="1" applyBorder="1" applyAlignment="1"/>
    <xf numFmtId="3" fontId="18" fillId="2" borderId="13" xfId="2" applyNumberFormat="1" applyFont="1" applyFill="1" applyBorder="1"/>
    <xf numFmtId="0" fontId="12" fillId="2" borderId="12" xfId="1" applyFont="1" applyFill="1" applyBorder="1" applyAlignment="1">
      <alignment horizontal="right"/>
    </xf>
    <xf numFmtId="3" fontId="12" fillId="2" borderId="13" xfId="2" applyNumberFormat="1" applyFont="1" applyFill="1" applyBorder="1" applyAlignment="1">
      <alignment horizontal="right" vertical="center"/>
    </xf>
    <xf numFmtId="164" fontId="12" fillId="2" borderId="13" xfId="2" applyNumberFormat="1" applyFont="1" applyFill="1" applyBorder="1" applyAlignment="1">
      <alignment horizontal="right" vertical="center"/>
    </xf>
    <xf numFmtId="3" fontId="14" fillId="3" borderId="13" xfId="2" applyNumberFormat="1" applyFont="1" applyFill="1" applyBorder="1" applyAlignment="1">
      <alignment horizontal="right" vertical="center"/>
    </xf>
    <xf numFmtId="164" fontId="17" fillId="0" borderId="13" xfId="2" applyNumberFormat="1" applyFont="1" applyFill="1" applyBorder="1"/>
    <xf numFmtId="3" fontId="14" fillId="3" borderId="13" xfId="1" applyNumberFormat="1" applyFont="1" applyFill="1" applyBorder="1"/>
    <xf numFmtId="164" fontId="18" fillId="2" borderId="13" xfId="2" applyNumberFormat="1" applyFont="1" applyFill="1" applyBorder="1"/>
    <xf numFmtId="164" fontId="17" fillId="2" borderId="13" xfId="2" applyNumberFormat="1" applyFont="1" applyFill="1" applyBorder="1"/>
    <xf numFmtId="164" fontId="14" fillId="3" borderId="13" xfId="2" applyNumberFormat="1" applyFont="1" applyFill="1" applyBorder="1" applyAlignment="1">
      <alignment horizontal="center"/>
    </xf>
    <xf numFmtId="164" fontId="3" fillId="3" borderId="13" xfId="2" applyNumberFormat="1" applyFont="1" applyFill="1" applyBorder="1" applyAlignment="1">
      <alignment horizontal="center"/>
    </xf>
    <xf numFmtId="0" fontId="13" fillId="2" borderId="10" xfId="1" applyFont="1" applyFill="1" applyBorder="1" applyAlignment="1">
      <alignment horizontal="center" vertical="center"/>
    </xf>
    <xf numFmtId="3" fontId="18" fillId="2" borderId="13" xfId="2" applyNumberFormat="1" applyFont="1" applyFill="1" applyBorder="1" applyAlignment="1">
      <alignment horizontal="center" vertical="center"/>
    </xf>
    <xf numFmtId="3" fontId="13" fillId="2" borderId="13" xfId="2" applyNumberFormat="1" applyFont="1" applyFill="1" applyBorder="1" applyAlignment="1">
      <alignment horizontal="right"/>
    </xf>
    <xf numFmtId="3" fontId="12" fillId="2" borderId="13" xfId="2" applyNumberFormat="1" applyFont="1" applyFill="1" applyBorder="1" applyAlignment="1">
      <alignment horizontal="right"/>
    </xf>
    <xf numFmtId="3" fontId="14" fillId="3" borderId="13" xfId="2" applyNumberFormat="1" applyFont="1" applyFill="1" applyBorder="1" applyAlignment="1">
      <alignment horizontal="right"/>
    </xf>
    <xf numFmtId="3" fontId="3" fillId="3" borderId="13" xfId="2" applyNumberFormat="1" applyFont="1" applyFill="1" applyBorder="1" applyAlignment="1">
      <alignment horizontal="right"/>
    </xf>
    <xf numFmtId="0" fontId="31" fillId="2" borderId="10" xfId="1" applyFont="1" applyFill="1" applyBorder="1"/>
    <xf numFmtId="0" fontId="13" fillId="2" borderId="16" xfId="1" applyFont="1" applyFill="1" applyBorder="1" applyAlignment="1">
      <alignment horizontal="center"/>
    </xf>
    <xf numFmtId="0" fontId="13" fillId="2" borderId="18" xfId="1" applyFont="1" applyFill="1" applyBorder="1" applyAlignment="1">
      <alignment horizontal="center"/>
    </xf>
    <xf numFmtId="164" fontId="12" fillId="2" borderId="12" xfId="3" applyNumberFormat="1" applyFont="1" applyFill="1" applyBorder="1"/>
    <xf numFmtId="0" fontId="13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3" fontId="13" fillId="2" borderId="0" xfId="1" applyNumberFormat="1" applyFont="1" applyFill="1" applyBorder="1"/>
    <xf numFmtId="3" fontId="12" fillId="2" borderId="0" xfId="1" applyNumberFormat="1" applyFont="1" applyFill="1" applyBorder="1"/>
    <xf numFmtId="3" fontId="12" fillId="0" borderId="13" xfId="2" applyNumberFormat="1" applyFont="1" applyFill="1" applyBorder="1"/>
    <xf numFmtId="0" fontId="9" fillId="2" borderId="0" xfId="13" applyFill="1" applyBorder="1" applyAlignment="1" applyProtection="1">
      <alignment horizontal="left"/>
    </xf>
    <xf numFmtId="0" fontId="9" fillId="0" borderId="0" xfId="13" applyBorder="1" applyAlignment="1" applyProtection="1"/>
    <xf numFmtId="0" fontId="13" fillId="2" borderId="0" xfId="2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3" fillId="2" borderId="0" xfId="1" applyFont="1" applyFill="1" applyBorder="1" applyAlignment="1">
      <alignment horizontal="center"/>
    </xf>
    <xf numFmtId="0" fontId="1" fillId="2" borderId="0" xfId="1" applyFont="1" applyFill="1"/>
    <xf numFmtId="167" fontId="1" fillId="2" borderId="0" xfId="1" applyNumberFormat="1" applyFont="1" applyFill="1"/>
    <xf numFmtId="3" fontId="12" fillId="0" borderId="13" xfId="2" applyNumberFormat="1" applyFont="1" applyFill="1" applyBorder="1" applyAlignment="1">
      <alignment horizontal="center"/>
    </xf>
    <xf numFmtId="0" fontId="33" fillId="2" borderId="0" xfId="1" applyFont="1" applyFill="1" applyBorder="1" applyAlignment="1"/>
    <xf numFmtId="0" fontId="12" fillId="2" borderId="19" xfId="1" applyFont="1" applyFill="1" applyBorder="1"/>
    <xf numFmtId="0" fontId="13" fillId="2" borderId="20" xfId="1" applyFont="1" applyFill="1" applyBorder="1" applyAlignment="1">
      <alignment horizontal="center"/>
    </xf>
    <xf numFmtId="0" fontId="13" fillId="2" borderId="21" xfId="1" applyFont="1" applyFill="1" applyBorder="1" applyAlignment="1">
      <alignment horizontal="center"/>
    </xf>
    <xf numFmtId="0" fontId="12" fillId="2" borderId="21" xfId="1" applyFont="1" applyFill="1" applyBorder="1"/>
    <xf numFmtId="0" fontId="13" fillId="2" borderId="21" xfId="2" applyFont="1" applyFill="1" applyBorder="1" applyAlignment="1"/>
    <xf numFmtId="0" fontId="12" fillId="2" borderId="22" xfId="1" applyFont="1" applyFill="1" applyBorder="1"/>
    <xf numFmtId="0" fontId="33" fillId="2" borderId="24" xfId="1" applyFont="1" applyFill="1" applyBorder="1" applyAlignment="1"/>
    <xf numFmtId="0" fontId="36" fillId="2" borderId="0" xfId="1" applyFont="1" applyFill="1"/>
    <xf numFmtId="164" fontId="1" fillId="2" borderId="13" xfId="2" applyNumberFormat="1" applyFont="1" applyFill="1" applyBorder="1"/>
    <xf numFmtId="164" fontId="14" fillId="2" borderId="0" xfId="1" applyNumberFormat="1" applyFont="1" applyFill="1" applyBorder="1"/>
    <xf numFmtId="164" fontId="3" fillId="2" borderId="0" xfId="1" applyNumberFormat="1" applyFont="1" applyFill="1" applyBorder="1"/>
    <xf numFmtId="0" fontId="33" fillId="2" borderId="0" xfId="1" applyFont="1" applyFill="1" applyBorder="1" applyAlignment="1">
      <alignment wrapText="1"/>
    </xf>
    <xf numFmtId="0" fontId="30" fillId="2" borderId="23" xfId="1" applyFont="1" applyFill="1" applyBorder="1" applyAlignment="1">
      <alignment vertical="center"/>
    </xf>
    <xf numFmtId="0" fontId="33" fillId="2" borderId="24" xfId="1" applyFont="1" applyFill="1" applyBorder="1" applyAlignment="1">
      <alignment wrapText="1"/>
    </xf>
    <xf numFmtId="3" fontId="13" fillId="0" borderId="13" xfId="2" applyNumberFormat="1" applyFont="1" applyFill="1" applyBorder="1"/>
    <xf numFmtId="0" fontId="20" fillId="2" borderId="26" xfId="1" applyFont="1" applyFill="1" applyBorder="1"/>
    <xf numFmtId="0" fontId="33" fillId="2" borderId="27" xfId="1" applyFont="1" applyFill="1" applyBorder="1" applyAlignment="1"/>
    <xf numFmtId="0" fontId="30" fillId="2" borderId="0" xfId="1" applyFont="1" applyFill="1" applyBorder="1" applyAlignment="1">
      <alignment horizontal="left" vertical="center"/>
    </xf>
    <xf numFmtId="0" fontId="12" fillId="2" borderId="4" xfId="1" applyFont="1" applyFill="1" applyBorder="1" applyAlignment="1">
      <alignment wrapText="1"/>
    </xf>
    <xf numFmtId="0" fontId="12" fillId="2" borderId="12" xfId="1" applyFont="1" applyFill="1" applyBorder="1" applyAlignment="1">
      <alignment wrapText="1"/>
    </xf>
    <xf numFmtId="0" fontId="12" fillId="2" borderId="0" xfId="1" applyFont="1" applyFill="1" applyAlignment="1">
      <alignment wrapText="1"/>
    </xf>
    <xf numFmtId="0" fontId="3" fillId="2" borderId="0" xfId="1" applyFont="1" applyFill="1" applyAlignment="1">
      <alignment wrapText="1"/>
    </xf>
    <xf numFmtId="164" fontId="12" fillId="2" borderId="13" xfId="2" applyNumberFormat="1" applyFont="1" applyFill="1" applyBorder="1" applyAlignment="1">
      <alignment horizontal="right"/>
    </xf>
    <xf numFmtId="164" fontId="3" fillId="2" borderId="0" xfId="3" applyNumberFormat="1" applyFont="1" applyFill="1" applyBorder="1"/>
    <xf numFmtId="0" fontId="32" fillId="2" borderId="0" xfId="0" applyFont="1" applyFill="1" applyAlignment="1">
      <alignment vertical="center" wrapText="1" readingOrder="1"/>
    </xf>
    <xf numFmtId="0" fontId="15" fillId="2" borderId="1" xfId="2" applyFont="1" applyFill="1" applyBorder="1" applyAlignment="1">
      <alignment horizontal="center"/>
    </xf>
    <xf numFmtId="0" fontId="33" fillId="2" borderId="1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3" fillId="2" borderId="10" xfId="2" applyFont="1" applyFill="1" applyBorder="1" applyAlignment="1">
      <alignment horizontal="center"/>
    </xf>
    <xf numFmtId="0" fontId="32" fillId="2" borderId="0" xfId="0" applyFont="1" applyFill="1" applyAlignment="1">
      <alignment horizontal="center" vertical="center" readingOrder="1"/>
    </xf>
    <xf numFmtId="0" fontId="18" fillId="2" borderId="0" xfId="2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34" fillId="4" borderId="0" xfId="0" applyFont="1" applyFill="1" applyBorder="1" applyAlignment="1">
      <alignment horizontal="left" wrapText="1"/>
    </xf>
    <xf numFmtId="0" fontId="33" fillId="2" borderId="0" xfId="1" applyFont="1" applyFill="1" applyBorder="1" applyAlignment="1">
      <alignment horizontal="left" wrapText="1"/>
    </xf>
    <xf numFmtId="0" fontId="33" fillId="2" borderId="23" xfId="1" applyFont="1" applyFill="1" applyBorder="1" applyAlignment="1">
      <alignment horizontal="left" wrapText="1"/>
    </xf>
    <xf numFmtId="49" fontId="13" fillId="2" borderId="0" xfId="2" applyNumberFormat="1" applyFont="1" applyFill="1" applyBorder="1" applyAlignment="1">
      <alignment horizontal="center" vertical="center" wrapText="1"/>
    </xf>
    <xf numFmtId="0" fontId="14" fillId="2" borderId="0" xfId="0" applyFont="1" applyFill="1" applyAlignment="1">
      <alignment horizontal="center" vertical="center" readingOrder="1"/>
    </xf>
    <xf numFmtId="0" fontId="32" fillId="2" borderId="0" xfId="0" applyFont="1" applyFill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 wrapText="1"/>
    </xf>
    <xf numFmtId="0" fontId="32" fillId="2" borderId="0" xfId="0" applyFont="1" applyFill="1" applyAlignment="1">
      <alignment horizontal="center" vertical="center" wrapText="1" readingOrder="1"/>
    </xf>
    <xf numFmtId="0" fontId="30" fillId="2" borderId="0" xfId="1" applyFont="1" applyFill="1" applyBorder="1" applyAlignment="1">
      <alignment horizontal="left" vertical="center" wrapText="1"/>
    </xf>
    <xf numFmtId="0" fontId="30" fillId="2" borderId="0" xfId="1" applyFont="1" applyFill="1" applyBorder="1" applyAlignment="1">
      <alignment horizontal="left" vertical="center"/>
    </xf>
    <xf numFmtId="164" fontId="13" fillId="2" borderId="0" xfId="2" applyNumberFormat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vertical="center" wrapText="1"/>
    </xf>
    <xf numFmtId="0" fontId="33" fillId="2" borderId="10" xfId="1" applyFont="1" applyFill="1" applyBorder="1" applyAlignment="1">
      <alignment horizontal="left" wrapText="1"/>
    </xf>
    <xf numFmtId="164" fontId="14" fillId="2" borderId="0" xfId="2" applyNumberFormat="1" applyFont="1" applyFill="1" applyBorder="1" applyAlignment="1">
      <alignment horizontal="center"/>
    </xf>
    <xf numFmtId="0" fontId="33" fillId="4" borderId="25" xfId="0" applyFont="1" applyFill="1" applyBorder="1" applyAlignment="1">
      <alignment horizontal="left" wrapText="1"/>
    </xf>
    <xf numFmtId="0" fontId="18" fillId="2" borderId="0" xfId="2" applyFont="1" applyFill="1" applyBorder="1" applyAlignment="1">
      <alignment horizontal="center" wrapText="1"/>
    </xf>
  </cellXfs>
  <cellStyles count="19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Hipervínculo visitado" xfId="32" builtinId="9" hidden="1"/>
    <cellStyle name="Hipervínculo visitado" xfId="33" builtinId="9" hidden="1"/>
    <cellStyle name="Hipervínculo visitado" xfId="34" builtinId="9" hidden="1"/>
    <cellStyle name="Hipervínculo visitado" xfId="35" builtinId="9" hidden="1"/>
    <cellStyle name="Hipervínculo visitado" xfId="36" builtinId="9" hidden="1"/>
    <cellStyle name="Hipervínculo visitado" xfId="37" builtinId="9" hidden="1"/>
    <cellStyle name="Hipervínculo visitado" xfId="38" builtinId="9" hidden="1"/>
    <cellStyle name="Hipervínculo visitado" xfId="39" builtinId="9" hidden="1"/>
    <cellStyle name="Hipervínculo visitado" xfId="40" builtinId="9" hidden="1"/>
    <cellStyle name="Hipervínculo visitado" xfId="41" builtinId="9" hidden="1"/>
    <cellStyle name="Hipervínculo visitado" xfId="42" builtinId="9" hidden="1"/>
    <cellStyle name="Hipervínculo visitado" xfId="43" builtinId="9" hidden="1"/>
    <cellStyle name="Hipervínculo visitado" xfId="44" builtinId="9" hidden="1"/>
    <cellStyle name="Hipervínculo visitado" xfId="45" builtinId="9" hidden="1"/>
    <cellStyle name="Hipervínculo visitado" xfId="46" builtinId="9" hidden="1"/>
    <cellStyle name="Hipervínculo visitado" xfId="47" builtinId="9" hidden="1"/>
    <cellStyle name="Hipervínculo visitado" xfId="48" builtinId="9" hidden="1"/>
    <cellStyle name="Hipervínculo visitado" xfId="49" builtinId="9" hidden="1"/>
    <cellStyle name="Hipervínculo visitado" xfId="50" builtinId="9" hidden="1"/>
    <cellStyle name="Hipervínculo visitado" xfId="51" builtinId="9" hidden="1"/>
    <cellStyle name="Hipervínculo visitado" xfId="52" builtinId="9" hidden="1"/>
    <cellStyle name="Hipervínculo visitado" xfId="53" builtinId="9" hidden="1"/>
    <cellStyle name="Hipervínculo visitado" xfId="54" builtinId="9" hidden="1"/>
    <cellStyle name="Hipervínculo visitado" xfId="55" builtinId="9" hidden="1"/>
    <cellStyle name="Hipervínculo visitado" xfId="56" builtinId="9" hidden="1"/>
    <cellStyle name="Hipervínculo visitado" xfId="57" builtinId="9" hidden="1"/>
    <cellStyle name="Hipervínculo visitado" xfId="58" builtinId="9" hidden="1"/>
    <cellStyle name="Hipervínculo visitado" xfId="59" builtinId="9" hidden="1"/>
    <cellStyle name="Hipervínculo visitado" xfId="60" builtinId="9" hidden="1"/>
    <cellStyle name="Hipervínculo visitado" xfId="61" builtinId="9" hidden="1"/>
    <cellStyle name="Hipervínculo visitado" xfId="62" builtinId="9" hidden="1"/>
    <cellStyle name="Hipervínculo visitado" xfId="63" builtinId="9" hidden="1"/>
    <cellStyle name="Hipervínculo visitado" xfId="64" builtinId="9" hidden="1"/>
    <cellStyle name="Hipervínculo visitado" xfId="65" builtinId="9" hidden="1"/>
    <cellStyle name="Hipervínculo visitado" xfId="66" builtinId="9" hidden="1"/>
    <cellStyle name="Hipervínculo visitado" xfId="67" builtinId="9" hidden="1"/>
    <cellStyle name="Hipervínculo visitado" xfId="68" builtinId="9" hidden="1"/>
    <cellStyle name="Hipervínculo visitado" xfId="69" builtinId="9" hidden="1"/>
    <cellStyle name="Hipervínculo visitado" xfId="70" builtinId="9" hidden="1"/>
    <cellStyle name="Hipervínculo visitado" xfId="71" builtinId="9" hidden="1"/>
    <cellStyle name="Hipervínculo visitado" xfId="72" builtinId="9" hidden="1"/>
    <cellStyle name="Hipervínculo visitado" xfId="73" builtinId="9" hidden="1"/>
    <cellStyle name="Hipervínculo visitado" xfId="74" builtinId="9" hidden="1"/>
    <cellStyle name="Hipervínculo visitado" xfId="75" builtinId="9" hidden="1"/>
    <cellStyle name="Hipervínculo visitado" xfId="76" builtinId="9" hidden="1"/>
    <cellStyle name="Hipervínculo visitado" xfId="77" builtinId="9" hidden="1"/>
    <cellStyle name="Hipervínculo visitado" xfId="78" builtinId="9" hidden="1"/>
    <cellStyle name="Hipervínculo visitado" xfId="79" builtinId="9" hidden="1"/>
    <cellStyle name="Hipervínculo visitado" xfId="80" builtinId="9" hidden="1"/>
    <cellStyle name="Hipervínculo visitado" xfId="81" builtinId="9" hidden="1"/>
    <cellStyle name="Hipervínculo visitado" xfId="82" builtinId="9" hidden="1"/>
    <cellStyle name="Hipervínculo visitado" xfId="83" builtinId="9" hidden="1"/>
    <cellStyle name="Hipervínculo visitado" xfId="84" builtinId="9" hidden="1"/>
    <cellStyle name="Hipervínculo visitado" xfId="85" builtinId="9" hidden="1"/>
    <cellStyle name="Hipervínculo visitado" xfId="86" builtinId="9" hidden="1"/>
    <cellStyle name="Hipervínculo visitado" xfId="87" builtinId="9" hidden="1"/>
    <cellStyle name="Hipervínculo visitado" xfId="88" builtinId="9" hidden="1"/>
    <cellStyle name="Hipervínculo visitado" xfId="89" builtinId="9" hidden="1"/>
    <cellStyle name="Hipervínculo visitado" xfId="90" builtinId="9" hidden="1"/>
    <cellStyle name="Hipervínculo visitado" xfId="91" builtinId="9" hidden="1"/>
    <cellStyle name="Hipervínculo visitado" xfId="92" builtinId="9" hidden="1"/>
    <cellStyle name="Hipervínculo visitado" xfId="93" builtinId="9" hidden="1"/>
    <cellStyle name="Hipervínculo visitado" xfId="94" builtinId="9" hidden="1"/>
    <cellStyle name="Hipervínculo visitado" xfId="95" builtinId="9" hidden="1"/>
    <cellStyle name="Hipervínculo visitado" xfId="96" builtinId="9" hidden="1"/>
    <cellStyle name="Hipervínculo visitado" xfId="97" builtinId="9" hidden="1"/>
    <cellStyle name="Hipervínculo visitado" xfId="98" builtinId="9" hidden="1"/>
    <cellStyle name="Hipervínculo visitado" xfId="99" builtinId="9" hidden="1"/>
    <cellStyle name="Hipervínculo visitado" xfId="100" builtinId="9" hidden="1"/>
    <cellStyle name="Hipervínculo visitado" xfId="101" builtinId="9" hidden="1"/>
    <cellStyle name="Hipervínculo visitado" xfId="102" builtinId="9" hidden="1"/>
    <cellStyle name="Hipervínculo visitado" xfId="103" builtinId="9" hidden="1"/>
    <cellStyle name="Hipervínculo visitado" xfId="104" builtinId="9" hidden="1"/>
    <cellStyle name="Hipervínculo visitado" xfId="105" builtinId="9" hidden="1"/>
    <cellStyle name="Hipervínculo visitado" xfId="106" builtinId="9" hidden="1"/>
    <cellStyle name="Hipervínculo visitado" xfId="107" builtinId="9" hidden="1"/>
    <cellStyle name="Hipervínculo visitado" xfId="108" builtinId="9" hidden="1"/>
    <cellStyle name="Hipervínculo visitado" xfId="109" builtinId="9" hidden="1"/>
    <cellStyle name="Hipervínculo visitado" xfId="110" builtinId="9" hidden="1"/>
    <cellStyle name="Hipervínculo visitado" xfId="111" builtinId="9" hidden="1"/>
    <cellStyle name="Hipervínculo visitado" xfId="112" builtinId="9" hidden="1"/>
    <cellStyle name="Hipervínculo visitado" xfId="113" builtinId="9" hidden="1"/>
    <cellStyle name="Hipervínculo visitado" xfId="114" builtinId="9" hidden="1"/>
    <cellStyle name="Hipervínculo visitado" xfId="115" builtinId="9" hidden="1"/>
    <cellStyle name="Hipervínculo visitado" xfId="116" builtinId="9" hidden="1"/>
    <cellStyle name="Hipervínculo visitado" xfId="117" builtinId="9" hidden="1"/>
    <cellStyle name="Hipervínculo visitado" xfId="118" builtinId="9" hidden="1"/>
    <cellStyle name="Hipervínculo visitado" xfId="119" builtinId="9" hidden="1"/>
    <cellStyle name="Hipervínculo visitado" xfId="120" builtinId="9" hidden="1"/>
    <cellStyle name="Hipervínculo visitado" xfId="121" builtinId="9" hidden="1"/>
    <cellStyle name="Hipervínculo visitado" xfId="122" builtinId="9" hidden="1"/>
    <cellStyle name="Hipervínculo visitado" xfId="123" builtinId="9" hidden="1"/>
    <cellStyle name="Hipervínculo visitado" xfId="124" builtinId="9" hidden="1"/>
    <cellStyle name="Hipervínculo visitado" xfId="125" builtinId="9" hidden="1"/>
    <cellStyle name="Hipervínculo visitado" xfId="126" builtinId="9" hidden="1"/>
    <cellStyle name="Hipervínculo visitado" xfId="127" builtinId="9" hidden="1"/>
    <cellStyle name="Hipervínculo visitado" xfId="128" builtinId="9" hidden="1"/>
    <cellStyle name="Hipervínculo visitado" xfId="129" builtinId="9" hidden="1"/>
    <cellStyle name="Hipervínculo visitado" xfId="130" builtinId="9" hidden="1"/>
    <cellStyle name="Hipervínculo visitado" xfId="131" builtinId="9" hidden="1"/>
    <cellStyle name="Hipervínculo visitado" xfId="132" builtinId="9" hidden="1"/>
    <cellStyle name="Hipervínculo visitado" xfId="133" builtinId="9" hidden="1"/>
    <cellStyle name="Hipervínculo visitado" xfId="134" builtinId="9" hidden="1"/>
    <cellStyle name="Hipervínculo visitado" xfId="135" builtinId="9" hidden="1"/>
    <cellStyle name="Hipervínculo visitado" xfId="136" builtinId="9" hidden="1"/>
    <cellStyle name="Hipervínculo visitado" xfId="137" builtinId="9" hidden="1"/>
    <cellStyle name="Hipervínculo visitado" xfId="138" builtinId="9" hidden="1"/>
    <cellStyle name="Hipervínculo visitado" xfId="139" builtinId="9" hidden="1"/>
    <cellStyle name="Hipervínculo visitado" xfId="140" builtinId="9" hidden="1"/>
    <cellStyle name="Hipervínculo visitado" xfId="141" builtinId="9" hidden="1"/>
    <cellStyle name="Hipervínculo visitado" xfId="142" builtinId="9" hidden="1"/>
    <cellStyle name="Hipervínculo visitado" xfId="143" builtinId="9" hidden="1"/>
    <cellStyle name="Hipervínculo visitado" xfId="144" builtinId="9" hidden="1"/>
    <cellStyle name="Hipervínculo visitado" xfId="145" builtinId="9" hidden="1"/>
    <cellStyle name="Hipervínculo visitado" xfId="146" builtinId="9" hidden="1"/>
    <cellStyle name="Hipervínculo visitado" xfId="147" builtinId="9" hidden="1"/>
    <cellStyle name="Hipervínculo visitado" xfId="148" builtinId="9" hidden="1"/>
    <cellStyle name="Hipervínculo visitado" xfId="149" builtinId="9" hidden="1"/>
    <cellStyle name="Hipervínculo visitado" xfId="150" builtinId="9" hidden="1"/>
    <cellStyle name="Hipervínculo visitado" xfId="151" builtinId="9" hidden="1"/>
    <cellStyle name="Hipervínculo visitado" xfId="152" builtinId="9" hidden="1"/>
    <cellStyle name="Hipervínculo visitado" xfId="153" builtinId="9" hidden="1"/>
    <cellStyle name="Hipervínculo visitado" xfId="154" builtinId="9" hidden="1"/>
    <cellStyle name="Hipervínculo visitado" xfId="155" builtinId="9" hidden="1"/>
    <cellStyle name="Hipervínculo visitado" xfId="156" builtinId="9" hidden="1"/>
    <cellStyle name="Hipervínculo visitado" xfId="157" builtinId="9" hidden="1"/>
    <cellStyle name="Hipervínculo visitado" xfId="158" builtinId="9" hidden="1"/>
    <cellStyle name="Hipervínculo visitado" xfId="159" builtinId="9" hidden="1"/>
    <cellStyle name="Hipervínculo visitado" xfId="160" builtinId="9" hidden="1"/>
    <cellStyle name="Hipervínculo visitado" xfId="161" builtinId="9" hidden="1"/>
    <cellStyle name="Hipervínculo visitado" xfId="162" builtinId="9" hidden="1"/>
    <cellStyle name="Hipervínculo visitado" xfId="163" builtinId="9" hidden="1"/>
    <cellStyle name="Hipervínculo visitado" xfId="164" builtinId="9" hidden="1"/>
    <cellStyle name="Hipervínculo visitado" xfId="165" builtinId="9" hidden="1"/>
    <cellStyle name="Hipervínculo visitado" xfId="166" builtinId="9" hidden="1"/>
    <cellStyle name="Hipervínculo visitado" xfId="167" builtinId="9" hidden="1"/>
    <cellStyle name="Hipervínculo visitado" xfId="168" builtinId="9" hidden="1"/>
    <cellStyle name="Hipervínculo visitado" xfId="169" builtinId="9" hidden="1"/>
    <cellStyle name="Hipervínculo visitado" xfId="170" builtinId="9" hidden="1"/>
    <cellStyle name="Hipervínculo visitado" xfId="171" builtinId="9" hidden="1"/>
    <cellStyle name="Hipervínculo visitado" xfId="172" builtinId="9" hidden="1"/>
    <cellStyle name="Hipervínculo visitado" xfId="173" builtinId="9" hidden="1"/>
    <cellStyle name="Hipervínculo visitado" xfId="174" builtinId="9" hidden="1"/>
    <cellStyle name="Hipervínculo visitado" xfId="175" builtinId="9" hidden="1"/>
    <cellStyle name="Hipervínculo visitado" xfId="176" builtinId="9" hidden="1"/>
    <cellStyle name="Hipervínculo visitado" xfId="177" builtinId="9" hidden="1"/>
    <cellStyle name="Hipervínculo visitado" xfId="178" builtinId="9" hidden="1"/>
    <cellStyle name="Hipervínculo visitado" xfId="179" builtinId="9" hidden="1"/>
    <cellStyle name="Hipervínculo visitado" xfId="180" builtinId="9" hidden="1"/>
    <cellStyle name="Hipervínculo visitado" xfId="181" builtinId="9" hidden="1"/>
    <cellStyle name="Hipervínculo visitado" xfId="182" builtinId="9" hidden="1"/>
    <cellStyle name="Hipervínculo visitado" xfId="183" builtinId="9" hidden="1"/>
    <cellStyle name="Hipervínculo visitado" xfId="184" builtinId="9" hidden="1"/>
    <cellStyle name="Hipervínculo visitado" xfId="185" builtinId="9" hidden="1"/>
    <cellStyle name="Hipervínculo visitado" xfId="186" builtinId="9" hidden="1"/>
    <cellStyle name="Hipervínculo visitado" xfId="187" builtinId="9" hidden="1"/>
    <cellStyle name="Hipervínculo visitado" xfId="188" builtinId="9" hidden="1"/>
    <cellStyle name="Hipervínculo visitado" xfId="189" builtinId="9" hidden="1"/>
    <cellStyle name="Hipervínculo visitado" xfId="190" builtinId="9" hidden="1"/>
    <cellStyle name="Hipervínculo visitado" xfId="19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calcChain" Target="calcChain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499"/>
          <c:y val="4.3633309134230601E-2"/>
          <c:w val="0.820215622653511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(%)'!$B$47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71.370090675817835</c:v>
                </c:pt>
                <c:pt idx="1">
                  <c:v>69.656072925039282</c:v>
                </c:pt>
                <c:pt idx="2">
                  <c:v>68.266673786911213</c:v>
                </c:pt>
                <c:pt idx="3">
                  <c:v>69.475717993775049</c:v>
                </c:pt>
                <c:pt idx="4">
                  <c:v>66.435351326305494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(%)'!$B$48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63.804714003702514</c:v>
                </c:pt>
                <c:pt idx="1">
                  <c:v>61.474397955577551</c:v>
                </c:pt>
                <c:pt idx="2">
                  <c:v>60.311572252307215</c:v>
                </c:pt>
                <c:pt idx="3">
                  <c:v>60.153078651305023</c:v>
                </c:pt>
                <c:pt idx="4">
                  <c:v>58.60071588594829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8709368"/>
        <c:axId val="238708584"/>
      </c:lineChart>
      <c:catAx>
        <c:axId val="238709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8708584"/>
        <c:crosses val="autoZero"/>
        <c:auto val="1"/>
        <c:lblAlgn val="ctr"/>
        <c:lblOffset val="100"/>
        <c:noMultiLvlLbl val="0"/>
      </c:catAx>
      <c:valAx>
        <c:axId val="238708584"/>
        <c:scaling>
          <c:orientation val="minMax"/>
          <c:max val="8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8709368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899"/>
          <c:y val="0.911063026691462"/>
          <c:w val="0.70601278795525801"/>
          <c:h val="8.48963069757153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"/>
          <c:y val="4.3292194858621402E-2"/>
          <c:w val="0.84149296298592602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(%)'!$E$17:$I$17</c:f>
              <c:numCache>
                <c:formatCode>#,##0.0</c:formatCode>
                <c:ptCount val="5"/>
                <c:pt idx="0">
                  <c:v>10.600206053372261</c:v>
                </c:pt>
                <c:pt idx="1">
                  <c:v>11.745824433753357</c:v>
                </c:pt>
                <c:pt idx="2">
                  <c:v>11.65298685894795</c:v>
                </c:pt>
                <c:pt idx="3">
                  <c:v>13.418557751796561</c:v>
                </c:pt>
                <c:pt idx="4">
                  <c:v>11.79287124090969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8711720"/>
        <c:axId val="169569040"/>
      </c:lineChart>
      <c:catAx>
        <c:axId val="238711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9569040"/>
        <c:crosses val="autoZero"/>
        <c:auto val="1"/>
        <c:lblAlgn val="ctr"/>
        <c:lblOffset val="100"/>
        <c:noMultiLvlLbl val="0"/>
      </c:catAx>
      <c:valAx>
        <c:axId val="169569040"/>
        <c:scaling>
          <c:orientation val="minMax"/>
          <c:max val="1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871172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01E-2"/>
          <c:w val="0.90275170481134104"/>
          <c:h val="0.73391671394897795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'Población en edad de trabajar %'!$O$16:$V$16</c:f>
              <c:numCache>
                <c:formatCode>0.0</c:formatCode>
                <c:ptCount val="8"/>
                <c:pt idx="0" formatCode="#,##0.0">
                  <c:v>81.187529395326095</c:v>
                </c:pt>
                <c:pt idx="1">
                  <c:v>81.41892430999998</c:v>
                </c:pt>
                <c:pt idx="2">
                  <c:v>81.643921476137109</c:v>
                </c:pt>
                <c:pt idx="3">
                  <c:v>81.839509501144192</c:v>
                </c:pt>
                <c:pt idx="4">
                  <c:v>82.014312928356887</c:v>
                </c:pt>
                <c:pt idx="5">
                  <c:v>82.185399260548351</c:v>
                </c:pt>
                <c:pt idx="6">
                  <c:v>82.350839437908988</c:v>
                </c:pt>
                <c:pt idx="7">
                  <c:v>82.512762544020063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'Población en edad de trabajar %'!$O$17:$V$17</c:f>
              <c:numCache>
                <c:formatCode>0.0</c:formatCode>
                <c:ptCount val="8"/>
                <c:pt idx="0" formatCode="#,##0.0">
                  <c:v>79.226834895159485</c:v>
                </c:pt>
                <c:pt idx="1">
                  <c:v>79.461756280000003</c:v>
                </c:pt>
                <c:pt idx="2">
                  <c:v>79.682616803381109</c:v>
                </c:pt>
                <c:pt idx="3">
                  <c:v>79.897517980750592</c:v>
                </c:pt>
                <c:pt idx="4">
                  <c:v>80.061952426084758</c:v>
                </c:pt>
                <c:pt idx="5">
                  <c:v>80.279221708169999</c:v>
                </c:pt>
                <c:pt idx="6">
                  <c:v>80.400484303455329</c:v>
                </c:pt>
                <c:pt idx="7">
                  <c:v>80.569612884995948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3585912"/>
        <c:axId val="243586304"/>
      </c:lineChart>
      <c:catAx>
        <c:axId val="243585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586304"/>
        <c:crosses val="autoZero"/>
        <c:auto val="1"/>
        <c:lblAlgn val="ctr"/>
        <c:lblOffset val="100"/>
        <c:noMultiLvlLbl val="0"/>
      </c:catAx>
      <c:valAx>
        <c:axId val="243586304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5859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805"/>
          <c:y val="0.57098371798403802"/>
          <c:w val="0.37944218831994603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03E-2"/>
          <c:y val="5.23965325062054E-2"/>
          <c:w val="0.90275170481134104"/>
          <c:h val="0.77759804355037898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global de participación'!$O$16:$V$16</c:f>
              <c:numCache>
                <c:formatCode>0.0</c:formatCode>
                <c:ptCount val="8"/>
                <c:pt idx="0" formatCode="#,##0.0">
                  <c:v>71.829789614111689</c:v>
                </c:pt>
                <c:pt idx="1">
                  <c:v>71.697248930000015</c:v>
                </c:pt>
                <c:pt idx="2">
                  <c:v>72.083804967220601</c:v>
                </c:pt>
                <c:pt idx="3">
                  <c:v>71.370090675817835</c:v>
                </c:pt>
                <c:pt idx="4">
                  <c:v>69.656072925039282</c:v>
                </c:pt>
                <c:pt idx="5">
                  <c:v>68.266673786911213</c:v>
                </c:pt>
                <c:pt idx="6">
                  <c:v>69.475717993775049</c:v>
                </c:pt>
                <c:pt idx="7">
                  <c:v>66.435351326305494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global de participación'!$O$17:$V$17</c:f>
              <c:numCache>
                <c:formatCode>0.0</c:formatCode>
                <c:ptCount val="8"/>
                <c:pt idx="0" formatCode="#,##0.0">
                  <c:v>63.487612225570203</c:v>
                </c:pt>
                <c:pt idx="1">
                  <c:v>63.162309999999998</c:v>
                </c:pt>
                <c:pt idx="2">
                  <c:v>63.791411747215534</c:v>
                </c:pt>
                <c:pt idx="3">
                  <c:v>63.298571235336382</c:v>
                </c:pt>
                <c:pt idx="4">
                  <c:v>63.791543623002816</c:v>
                </c:pt>
                <c:pt idx="5">
                  <c:v>63.164120354709105</c:v>
                </c:pt>
                <c:pt idx="6">
                  <c:v>63.517300970408598</c:v>
                </c:pt>
                <c:pt idx="7">
                  <c:v>61.604584601861994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3587088"/>
        <c:axId val="243587480"/>
      </c:lineChart>
      <c:catAx>
        <c:axId val="243587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587480"/>
        <c:crosses val="autoZero"/>
        <c:auto val="1"/>
        <c:lblAlgn val="ctr"/>
        <c:lblOffset val="100"/>
        <c:noMultiLvlLbl val="0"/>
      </c:catAx>
      <c:valAx>
        <c:axId val="243587480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58708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703"/>
          <c:y val="0.58256531683883805"/>
          <c:w val="0.30885673498535299"/>
          <c:h val="0.19490575041756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02E-2"/>
          <c:y val="5.2228444706443798E-2"/>
          <c:w val="0.90275170481134104"/>
          <c:h val="0.77831150785296199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ocupación'!$O$16:$V$16</c:f>
              <c:numCache>
                <c:formatCode>0.0</c:formatCode>
                <c:ptCount val="8"/>
                <c:pt idx="0" formatCode="#,##0.0">
                  <c:v>64.397769977046494</c:v>
                </c:pt>
                <c:pt idx="1">
                  <c:v>64.575057130000005</c:v>
                </c:pt>
                <c:pt idx="2">
                  <c:v>65.644883112372483</c:v>
                </c:pt>
                <c:pt idx="3">
                  <c:v>63.804714003702514</c:v>
                </c:pt>
                <c:pt idx="4">
                  <c:v>61.474397955577551</c:v>
                </c:pt>
                <c:pt idx="5">
                  <c:v>60.311572252307215</c:v>
                </c:pt>
                <c:pt idx="6">
                  <c:v>60.153078651305023</c:v>
                </c:pt>
                <c:pt idx="7">
                  <c:v>58.60071588594829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ocupación'!$O$17:$V$17</c:f>
              <c:numCache>
                <c:formatCode>0.0</c:formatCode>
                <c:ptCount val="8"/>
                <c:pt idx="0" formatCode="#,##0.0">
                  <c:v>56.275490118891909</c:v>
                </c:pt>
                <c:pt idx="1">
                  <c:v>56.52584585000001</c:v>
                </c:pt>
                <c:pt idx="2">
                  <c:v>57.518869019953904</c:v>
                </c:pt>
                <c:pt idx="3">
                  <c:v>56.88174698108152</c:v>
                </c:pt>
                <c:pt idx="4">
                  <c:v>56.999122899593949</c:v>
                </c:pt>
                <c:pt idx="5">
                  <c:v>56.425120699695242</c:v>
                </c:pt>
                <c:pt idx="6">
                  <c:v>56.026191982373241</c:v>
                </c:pt>
                <c:pt idx="7">
                  <c:v>53.848561419194702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3588264"/>
        <c:axId val="243588656"/>
      </c:lineChart>
      <c:catAx>
        <c:axId val="243588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588656"/>
        <c:crosses val="autoZero"/>
        <c:auto val="1"/>
        <c:lblAlgn val="ctr"/>
        <c:lblOffset val="100"/>
        <c:noMultiLvlLbl val="0"/>
      </c:catAx>
      <c:valAx>
        <c:axId val="243588656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588264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697"/>
          <c:y val="4.13358023043729E-2"/>
          <c:w val="0.45087257014615401"/>
          <c:h val="0.13579250869503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695E-2"/>
          <c:y val="5.10507929466563E-2"/>
          <c:w val="0.90275170481134104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desempleo'!$O$16:$V$16</c:f>
              <c:numCache>
                <c:formatCode>0.0</c:formatCode>
                <c:ptCount val="8"/>
                <c:pt idx="0" formatCode="#,##0.0">
                  <c:v>10.346716961576902</c:v>
                </c:pt>
                <c:pt idx="1">
                  <c:v>9.9337030429999995</c:v>
                </c:pt>
                <c:pt idx="2">
                  <c:v>8.9325426697787655</c:v>
                </c:pt>
                <c:pt idx="3">
                  <c:v>10.600206053372261</c:v>
                </c:pt>
                <c:pt idx="4">
                  <c:v>11.745824433753357</c:v>
                </c:pt>
                <c:pt idx="5">
                  <c:v>11.65298685894795</c:v>
                </c:pt>
                <c:pt idx="6">
                  <c:v>13.418557751796561</c:v>
                </c:pt>
                <c:pt idx="7">
                  <c:v>11.79287124090969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desempleo'!$O$17:$V$17</c:f>
              <c:numCache>
                <c:formatCode>0.0</c:formatCode>
                <c:ptCount val="8"/>
                <c:pt idx="0" formatCode="#,##0.0">
                  <c:v>11.359888730818501</c:v>
                </c:pt>
                <c:pt idx="1">
                  <c:v>10.507000379999997</c:v>
                </c:pt>
                <c:pt idx="2">
                  <c:v>9.8328938930718248</c:v>
                </c:pt>
                <c:pt idx="3">
                  <c:v>10.137391933220565</c:v>
                </c:pt>
                <c:pt idx="4">
                  <c:v>10.647837415862694</c:v>
                </c:pt>
                <c:pt idx="5">
                  <c:v>10.669031116351906</c:v>
                </c:pt>
                <c:pt idx="6">
                  <c:v>11.793808731774249</c:v>
                </c:pt>
                <c:pt idx="7">
                  <c:v>12.590009709168397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3864656"/>
        <c:axId val="243865048"/>
      </c:lineChart>
      <c:catAx>
        <c:axId val="243864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865048"/>
        <c:crosses val="autoZero"/>
        <c:auto val="1"/>
        <c:lblAlgn val="ctr"/>
        <c:lblOffset val="100"/>
        <c:noMultiLvlLbl val="0"/>
      </c:catAx>
      <c:valAx>
        <c:axId val="243865048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86465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38405035713297"/>
          <c:y val="7.5980370411445106E-2"/>
          <c:w val="0.45915198700093501"/>
          <c:h val="0.129138001123750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02E-2"/>
          <c:y val="6.1733354759226498E-2"/>
          <c:w val="0.90275170481134104"/>
          <c:h val="0.79123900749519704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desempleo abierto'!$O$16:$V$16</c:f>
              <c:numCache>
                <c:formatCode>0.0</c:formatCode>
                <c:ptCount val="8"/>
                <c:pt idx="0" formatCode="#,##0.0">
                  <c:v>10.1000709578925</c:v>
                </c:pt>
                <c:pt idx="1">
                  <c:v>9.4410309360000024</c:v>
                </c:pt>
                <c:pt idx="2">
                  <c:v>8.4895010160307063</c:v>
                </c:pt>
                <c:pt idx="3">
                  <c:v>9.9689407808253439</c:v>
                </c:pt>
                <c:pt idx="4">
                  <c:v>11.214426730137596</c:v>
                </c:pt>
                <c:pt idx="5">
                  <c:v>11.228610762650955</c:v>
                </c:pt>
                <c:pt idx="6">
                  <c:v>12.900048497594378</c:v>
                </c:pt>
                <c:pt idx="7">
                  <c:v>11.566695202190564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desempleo abierto'!$O$17:$V$17</c:f>
              <c:numCache>
                <c:formatCode>0.0</c:formatCode>
                <c:ptCount val="8"/>
                <c:pt idx="0" formatCode="#,##0.0">
                  <c:v>10.627320576663598</c:v>
                </c:pt>
                <c:pt idx="1">
                  <c:v>9.7460674710000017</c:v>
                </c:pt>
                <c:pt idx="2">
                  <c:v>9.2150885162460714</c:v>
                </c:pt>
                <c:pt idx="3">
                  <c:v>9.4100610784449703</c:v>
                </c:pt>
                <c:pt idx="4">
                  <c:v>9.9733520697599651</c:v>
                </c:pt>
                <c:pt idx="5">
                  <c:v>10.03490956386417</c:v>
                </c:pt>
                <c:pt idx="6">
                  <c:v>11.165024862961731</c:v>
                </c:pt>
                <c:pt idx="7">
                  <c:v>11.832716671532459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3865832"/>
        <c:axId val="243866224"/>
      </c:lineChart>
      <c:catAx>
        <c:axId val="243865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866224"/>
        <c:crosses val="autoZero"/>
        <c:auto val="1"/>
        <c:lblAlgn val="ctr"/>
        <c:lblOffset val="100"/>
        <c:noMultiLvlLbl val="0"/>
      </c:catAx>
      <c:valAx>
        <c:axId val="243866224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8658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8904974256038102"/>
          <c:y val="1.6753873507747E-2"/>
          <c:w val="0.46964016784767398"/>
          <c:h val="0.1718180588251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06E-2"/>
          <c:y val="5.1188227390004601E-2"/>
          <c:w val="0.89632129979523301"/>
          <c:h val="0.7827268070195909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desempleo oculto'!$O$16:$V$16</c:f>
              <c:numCache>
                <c:formatCode>0.0</c:formatCode>
                <c:ptCount val="8"/>
                <c:pt idx="0" formatCode="#,##0.0">
                  <c:v>0.24664600368434905</c:v>
                </c:pt>
                <c:pt idx="1">
                  <c:v>0.49267210699999991</c:v>
                </c:pt>
                <c:pt idx="2">
                  <c:v>0.44304165374805687</c:v>
                </c:pt>
                <c:pt idx="3">
                  <c:v>0.63127247318195456</c:v>
                </c:pt>
                <c:pt idx="4">
                  <c:v>0.53139043395443641</c:v>
                </c:pt>
                <c:pt idx="5">
                  <c:v>0.42436878551804874</c:v>
                </c:pt>
                <c:pt idx="6">
                  <c:v>0.51850925420218064</c:v>
                </c:pt>
                <c:pt idx="7">
                  <c:v>0.22617603871911776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desempleo oculto'!$O$17:$V$17</c:f>
              <c:numCache>
                <c:formatCode>0.0</c:formatCode>
                <c:ptCount val="8"/>
                <c:pt idx="0" formatCode="#,##0.0">
                  <c:v>0.73256960812174299</c:v>
                </c:pt>
                <c:pt idx="1">
                  <c:v>0.76093146899999986</c:v>
                </c:pt>
                <c:pt idx="2">
                  <c:v>0.61780678338716499</c:v>
                </c:pt>
                <c:pt idx="3">
                  <c:v>0.72733085477559556</c:v>
                </c:pt>
                <c:pt idx="4">
                  <c:v>0.67448534610272659</c:v>
                </c:pt>
                <c:pt idx="5">
                  <c:v>0.63412018851854679</c:v>
                </c:pt>
                <c:pt idx="6">
                  <c:v>0.62878520861748077</c:v>
                </c:pt>
                <c:pt idx="7">
                  <c:v>0.75729167358637683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3867008"/>
        <c:axId val="243867400"/>
      </c:lineChart>
      <c:catAx>
        <c:axId val="243867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867400"/>
        <c:crosses val="autoZero"/>
        <c:auto val="1"/>
        <c:lblAlgn val="ctr"/>
        <c:lblOffset val="100"/>
        <c:noMultiLvlLbl val="0"/>
      </c:catAx>
      <c:valAx>
        <c:axId val="243867400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867008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401"/>
          <c:y val="0.17363435369329"/>
          <c:w val="0.371631602073072"/>
          <c:h val="0.158361128456622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03E-2"/>
          <c:y val="3.7324517802008197E-2"/>
          <c:w val="0.90275170481134104"/>
          <c:h val="0.81593002277520899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 formatCode="#,##0.0">
                  <c:v>34.314183604278391</c:v>
                </c:pt>
                <c:pt idx="1">
                  <c:v>30.336913890000009</c:v>
                </c:pt>
                <c:pt idx="2">
                  <c:v>31.652510910811021</c:v>
                </c:pt>
                <c:pt idx="3">
                  <c:v>27.828611060866681</c:v>
                </c:pt>
                <c:pt idx="4">
                  <c:v>20.860823860540563</c:v>
                </c:pt>
                <c:pt idx="5">
                  <c:v>19.265013762906904</c:v>
                </c:pt>
                <c:pt idx="6">
                  <c:v>26.852596774230097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subempleo subjetivo'!$O$17:$V$17</c:f>
              <c:numCache>
                <c:formatCode>0.0</c:formatCode>
                <c:ptCount val="8"/>
                <c:pt idx="0" formatCode="#,##0.0">
                  <c:v>30.3842652861541</c:v>
                </c:pt>
                <c:pt idx="1">
                  <c:v>28.39077284</c:v>
                </c:pt>
                <c:pt idx="2">
                  <c:v>28.084699246295475</c:v>
                </c:pt>
                <c:pt idx="3">
                  <c:v>28.870666801307127</c:v>
                </c:pt>
                <c:pt idx="4">
                  <c:v>25.783775539653444</c:v>
                </c:pt>
                <c:pt idx="5">
                  <c:v>24.466198722481913</c:v>
                </c:pt>
                <c:pt idx="6">
                  <c:v>27.780073533587817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4713008"/>
        <c:axId val="244713400"/>
      </c:lineChart>
      <c:catAx>
        <c:axId val="244713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713400"/>
        <c:crosses val="autoZero"/>
        <c:auto val="1"/>
        <c:lblAlgn val="ctr"/>
        <c:lblOffset val="100"/>
        <c:noMultiLvlLbl val="0"/>
      </c:catAx>
      <c:valAx>
        <c:axId val="244713400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713008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81748748229917"/>
          <c:y val="0.10911031954339"/>
          <c:w val="0.34243756120404301"/>
          <c:h val="0.1572405850398639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951516175503902E-2"/>
          <c:y val="4.9782720294492398E-2"/>
          <c:w val="0.90275170481134104"/>
          <c:h val="0.735614028861998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 formatCode="#,##0.0">
                  <c:v>12.032340115379503</c:v>
                </c:pt>
                <c:pt idx="1">
                  <c:v>10.375552120000002</c:v>
                </c:pt>
                <c:pt idx="2">
                  <c:v>11.201855270405472</c:v>
                </c:pt>
                <c:pt idx="3">
                  <c:v>9.6272202438077432</c:v>
                </c:pt>
                <c:pt idx="4">
                  <c:v>6.2893038783134312</c:v>
                </c:pt>
                <c:pt idx="5">
                  <c:v>5.695615864770474</c:v>
                </c:pt>
                <c:pt idx="6">
                  <c:v>8.3461187193915585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subje Insuficiencia horas'!$O$17:$V$17</c:f>
              <c:numCache>
                <c:formatCode>0.0</c:formatCode>
                <c:ptCount val="8"/>
                <c:pt idx="0" formatCode="#,##0.0">
                  <c:v>10.292589763011398</c:v>
                </c:pt>
                <c:pt idx="1">
                  <c:v>8.8446207060000024</c:v>
                </c:pt>
                <c:pt idx="2">
                  <c:v>8.4176722795453056</c:v>
                </c:pt>
                <c:pt idx="3">
                  <c:v>8.8273081027720188</c:v>
                </c:pt>
                <c:pt idx="4">
                  <c:v>8.1009461493850328</c:v>
                </c:pt>
                <c:pt idx="5">
                  <c:v>7.1778496750186545</c:v>
                </c:pt>
                <c:pt idx="6">
                  <c:v>8.9212119516658941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4714184"/>
        <c:axId val="244714576"/>
      </c:lineChart>
      <c:catAx>
        <c:axId val="244714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714576"/>
        <c:crosses val="autoZero"/>
        <c:auto val="1"/>
        <c:lblAlgn val="ctr"/>
        <c:lblOffset val="100"/>
        <c:noMultiLvlLbl val="0"/>
      </c:catAx>
      <c:valAx>
        <c:axId val="244714576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71418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95"/>
          <c:y val="6.2260223772809299E-2"/>
          <c:w val="0.34660813847104699"/>
          <c:h val="0.1436235614778919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750528379101E-2"/>
          <c:y val="6.3817791548223202E-2"/>
          <c:w val="0.90275170481134104"/>
          <c:h val="0.78675038249441998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subj inadecua competencia'!$O$17:$U$17</c:f>
              <c:numCache>
                <c:formatCode>0.0</c:formatCode>
                <c:ptCount val="7"/>
                <c:pt idx="0" formatCode="#,##0.0">
                  <c:v>16.035135401761199</c:v>
                </c:pt>
                <c:pt idx="1">
                  <c:v>14.877461719999999</c:v>
                </c:pt>
                <c:pt idx="2">
                  <c:v>15.931372855843057</c:v>
                </c:pt>
                <c:pt idx="3">
                  <c:v>16.854818333841028</c:v>
                </c:pt>
                <c:pt idx="4">
                  <c:v>14.537667172499075</c:v>
                </c:pt>
                <c:pt idx="5">
                  <c:v>13.057158397428408</c:v>
                </c:pt>
                <c:pt idx="6">
                  <c:v>14.80702072272322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subj inadecua competencia'!$O$16:$V$16</c:f>
              <c:numCache>
                <c:formatCode>0.0</c:formatCode>
                <c:ptCount val="8"/>
                <c:pt idx="0" formatCode="#,##0.0">
                  <c:v>20.099552595446799</c:v>
                </c:pt>
                <c:pt idx="1">
                  <c:v>20.314179960000004</c:v>
                </c:pt>
                <c:pt idx="2">
                  <c:v>22.28016242302856</c:v>
                </c:pt>
                <c:pt idx="3">
                  <c:v>18.8762559347634</c:v>
                </c:pt>
                <c:pt idx="4">
                  <c:v>15.027582185520451</c:v>
                </c:pt>
                <c:pt idx="5">
                  <c:v>14.629921424478963</c:v>
                </c:pt>
                <c:pt idx="6">
                  <c:v>19.751289775392681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4715360"/>
        <c:axId val="244715752"/>
      </c:lineChart>
      <c:catAx>
        <c:axId val="244715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715752"/>
        <c:crosses val="autoZero"/>
        <c:auto val="1"/>
        <c:lblAlgn val="ctr"/>
        <c:lblOffset val="100"/>
        <c:noMultiLvlLbl val="0"/>
      </c:catAx>
      <c:valAx>
        <c:axId val="244715752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71536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5614117906420601"/>
          <c:y val="0.161774885508609"/>
          <c:w val="0.33201111803653199"/>
          <c:h val="7.4172848629172894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02E-2"/>
          <c:y val="4.0889431074636801E-2"/>
          <c:w val="0.90275170481134104"/>
          <c:h val="0.77645572081267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 formatCode="#,##0.0">
                  <c:v>28.232314294778401</c:v>
                </c:pt>
                <c:pt idx="1">
                  <c:v>25.55080839</c:v>
                </c:pt>
                <c:pt idx="2">
                  <c:v>26.047811753409626</c:v>
                </c:pt>
                <c:pt idx="3">
                  <c:v>22.553433032365984</c:v>
                </c:pt>
                <c:pt idx="4">
                  <c:v>17.687812972550699</c:v>
                </c:pt>
                <c:pt idx="5">
                  <c:v>16.701693827063369</c:v>
                </c:pt>
                <c:pt idx="6">
                  <c:v>22.512543653500558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subje inadecuado ingresos'!$O$17:$V$17</c:f>
              <c:numCache>
                <c:formatCode>0.0</c:formatCode>
                <c:ptCount val="8"/>
                <c:pt idx="0" formatCode="#,##0.0">
                  <c:v>26.127477568743405</c:v>
                </c:pt>
                <c:pt idx="1">
                  <c:v>24.674548390000002</c:v>
                </c:pt>
                <c:pt idx="2">
                  <c:v>24.541734203299065</c:v>
                </c:pt>
                <c:pt idx="3">
                  <c:v>25.469988096051161</c:v>
                </c:pt>
                <c:pt idx="4">
                  <c:v>22.570850307743623</c:v>
                </c:pt>
                <c:pt idx="5">
                  <c:v>21.758404802022671</c:v>
                </c:pt>
                <c:pt idx="6">
                  <c:v>24.361803666346816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4716536"/>
        <c:axId val="244487752"/>
      </c:lineChart>
      <c:catAx>
        <c:axId val="244716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487752"/>
        <c:crosses val="autoZero"/>
        <c:auto val="1"/>
        <c:lblAlgn val="ctr"/>
        <c:lblOffset val="100"/>
        <c:noMultiLvlLbl val="0"/>
      </c:catAx>
      <c:valAx>
        <c:axId val="244487752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71653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675576945902699"/>
          <c:y val="4.4089483517950098E-2"/>
          <c:w val="0.37371689070657499"/>
          <c:h val="0.11451019921211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785681764810199E-2"/>
          <c:y val="6.3580538237136705E-2"/>
          <c:w val="0.90275170481134104"/>
          <c:h val="0.79083880912464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subempleo objetivo'!$O$16:$V$16</c:f>
              <c:numCache>
                <c:formatCode>0.0</c:formatCode>
                <c:ptCount val="8"/>
                <c:pt idx="0" formatCode="#,##0.0">
                  <c:v>14.215283650405903</c:v>
                </c:pt>
                <c:pt idx="1">
                  <c:v>12.977198919999999</c:v>
                </c:pt>
                <c:pt idx="2">
                  <c:v>11.48592834933069</c:v>
                </c:pt>
                <c:pt idx="3">
                  <c:v>11.375952067964777</c:v>
                </c:pt>
                <c:pt idx="4">
                  <c:v>8.349649482374673</c:v>
                </c:pt>
                <c:pt idx="5">
                  <c:v>7.0381453782023149</c:v>
                </c:pt>
                <c:pt idx="6">
                  <c:v>11.459773341733545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subempleo objetivo'!$O$17:$V$17</c:f>
              <c:numCache>
                <c:formatCode>0.0</c:formatCode>
                <c:ptCount val="8"/>
                <c:pt idx="0" formatCode="#,##0.0">
                  <c:v>11.699773857252902</c:v>
                </c:pt>
                <c:pt idx="1">
                  <c:v>10.611544070000001</c:v>
                </c:pt>
                <c:pt idx="2">
                  <c:v>10.240934546410037</c:v>
                </c:pt>
                <c:pt idx="3">
                  <c:v>10.154537641995757</c:v>
                </c:pt>
                <c:pt idx="4">
                  <c:v>9.7876284273066272</c:v>
                </c:pt>
                <c:pt idx="5">
                  <c:v>9.3217582724970107</c:v>
                </c:pt>
                <c:pt idx="6">
                  <c:v>10.728444055418672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4488536"/>
        <c:axId val="244488928"/>
      </c:lineChart>
      <c:catAx>
        <c:axId val="244488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488928"/>
        <c:crosses val="autoZero"/>
        <c:auto val="1"/>
        <c:lblAlgn val="ctr"/>
        <c:lblOffset val="100"/>
        <c:noMultiLvlLbl val="0"/>
      </c:catAx>
      <c:valAx>
        <c:axId val="244488928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48853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968606972208002"/>
          <c:y val="8.3381769707808598E-2"/>
          <c:w val="0.35139654547471"/>
          <c:h val="0.130493615834253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E-2"/>
          <c:y val="5.0137189034147198E-2"/>
          <c:w val="0.91580592065222399"/>
          <c:h val="0.787188037094664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obje Insuficiencia horas '!$O$16:$V$16</c:f>
              <c:numCache>
                <c:formatCode>0.0</c:formatCode>
                <c:ptCount val="8"/>
                <c:pt idx="0" formatCode="#,##0.0">
                  <c:v>6.0388849851254003</c:v>
                </c:pt>
                <c:pt idx="1">
                  <c:v>5.429161433</c:v>
                </c:pt>
                <c:pt idx="2">
                  <c:v>4.6292503191134884</c:v>
                </c:pt>
                <c:pt idx="3">
                  <c:v>4.7376722247888488</c:v>
                </c:pt>
                <c:pt idx="4">
                  <c:v>2.7708241447843203</c:v>
                </c:pt>
                <c:pt idx="5">
                  <c:v>2.7544894945203127</c:v>
                </c:pt>
                <c:pt idx="6">
                  <c:v>4.0667725757434967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obje Insuficiencia horas '!$O$17:$V$17</c:f>
              <c:numCache>
                <c:formatCode>0.0</c:formatCode>
                <c:ptCount val="8"/>
                <c:pt idx="0" formatCode="#,##0.0">
                  <c:v>4.5866259323290306</c:v>
                </c:pt>
                <c:pt idx="1">
                  <c:v>3.9653475130000007</c:v>
                </c:pt>
                <c:pt idx="2">
                  <c:v>3.610927277441299</c:v>
                </c:pt>
                <c:pt idx="3">
                  <c:v>3.5631774534767624</c:v>
                </c:pt>
                <c:pt idx="4">
                  <c:v>3.4284032654393433</c:v>
                </c:pt>
                <c:pt idx="5">
                  <c:v>3.0900831133262399</c:v>
                </c:pt>
                <c:pt idx="6">
                  <c:v>3.9125252591755575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4489712"/>
        <c:axId val="244490104"/>
      </c:lineChart>
      <c:catAx>
        <c:axId val="24448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490104"/>
        <c:crosses val="autoZero"/>
        <c:auto val="1"/>
        <c:lblAlgn val="ctr"/>
        <c:lblOffset val="100"/>
        <c:noMultiLvlLbl val="0"/>
      </c:catAx>
      <c:valAx>
        <c:axId val="244490104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4897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8405521866533698"/>
          <c:y val="0.13509692867338999"/>
          <c:w val="0.3862286225075869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395E-2"/>
          <c:y val="3.89642764777361E-2"/>
          <c:w val="0.90275170481134104"/>
          <c:h val="0.795682032702955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obje inadecua competencia'!$O$16:$V$16</c:f>
              <c:numCache>
                <c:formatCode>0.0</c:formatCode>
                <c:ptCount val="8"/>
                <c:pt idx="0" formatCode="#,##0.0">
                  <c:v>7.8931222155366099</c:v>
                </c:pt>
                <c:pt idx="1">
                  <c:v>8.0288338820000007</c:v>
                </c:pt>
                <c:pt idx="2">
                  <c:v>8.0070791688839105</c:v>
                </c:pt>
                <c:pt idx="3">
                  <c:v>7.4123121066293054</c:v>
                </c:pt>
                <c:pt idx="4">
                  <c:v>6.1384729451193651</c:v>
                </c:pt>
                <c:pt idx="5">
                  <c:v>5.1588584745050845</c:v>
                </c:pt>
                <c:pt idx="6">
                  <c:v>8.540753559700768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obje inadecua competencia'!$O$17:$V$17</c:f>
              <c:numCache>
                <c:formatCode>0.0</c:formatCode>
                <c:ptCount val="8"/>
                <c:pt idx="0" formatCode="#,##0.0">
                  <c:v>6.4540777992989105</c:v>
                </c:pt>
                <c:pt idx="1">
                  <c:v>5.7750956579999997</c:v>
                </c:pt>
                <c:pt idx="2">
                  <c:v>6.1378978464236651</c:v>
                </c:pt>
                <c:pt idx="3">
                  <c:v>5.9988066720774258</c:v>
                </c:pt>
                <c:pt idx="4">
                  <c:v>5.8085040084160564</c:v>
                </c:pt>
                <c:pt idx="5">
                  <c:v>5.4473574113086869</c:v>
                </c:pt>
                <c:pt idx="6">
                  <c:v>6.1919997592638438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4490888"/>
        <c:axId val="244491280"/>
      </c:lineChart>
      <c:catAx>
        <c:axId val="244490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491280"/>
        <c:crosses val="autoZero"/>
        <c:auto val="1"/>
        <c:lblAlgn val="ctr"/>
        <c:lblOffset val="100"/>
        <c:noMultiLvlLbl val="0"/>
      </c:catAx>
      <c:valAx>
        <c:axId val="244491280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49088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6282135631004903"/>
          <c:y val="6.2396974553820303E-2"/>
          <c:w val="0.384143333874085"/>
          <c:h val="0.10265469583829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03E-2"/>
          <c:y val="3.75502908042772E-2"/>
          <c:w val="0.90275170481134104"/>
          <c:h val="0.791049546529478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Obje inadecuado ingresos'!$O$16:$V$16</c:f>
              <c:numCache>
                <c:formatCode>0.0</c:formatCode>
                <c:ptCount val="8"/>
                <c:pt idx="0" formatCode="#,##0.0">
                  <c:v>11.123885548872698</c:v>
                </c:pt>
                <c:pt idx="1">
                  <c:v>10.069630439999997</c:v>
                </c:pt>
                <c:pt idx="2">
                  <c:v>8.9791401522985552</c:v>
                </c:pt>
                <c:pt idx="3">
                  <c:v>8.7618119217169941</c:v>
                </c:pt>
                <c:pt idx="4">
                  <c:v>7.100685318242876</c:v>
                </c:pt>
                <c:pt idx="5">
                  <c:v>5.805007050149678</c:v>
                </c:pt>
                <c:pt idx="6">
                  <c:v>9.7013814449110392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'Subem Obje inadecuado ingresos'!$O$17:$U$17</c:f>
              <c:numCache>
                <c:formatCode>0.0</c:formatCode>
                <c:ptCount val="7"/>
                <c:pt idx="0" formatCode="#,##0.0">
                  <c:v>9.6667209723316621</c:v>
                </c:pt>
                <c:pt idx="1">
                  <c:v>8.8123630990000024</c:v>
                </c:pt>
                <c:pt idx="2">
                  <c:v>8.6262386127073505</c:v>
                </c:pt>
                <c:pt idx="3">
                  <c:v>8.4844902985540536</c:v>
                </c:pt>
                <c:pt idx="4">
                  <c:v>8.3445384064800603</c:v>
                </c:pt>
                <c:pt idx="5">
                  <c:v>8.1602539405104011</c:v>
                </c:pt>
                <c:pt idx="6">
                  <c:v>9.1031427282574473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3715024"/>
        <c:axId val="243715416"/>
      </c:lineChart>
      <c:catAx>
        <c:axId val="243715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715416"/>
        <c:crosses val="autoZero"/>
        <c:auto val="1"/>
        <c:lblAlgn val="ctr"/>
        <c:lblOffset val="100"/>
        <c:noMultiLvlLbl val="0"/>
      </c:catAx>
      <c:valAx>
        <c:axId val="243715416"/>
        <c:scaling>
          <c:orientation val="minMax"/>
          <c:max val="1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715024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7414050750729"/>
          <c:y val="6.7901843833037698E-2"/>
          <c:w val="0.38205804524058301"/>
          <c:h val="0.14606602434532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3"/>
          <c:y val="0.124304874059536"/>
          <c:w val="0.54601319065886"/>
          <c:h val="0.835898505817292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96E-3"/>
                  <c:y val="0.260306666769695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01E-3"/>
                  <c:y val="-0.10862999338036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(personas)'!$B$17:$B$18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(personas)'!$F$17:$F$18</c:f>
              <c:numCache>
                <c:formatCode>#,##0</c:formatCode>
                <c:ptCount val="2"/>
                <c:pt idx="0">
                  <c:v>4026.0303333333345</c:v>
                </c:pt>
                <c:pt idx="1">
                  <c:v>538.26099999999997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70917651686981797"/>
          <c:y val="0.119687615103068"/>
          <c:w val="0.29082348313018302"/>
          <c:h val="0.7267446083469200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2143232095988"/>
          <c:y val="9.4032282549107851E-2"/>
          <c:w val="0.49118470191226099"/>
          <c:h val="0.7376197149409381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1"/>
                  <c:y val="0.188026739376024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"/>
                  <c:y val="-0.165071053011577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(personas)'!$F$54:$F$55</c:f>
              <c:numCache>
                <c:formatCode>#,##0</c:formatCode>
                <c:ptCount val="2"/>
                <c:pt idx="0">
                  <c:v>4564.2913333333345</c:v>
                </c:pt>
                <c:pt idx="1">
                  <c:v>2305.9836666666652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203"/>
          <c:y val="0.12952968257608599"/>
          <c:w val="0.26335459649822202"/>
          <c:h val="0.59375897187608795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01"/>
          <c:y val="3.7702296322271497E-2"/>
          <c:w val="0.819182703058979"/>
          <c:h val="0.76582400884099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total'!$C$16:$G$16</c:f>
              <c:numCache>
                <c:formatCode>#,##0</c:formatCode>
                <c:ptCount val="5"/>
                <c:pt idx="0">
                  <c:v>7925.5366666666687</c:v>
                </c:pt>
                <c:pt idx="1">
                  <c:v>8026.31</c:v>
                </c:pt>
                <c:pt idx="2">
                  <c:v>8126.6523333333316</c:v>
                </c:pt>
                <c:pt idx="3">
                  <c:v>8226.6160000000018</c:v>
                </c:pt>
                <c:pt idx="4">
                  <c:v>8326.3179999999993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716984"/>
        <c:axId val="243717376"/>
      </c:barChart>
      <c:catAx>
        <c:axId val="243716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717376"/>
        <c:crosses val="autoZero"/>
        <c:auto val="1"/>
        <c:lblAlgn val="ctr"/>
        <c:lblOffset val="100"/>
        <c:noMultiLvlLbl val="0"/>
      </c:catAx>
      <c:valAx>
        <c:axId val="243717376"/>
        <c:scaling>
          <c:orientation val="minMax"/>
          <c:max val="83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716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7"/>
          <c:y val="7.6620710872679396E-2"/>
          <c:w val="0.42928675881279599"/>
          <c:h val="0.711939853672136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398E-2"/>
                  <c:y val="0.1643933931335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total'!$O$16:$O$17</c:f>
              <c:numCache>
                <c:formatCode>#,##0</c:formatCode>
                <c:ptCount val="2"/>
                <c:pt idx="0">
                  <c:v>16.9117562379015</c:v>
                </c:pt>
                <c:pt idx="1">
                  <c:v>83.0882437620985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701E-2"/>
          <c:w val="0.25449288468980003"/>
          <c:h val="0.6491924086412279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601"/>
          <c:y val="4.3720503246953299E-2"/>
          <c:w val="0.819182703058979"/>
          <c:h val="0.809865316131258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en edad de trabajar'!$C$16:$G$16</c:f>
              <c:numCache>
                <c:formatCode>#,##0</c:formatCode>
                <c:ptCount val="5"/>
                <c:pt idx="0">
                  <c:v>6486.2203333333355</c:v>
                </c:pt>
                <c:pt idx="1">
                  <c:v>6582.723</c:v>
                </c:pt>
                <c:pt idx="2">
                  <c:v>6678.9216666666644</c:v>
                </c:pt>
                <c:pt idx="3">
                  <c:v>6774.6873333333315</c:v>
                </c:pt>
                <c:pt idx="4">
                  <c:v>6870.2749999999996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5028544"/>
        <c:axId val="355028936"/>
      </c:barChart>
      <c:catAx>
        <c:axId val="355028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028936"/>
        <c:crosses val="autoZero"/>
        <c:auto val="1"/>
        <c:lblAlgn val="ctr"/>
        <c:lblOffset val="100"/>
        <c:noMultiLvlLbl val="0"/>
      </c:catAx>
      <c:valAx>
        <c:axId val="355028936"/>
        <c:scaling>
          <c:orientation val="minMax"/>
          <c:max val="69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028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201"/>
          <c:y val="2.7537541413880697E-4"/>
          <c:w val="0.456964210134155"/>
          <c:h val="0.889456850680550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98E-2"/>
                  <c:y val="0.147900692741276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trabajar'!$O$16:$O$17</c:f>
              <c:numCache>
                <c:formatCode>#,##0</c:formatCode>
                <c:ptCount val="2"/>
                <c:pt idx="0">
                  <c:v>17.31962804205283</c:v>
                </c:pt>
                <c:pt idx="1">
                  <c:v>82.680371957947173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495"/>
          <c:y val="0.14243965405963599"/>
          <c:w val="0.27000940814736102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199"/>
          <c:y val="4.7919275108279299E-2"/>
          <c:w val="0.819182703058979"/>
          <c:h val="0.756784541005221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económicamente activa'!$C$12:$G$12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económicamente activa'!$C$16:$G$16</c:f>
              <c:numCache>
                <c:formatCode>#,##0</c:formatCode>
                <c:ptCount val="5"/>
                <c:pt idx="0">
                  <c:v>4629.2213333333348</c:v>
                </c:pt>
                <c:pt idx="1">
                  <c:v>4585.2663333333321</c:v>
                </c:pt>
                <c:pt idx="2">
                  <c:v>4559.4776666666676</c:v>
                </c:pt>
                <c:pt idx="3">
                  <c:v>4706.7626666666656</c:v>
                </c:pt>
                <c:pt idx="4">
                  <c:v>4564.2913333333345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5030112"/>
        <c:axId val="355030504"/>
      </c:barChart>
      <c:catAx>
        <c:axId val="355030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030504"/>
        <c:crosses val="autoZero"/>
        <c:auto val="1"/>
        <c:lblAlgn val="ctr"/>
        <c:lblOffset val="100"/>
        <c:noMultiLvlLbl val="0"/>
      </c:catAx>
      <c:valAx>
        <c:axId val="355030504"/>
        <c:scaling>
          <c:orientation val="minMax"/>
          <c:max val="48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0301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99"/>
          <c:y val="6.6547363397757103E-2"/>
          <c:w val="0.49660949606585703"/>
          <c:h val="0.818276763699992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03E-2"/>
                  <c:y val="0.1678109838542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activa'!$O$16:$O$17</c:f>
              <c:numCache>
                <c:formatCode>#,##0</c:formatCode>
                <c:ptCount val="2"/>
                <c:pt idx="0">
                  <c:v>18.677758826734049</c:v>
                </c:pt>
                <c:pt idx="1">
                  <c:v>81.322241173265951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9"/>
          <c:w val="0.27298617461193297"/>
          <c:h val="0.7317839102659340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2"/>
          <c:y val="4.2766963774198301E-2"/>
          <c:w val="0.819182703058979"/>
          <c:h val="0.814012915434939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Ocupados!$C$16:$G$16</c:f>
              <c:numCache>
                <c:formatCode>#,##0</c:formatCode>
                <c:ptCount val="5"/>
                <c:pt idx="0">
                  <c:v>4138.5143333333344</c:v>
                </c:pt>
                <c:pt idx="1">
                  <c:v>4046.6893333333346</c:v>
                </c:pt>
                <c:pt idx="2">
                  <c:v>4028.1626666666671</c:v>
                </c:pt>
                <c:pt idx="3">
                  <c:v>4075.1829999999991</c:v>
                </c:pt>
                <c:pt idx="4">
                  <c:v>4026.0303333333345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5031680"/>
        <c:axId val="355032072"/>
      </c:barChart>
      <c:catAx>
        <c:axId val="355031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032072"/>
        <c:crosses val="autoZero"/>
        <c:auto val="1"/>
        <c:lblAlgn val="ctr"/>
        <c:lblOffset val="100"/>
        <c:noMultiLvlLbl val="0"/>
      </c:catAx>
      <c:valAx>
        <c:axId val="355032072"/>
        <c:scaling>
          <c:orientation val="minMax"/>
          <c:max val="429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03168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"/>
          <c:y val="9.2327994246555495E-2"/>
          <c:w val="0.497331301329269"/>
          <c:h val="0.7647451543842680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"/>
                  <c:y val="0.185428375657349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Ocupados!$O$16:$O$17</c:f>
              <c:numCache>
                <c:formatCode>#,##0</c:formatCode>
                <c:ptCount val="2"/>
                <c:pt idx="0">
                  <c:v>18.848091302599912</c:v>
                </c:pt>
                <c:pt idx="1">
                  <c:v>81.151908697400088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176665819998301"/>
          <c:y val="0.13670934098963"/>
          <c:w val="0.18854186775040199"/>
          <c:h val="0.65611070185152098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01"/>
          <c:y val="5.4546389340901502E-2"/>
          <c:w val="0.84641738168379199"/>
          <c:h val="0.7514224448515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Desocupados!$C$16:$G$16</c:f>
              <c:numCache>
                <c:formatCode>#,##0</c:formatCode>
                <c:ptCount val="5"/>
                <c:pt idx="0">
                  <c:v>490.70700000000011</c:v>
                </c:pt>
                <c:pt idx="1">
                  <c:v>538.57733333333317</c:v>
                </c:pt>
                <c:pt idx="2">
                  <c:v>531.31533333333346</c:v>
                </c:pt>
                <c:pt idx="3">
                  <c:v>631.57966666666653</c:v>
                </c:pt>
                <c:pt idx="4">
                  <c:v>538.26099999999997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6097552"/>
        <c:axId val="356097944"/>
      </c:barChart>
      <c:catAx>
        <c:axId val="35609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097944"/>
        <c:crosses val="autoZero"/>
        <c:auto val="1"/>
        <c:lblAlgn val="ctr"/>
        <c:lblOffset val="100"/>
        <c:noMultiLvlLbl val="0"/>
      </c:catAx>
      <c:valAx>
        <c:axId val="356097944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0975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599"/>
          <c:y val="3.21597580851022E-2"/>
          <c:w val="0.491124859392576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01E-2"/>
                  <c:y val="0.152734087790147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Desocupados!$O$16:$O$17</c:f>
              <c:numCache>
                <c:formatCode>#,##0</c:formatCode>
                <c:ptCount val="2"/>
                <c:pt idx="0">
                  <c:v>17.495173554317141</c:v>
                </c:pt>
                <c:pt idx="1">
                  <c:v>82.504826445682852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48043994500703"/>
          <c:y val="9.7069394988046898E-2"/>
          <c:w val="0.18616454193225801"/>
          <c:h val="0.60104891347180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5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"/>
          <c:y val="4.9855229414374799E-2"/>
          <c:w val="0.84641738168379199"/>
          <c:h val="0.77698110085809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'Desocupados-Abiertos'!$C$12:$G$12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'Desocupados-Abiertos'!$C$16:$G$16</c:f>
              <c:numCache>
                <c:formatCode>#,##0</c:formatCode>
                <c:ptCount val="5"/>
                <c:pt idx="0">
                  <c:v>461.48433333333344</c:v>
                </c:pt>
                <c:pt idx="1">
                  <c:v>514.21133333333319</c:v>
                </c:pt>
                <c:pt idx="2">
                  <c:v>511.96600000000007</c:v>
                </c:pt>
                <c:pt idx="3">
                  <c:v>607.17466666666644</c:v>
                </c:pt>
                <c:pt idx="4">
                  <c:v>527.93766666666659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6099120"/>
        <c:axId val="356099512"/>
      </c:barChart>
      <c:catAx>
        <c:axId val="356099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099512"/>
        <c:crosses val="autoZero"/>
        <c:auto val="1"/>
        <c:lblAlgn val="ctr"/>
        <c:lblOffset val="100"/>
        <c:noMultiLvlLbl val="0"/>
      </c:catAx>
      <c:valAx>
        <c:axId val="356099512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0991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03E-2"/>
          <c:y val="2.9394460232072699E-2"/>
          <c:w val="0.58736988731717499"/>
          <c:h val="0.8701769361344019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2"/>
                  <c:y val="0.171315080376489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'Desocupados-Abiertos'!$O$16:$O$17</c:f>
              <c:numCache>
                <c:formatCode>#,##0</c:formatCode>
                <c:ptCount val="2"/>
                <c:pt idx="0">
                  <c:v>18.257848083915775</c:v>
                </c:pt>
                <c:pt idx="1">
                  <c:v>81.742151916084225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099"/>
          <c:y val="0.16722994476156"/>
          <c:w val="0.27036910085273702"/>
          <c:h val="0.60601331962517702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1001"/>
          <c:y val="4.6178954903364301E-2"/>
          <c:w val="0.819182703058979"/>
          <c:h val="0.802087224908463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Inactivos!$C$12:$G$12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Inactivos!$C$16:$G$16</c:f>
              <c:numCache>
                <c:formatCode>#,##0</c:formatCode>
                <c:ptCount val="5"/>
                <c:pt idx="0">
                  <c:v>1856.9990000000005</c:v>
                </c:pt>
                <c:pt idx="1">
                  <c:v>1997.4566666666665</c:v>
                </c:pt>
                <c:pt idx="2">
                  <c:v>2119.444</c:v>
                </c:pt>
                <c:pt idx="3">
                  <c:v>2067.9246666666659</c:v>
                </c:pt>
                <c:pt idx="4">
                  <c:v>2305.9836666666661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6056256"/>
        <c:axId val="356056648"/>
      </c:barChart>
      <c:catAx>
        <c:axId val="356056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056648"/>
        <c:crosses val="autoZero"/>
        <c:auto val="1"/>
        <c:lblAlgn val="ctr"/>
        <c:lblOffset val="100"/>
        <c:noMultiLvlLbl val="0"/>
      </c:catAx>
      <c:valAx>
        <c:axId val="356056648"/>
        <c:scaling>
          <c:orientation val="minMax"/>
          <c:max val="2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056256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01"/>
          <c:y val="4.3946341258212999E-2"/>
          <c:w val="0.52118219119989895"/>
          <c:h val="0.81398580305974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96E-2"/>
                  <c:y val="0.153685771644247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Inactivos!$O$16:$O$17</c:f>
              <c:numCache>
                <c:formatCode>#,##0</c:formatCode>
                <c:ptCount val="2"/>
                <c:pt idx="0">
                  <c:v>15.140537597068478</c:v>
                </c:pt>
                <c:pt idx="1">
                  <c:v>84.859462402931527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48346685921901"/>
          <c:y val="8.2260268884427695E-2"/>
          <c:w val="0.23754369677589399"/>
          <c:h val="0.72596101017991399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03E-2"/>
          <c:w val="0.86459376434448099"/>
          <c:h val="0.79990496395618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'Desocupados-Ocultos'!$C$12:$G$12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'Desocupados-Ocultos'!$C$17:$G$17</c:f>
              <c:numCache>
                <c:formatCode>#,##0.0</c:formatCode>
                <c:ptCount val="5"/>
                <c:pt idx="0">
                  <c:v>29.222999999999999</c:v>
                </c:pt>
                <c:pt idx="1">
                  <c:v>24.365666666666659</c:v>
                </c:pt>
                <c:pt idx="2">
                  <c:v>19.349</c:v>
                </c:pt>
                <c:pt idx="3">
                  <c:v>24.405000000000001</c:v>
                </c:pt>
                <c:pt idx="4">
                  <c:v>10.323333333333332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6057824"/>
        <c:axId val="356058216"/>
      </c:barChart>
      <c:catAx>
        <c:axId val="35605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058216"/>
        <c:crosses val="autoZero"/>
        <c:auto val="1"/>
        <c:lblAlgn val="ctr"/>
        <c:lblOffset val="100"/>
        <c:noMultiLvlLbl val="0"/>
      </c:catAx>
      <c:valAx>
        <c:axId val="356058216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0578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399"/>
          <c:y val="6.4952323997474998E-2"/>
          <c:w val="0.52911318119912498"/>
          <c:h val="0.8555110358040689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3.1136753277417977E-2"/>
                  <c:y val="0.129965333280708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99"/>
                  <c:y val="-0.313179105891782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'Desocupados-Ocultos'!$O$16:$O$17</c:f>
              <c:numCache>
                <c:formatCode>#,##0</c:formatCode>
                <c:ptCount val="2"/>
                <c:pt idx="0">
                  <c:v>5.5783810266598683</c:v>
                </c:pt>
                <c:pt idx="1">
                  <c:v>94.421618973340131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29234606555303"/>
          <c:y val="0.15151732615701499"/>
          <c:w val="0.216190010956227"/>
          <c:h val="0.7037013411298269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990775802284"/>
          <c:y val="8.9879105551502594E-2"/>
          <c:w val="0.819182703058979"/>
          <c:h val="0.787226668591426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subjetivos'!$C$12:$G$12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'Subempleados subjetivos'!$C$18:$G$18</c:f>
              <c:numCache>
                <c:formatCode>#,##0</c:formatCode>
                <c:ptCount val="5"/>
                <c:pt idx="0">
                  <c:v>1288.248</c:v>
                </c:pt>
                <c:pt idx="1">
                  <c:v>956.52433333333363</c:v>
                </c:pt>
                <c:pt idx="2">
                  <c:v>878.38400000000001</c:v>
                </c:pt>
                <c:pt idx="3">
                  <c:v>1263.8880000000001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3-48FE-A93B-7B3599032F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6059392"/>
        <c:axId val="356059784"/>
      </c:barChart>
      <c:catAx>
        <c:axId val="356059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6059784"/>
        <c:crossesAt val="100"/>
        <c:auto val="1"/>
        <c:lblAlgn val="ctr"/>
        <c:lblOffset val="100"/>
        <c:noMultiLvlLbl val="0"/>
      </c:catAx>
      <c:valAx>
        <c:axId val="356059784"/>
        <c:scaling>
          <c:orientation val="minMax"/>
          <c:max val="16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6059392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399"/>
          <c:y val="2.42424242424242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"/>
          <c:y val="4.2115387750444197E-2"/>
          <c:w val="0.84641738168379199"/>
          <c:h val="0.7381142574569480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'Subem subje Insuficiencia hora2'!$B$18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Insuficiencia hora2'!$C$12:$G$12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Insuficiencia hora2'!$C$18:$G$18</c:f>
              <c:numCache>
                <c:formatCode>#,##0</c:formatCode>
                <c:ptCount val="5"/>
                <c:pt idx="0">
                  <c:v>445.66533333333342</c:v>
                </c:pt>
                <c:pt idx="1">
                  <c:v>288.38133333333326</c:v>
                </c:pt>
                <c:pt idx="2">
                  <c:v>259.69033333333323</c:v>
                </c:pt>
                <c:pt idx="3">
                  <c:v>392.83199999999994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00-4A08-B852-E3417D873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5631648"/>
        <c:axId val="355632040"/>
      </c:barChart>
      <c:catAx>
        <c:axId val="355631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5632040"/>
        <c:crosses val="autoZero"/>
        <c:auto val="1"/>
        <c:lblAlgn val="ctr"/>
        <c:lblOffset val="100"/>
        <c:noMultiLvlLbl val="0"/>
      </c:catAx>
      <c:valAx>
        <c:axId val="355632040"/>
        <c:scaling>
          <c:orientation val="minMax"/>
          <c:max val="60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5631648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6794731"/>
          <c:y val="0.104529169712911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strRef>
              <c:f>'Subem subje Inade competencia2'!$C$12:$G$13</c:f>
              <c:strCach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strCache>
            </c:strRef>
          </c:cat>
          <c:val>
            <c:numRef>
              <c:f>'Subem subje Inade competencia2'!$C$18:$G$18</c:f>
              <c:numCache>
                <c:formatCode>#,##0</c:formatCode>
                <c:ptCount val="5"/>
                <c:pt idx="0">
                  <c:v>873.8236666666669</c:v>
                </c:pt>
                <c:pt idx="1">
                  <c:v>689.05466666666689</c:v>
                </c:pt>
                <c:pt idx="2">
                  <c:v>667.04799999999989</c:v>
                </c:pt>
                <c:pt idx="3">
                  <c:v>929.64633333333359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5632824"/>
        <c:axId val="355633216"/>
      </c:barChart>
      <c:catAx>
        <c:axId val="355632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633216"/>
        <c:crosses val="autoZero"/>
        <c:auto val="1"/>
        <c:lblAlgn val="ctr"/>
        <c:lblOffset val="100"/>
        <c:noMultiLvlLbl val="0"/>
      </c:catAx>
      <c:valAx>
        <c:axId val="355633216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6328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01"/>
          <c:y val="7.3457591308614498E-2"/>
          <c:w val="0.819182703058979"/>
          <c:h val="0.758162589225196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Inadecuado ingreso2'!$C$12:$G$12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Inadecuado ingreso2'!$C$18:$G$18</c:f>
              <c:numCache>
                <c:formatCode>#,##0</c:formatCode>
                <c:ptCount val="5"/>
                <c:pt idx="0">
                  <c:v>1044.0483333333336</c:v>
                </c:pt>
                <c:pt idx="1">
                  <c:v>811.03333333333308</c:v>
                </c:pt>
                <c:pt idx="2">
                  <c:v>761.50999999999988</c:v>
                </c:pt>
                <c:pt idx="3">
                  <c:v>1059.6120000000001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5634000"/>
        <c:axId val="355634392"/>
      </c:barChart>
      <c:catAx>
        <c:axId val="355634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355634392"/>
        <c:crosses val="autoZero"/>
        <c:auto val="1"/>
        <c:lblAlgn val="ctr"/>
        <c:lblOffset val="100"/>
        <c:noMultiLvlLbl val="0"/>
      </c:catAx>
      <c:valAx>
        <c:axId val="355634392"/>
        <c:scaling>
          <c:orientation val="minMax"/>
          <c:max val="13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5563400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"/>
          <c:y val="4.03205793527543E-2"/>
          <c:w val="0.84641738168379199"/>
          <c:h val="0.780857843711062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objetivos'!$C$12:$G$12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'Subempleados objetivos'!$C$18:$G$18</c:f>
              <c:numCache>
                <c:formatCode>#,##0</c:formatCode>
                <c:ptCount val="5"/>
                <c:pt idx="0">
                  <c:v>526.61800000000005</c:v>
                </c:pt>
                <c:pt idx="1">
                  <c:v>382.8536666666667</c:v>
                </c:pt>
                <c:pt idx="2">
                  <c:v>320.90266666666673</c:v>
                </c:pt>
                <c:pt idx="3">
                  <c:v>539.38433333333353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7070592"/>
        <c:axId val="357070984"/>
      </c:barChart>
      <c:catAx>
        <c:axId val="357070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070984"/>
        <c:crosses val="autoZero"/>
        <c:auto val="1"/>
        <c:lblAlgn val="ctr"/>
        <c:lblOffset val="100"/>
        <c:noMultiLvlLbl val="0"/>
      </c:catAx>
      <c:valAx>
        <c:axId val="357070984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070592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"/>
          <c:y val="4.1344984315984899E-2"/>
          <c:w val="0.84641738168379199"/>
          <c:h val="0.7806995924289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Insuficiencia horas2'!$C$12:$G$12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Insuficiencia horas2'!$C$18:$G$18</c:f>
              <c:numCache>
                <c:formatCode>#,##0</c:formatCode>
                <c:ptCount val="5"/>
                <c:pt idx="0">
                  <c:v>219.31733333333327</c:v>
                </c:pt>
                <c:pt idx="1">
                  <c:v>127.0496666666667</c:v>
                </c:pt>
                <c:pt idx="2">
                  <c:v>125.59033333333331</c:v>
                </c:pt>
                <c:pt idx="3">
                  <c:v>191.41333333333327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7071768"/>
        <c:axId val="357072160"/>
      </c:barChart>
      <c:catAx>
        <c:axId val="357071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7072160"/>
        <c:crosses val="autoZero"/>
        <c:auto val="1"/>
        <c:lblAlgn val="ctr"/>
        <c:lblOffset val="100"/>
        <c:noMultiLvlLbl val="0"/>
      </c:catAx>
      <c:valAx>
        <c:axId val="357072160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70717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7001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9"/>
          <c:y val="4.3372539231547998E-2"/>
          <c:w val="0.84641738168379199"/>
          <c:h val="0.814114011431028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 competencia2'!$C$12:$G$12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Inadecu competencia2'!$C$18:$G$18</c:f>
              <c:numCache>
                <c:formatCode>#,##0</c:formatCode>
                <c:ptCount val="5"/>
                <c:pt idx="0">
                  <c:v>343.13233333333324</c:v>
                </c:pt>
                <c:pt idx="1">
                  <c:v>281.46533333333338</c:v>
                </c:pt>
                <c:pt idx="2">
                  <c:v>235.21700000000001</c:v>
                </c:pt>
                <c:pt idx="3">
                  <c:v>401.99299999999994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7072944"/>
        <c:axId val="357073336"/>
      </c:barChart>
      <c:catAx>
        <c:axId val="357072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073336"/>
        <c:crosses val="autoZero"/>
        <c:auto val="1"/>
        <c:lblAlgn val="ctr"/>
        <c:lblOffset val="100"/>
        <c:noMultiLvlLbl val="0"/>
      </c:catAx>
      <c:valAx>
        <c:axId val="357073336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07294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"/>
          <c:y val="3.9652499577903601E-2"/>
          <c:w val="0.84641738168379199"/>
          <c:h val="0.727607660153592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Inadecuado ingresos2'!$C$12:$G$12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Inadecuado ingresos2'!$C$18:$G$18</c:f>
              <c:numCache>
                <c:formatCode>#,##0</c:formatCode>
                <c:ptCount val="5"/>
                <c:pt idx="0">
                  <c:v>405.60366666666658</c:v>
                </c:pt>
                <c:pt idx="1">
                  <c:v>325.58533333333338</c:v>
                </c:pt>
                <c:pt idx="2">
                  <c:v>264.67799999999994</c:v>
                </c:pt>
                <c:pt idx="3">
                  <c:v>456.62099999999998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7074120"/>
        <c:axId val="356729072"/>
      </c:barChart>
      <c:catAx>
        <c:axId val="357074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729072"/>
        <c:crosses val="autoZero"/>
        <c:auto val="1"/>
        <c:lblAlgn val="ctr"/>
        <c:lblOffset val="100"/>
        <c:noMultiLvlLbl val="0"/>
      </c:catAx>
      <c:valAx>
        <c:axId val="356729072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074120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5999"/>
          <c:y val="5.02885841371188E-2"/>
          <c:w val="0.822481682270919"/>
          <c:h val="0.7844732325640999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2237.730333333333</c:v>
                </c:pt>
                <c:pt idx="1">
                  <c:v>2295.2146666666672</c:v>
                </c:pt>
                <c:pt idx="2">
                  <c:v>2304.5523333333326</c:v>
                </c:pt>
                <c:pt idx="3">
                  <c:v>2236.7266666666674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6729856"/>
        <c:axId val="356730248"/>
      </c:barChart>
      <c:catAx>
        <c:axId val="356729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730248"/>
        <c:crosses val="autoZero"/>
        <c:auto val="1"/>
        <c:lblAlgn val="ctr"/>
        <c:lblOffset val="100"/>
        <c:noMultiLvlLbl val="0"/>
      </c:catAx>
      <c:valAx>
        <c:axId val="356730248"/>
        <c:scaling>
          <c:orientation val="minMax"/>
          <c:max val="245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7298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01"/>
          <c:y val="5.2630613928757002E-2"/>
          <c:w val="0.83954412251866595"/>
          <c:h val="0.774435763446775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ocupacional'!$B$18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1275.8346666666664</c:v>
                </c:pt>
                <c:pt idx="1">
                  <c:v>1214.955666666667</c:v>
                </c:pt>
                <c:pt idx="2">
                  <c:v>1247.9110000000001</c:v>
                </c:pt>
                <c:pt idx="3">
                  <c:v>1276.5703333333331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6731032"/>
        <c:axId val="356731424"/>
      </c:barChart>
      <c:catAx>
        <c:axId val="356731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731424"/>
        <c:crosses val="autoZero"/>
        <c:auto val="1"/>
        <c:lblAlgn val="ctr"/>
        <c:lblOffset val="100"/>
        <c:noMultiLvlLbl val="0"/>
      </c:catAx>
      <c:valAx>
        <c:axId val="356731424"/>
        <c:scaling>
          <c:orientation val="minMax"/>
          <c:max val="144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731032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"/>
          <c:y val="4.7196594625207797E-2"/>
          <c:w val="0.84967480568688303"/>
          <c:h val="0.7977248783577229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151.13933333333333</c:v>
                </c:pt>
                <c:pt idx="1">
                  <c:v>155.51300000000001</c:v>
                </c:pt>
                <c:pt idx="2">
                  <c:v>166.70566666666662</c:v>
                </c:pt>
                <c:pt idx="3">
                  <c:v>187.92699999999999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6732208"/>
        <c:axId val="356732600"/>
      </c:barChart>
      <c:catAx>
        <c:axId val="356732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732600"/>
        <c:crosses val="autoZero"/>
        <c:auto val="1"/>
        <c:lblAlgn val="ctr"/>
        <c:lblOffset val="100"/>
        <c:noMultiLvlLbl val="0"/>
      </c:catAx>
      <c:valAx>
        <c:axId val="356732600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73220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"/>
          <c:y val="5.5578503506733802E-2"/>
          <c:w val="0.86412353795581398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ocupacional'!$C$19:$F$19</c:f>
              <c:numCache>
                <c:formatCode>#,##0</c:formatCode>
                <c:ptCount val="4"/>
                <c:pt idx="0">
                  <c:v>149.43433333333337</c:v>
                </c:pt>
                <c:pt idx="1">
                  <c:v>162.64099999999999</c:v>
                </c:pt>
                <c:pt idx="2">
                  <c:v>150.809</c:v>
                </c:pt>
                <c:pt idx="3">
                  <c:v>143.17933333333337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8472928"/>
        <c:axId val="358473320"/>
      </c:barChart>
      <c:catAx>
        <c:axId val="358472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8473320"/>
        <c:crosses val="autoZero"/>
        <c:auto val="1"/>
        <c:lblAlgn val="ctr"/>
        <c:lblOffset val="100"/>
        <c:noMultiLvlLbl val="0"/>
      </c:catAx>
      <c:valAx>
        <c:axId val="35847332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84729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7"/>
          <c:y val="7.5654554451185393E-2"/>
          <c:w val="0.819182703058979"/>
          <c:h val="0.77821468525450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 empleo particula'!$C$16:$G$16</c:f>
              <c:numCache>
                <c:formatCode>#,##0</c:formatCode>
                <c:ptCount val="5"/>
                <c:pt idx="0">
                  <c:v>2238.5533333333328</c:v>
                </c:pt>
                <c:pt idx="1">
                  <c:v>2237.730333333333</c:v>
                </c:pt>
                <c:pt idx="2">
                  <c:v>2295.2146666666672</c:v>
                </c:pt>
                <c:pt idx="3">
                  <c:v>2304.5523333333326</c:v>
                </c:pt>
                <c:pt idx="4">
                  <c:v>2236.7266666666674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8474104"/>
        <c:axId val="358474496"/>
      </c:barChart>
      <c:catAx>
        <c:axId val="358474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8474496"/>
        <c:crosses val="autoZero"/>
        <c:auto val="1"/>
        <c:lblAlgn val="ctr"/>
        <c:lblOffset val="100"/>
        <c:noMultiLvlLbl val="0"/>
      </c:catAx>
      <c:valAx>
        <c:axId val="358474496"/>
        <c:scaling>
          <c:orientation val="minMax"/>
          <c:max val="25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584741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399"/>
          <c:y val="2.89603243556328E-2"/>
          <c:w val="0.55638623530267695"/>
          <c:h val="0.9068467223525820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"/>
                  <c:y val="0.1574169214947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particula'!$O$17:$O$18</c:f>
              <c:numCache>
                <c:formatCode>#,##0</c:formatCode>
                <c:ptCount val="2"/>
                <c:pt idx="0">
                  <c:v>26.173977702475561</c:v>
                </c:pt>
                <c:pt idx="1">
                  <c:v>73.826022297524446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371763231088695"/>
          <c:y val="0.11457525237668501"/>
          <c:w val="0.188816603148487"/>
          <c:h val="0.7071121539868330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4"/>
          <c:y val="4.1052941036255397E-2"/>
          <c:w val="0.84641738168379199"/>
          <c:h val="0.816200396746571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ocup empleo gobierno'!$C$16:$G$16</c:f>
              <c:numCache>
                <c:formatCode>#,##0</c:formatCode>
                <c:ptCount val="5"/>
                <c:pt idx="0">
                  <c:v>181.71433333333337</c:v>
                </c:pt>
                <c:pt idx="1">
                  <c:v>151.13933333333333</c:v>
                </c:pt>
                <c:pt idx="2">
                  <c:v>155.51300000000001</c:v>
                </c:pt>
                <c:pt idx="3">
                  <c:v>166.70566666666662</c:v>
                </c:pt>
                <c:pt idx="4">
                  <c:v>187.92699999999999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8475672"/>
        <c:axId val="358476064"/>
      </c:barChart>
      <c:catAx>
        <c:axId val="358475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8476064"/>
        <c:crosses val="autoZero"/>
        <c:auto val="1"/>
        <c:lblAlgn val="ctr"/>
        <c:lblOffset val="100"/>
        <c:noMultiLvlLbl val="0"/>
      </c:catAx>
      <c:valAx>
        <c:axId val="358476064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847567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"/>
          <c:y val="3.47523892267593E-2"/>
          <c:w val="0.55402366105510703"/>
          <c:h val="0.9068467223525820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"/>
                  <c:y val="0.220787127933943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gobierno'!$O$17:$O$18</c:f>
              <c:numCache>
                <c:formatCode>#,##0</c:formatCode>
                <c:ptCount val="2"/>
                <c:pt idx="0">
                  <c:v>21.737626717129888</c:v>
                </c:pt>
                <c:pt idx="1">
                  <c:v>78.262373282870115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861232314113599"/>
          <c:y val="0.126312621000568"/>
          <c:w val="0.22693910872605899"/>
          <c:h val="0.672359764760073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"/>
          <c:y val="5.8378618165686999E-2"/>
          <c:w val="0.84641738168379199"/>
          <c:h val="0.795490528472672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 empleo doméstico'!$C$16:$G$16</c:f>
              <c:numCache>
                <c:formatCode>#,##0</c:formatCode>
                <c:ptCount val="5"/>
                <c:pt idx="0">
                  <c:v>158.37566666666663</c:v>
                </c:pt>
                <c:pt idx="1">
                  <c:v>159.04333333333332</c:v>
                </c:pt>
                <c:pt idx="2">
                  <c:v>145.21633333333332</c:v>
                </c:pt>
                <c:pt idx="3">
                  <c:v>152.25366666666667</c:v>
                </c:pt>
                <c:pt idx="4">
                  <c:v>133.208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8295208"/>
        <c:axId val="358295600"/>
      </c:barChart>
      <c:catAx>
        <c:axId val="358295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8295600"/>
        <c:crosses val="autoZero"/>
        <c:auto val="1"/>
        <c:lblAlgn val="ctr"/>
        <c:lblOffset val="100"/>
        <c:noMultiLvlLbl val="0"/>
      </c:catAx>
      <c:valAx>
        <c:axId val="358295600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8295208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99"/>
          <c:y val="3.9716312056737597E-2"/>
          <c:w val="0.56207209173480199"/>
          <c:h val="0.8974019098676490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7"/>
                  <c:y val="0.189459764337967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doméstico'!$O$17:$O$18</c:f>
              <c:numCache>
                <c:formatCode>#,##0</c:formatCode>
                <c:ptCount val="2"/>
                <c:pt idx="0">
                  <c:v>20.317350565099566</c:v>
                </c:pt>
                <c:pt idx="1">
                  <c:v>79.682649434900441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20499862890297"/>
          <c:y val="0.12514301669738101"/>
          <c:w val="0.23856784692958199"/>
          <c:h val="0.675647735522421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"/>
          <c:y val="4.2422799339863503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ocupa Cuenta propia'!$C$16:$G$16</c:f>
              <c:numCache>
                <c:formatCode>#,##0</c:formatCode>
                <c:ptCount val="5"/>
                <c:pt idx="0">
                  <c:v>1293.1943333333329</c:v>
                </c:pt>
                <c:pt idx="1">
                  <c:v>1275.8346666666664</c:v>
                </c:pt>
                <c:pt idx="2">
                  <c:v>1214.955666666667</c:v>
                </c:pt>
                <c:pt idx="3">
                  <c:v>1247.9110000000001</c:v>
                </c:pt>
                <c:pt idx="4">
                  <c:v>1276.5703333333331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8296776"/>
        <c:axId val="358297168"/>
      </c:barChart>
      <c:catAx>
        <c:axId val="358296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8297168"/>
        <c:crosses val="autoZero"/>
        <c:auto val="1"/>
        <c:lblAlgn val="ctr"/>
        <c:lblOffset val="100"/>
        <c:noMultiLvlLbl val="0"/>
      </c:catAx>
      <c:valAx>
        <c:axId val="358297168"/>
        <c:scaling>
          <c:orientation val="minMax"/>
          <c:max val="145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82967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299"/>
          <c:y val="2.2772559066325099E-2"/>
          <c:w val="0.58836917773338004"/>
          <c:h val="0.942596564840154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E-2"/>
                  <c:y val="0.15882425456852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propia'!$O$17:$O$18</c:f>
              <c:numCache>
                <c:formatCode>#,##0</c:formatCode>
                <c:ptCount val="2"/>
                <c:pt idx="0">
                  <c:v>14.106573592107443</c:v>
                </c:pt>
                <c:pt idx="1">
                  <c:v>85.893426407892562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901169070284102"/>
          <c:y val="0.13443609898890699"/>
          <c:w val="0.21724588530911201"/>
          <c:h val="0.65518311065087798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601"/>
          <c:y val="3.8880251433539001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 Patrónempleador'!$C$16:$G$16</c:f>
              <c:numCache>
                <c:formatCode>#,##0</c:formatCode>
                <c:ptCount val="5"/>
                <c:pt idx="0">
                  <c:v>179.03200000000001</c:v>
                </c:pt>
                <c:pt idx="1">
                  <c:v>149.43433333333337</c:v>
                </c:pt>
                <c:pt idx="2">
                  <c:v>162.64099999999999</c:v>
                </c:pt>
                <c:pt idx="3">
                  <c:v>150.809</c:v>
                </c:pt>
                <c:pt idx="4">
                  <c:v>143.17933333333337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6524400"/>
        <c:axId val="356524792"/>
      </c:barChart>
      <c:catAx>
        <c:axId val="356524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524792"/>
        <c:crosses val="autoZero"/>
        <c:auto val="1"/>
        <c:lblAlgn val="ctr"/>
        <c:lblOffset val="100"/>
        <c:noMultiLvlLbl val="0"/>
      </c:catAx>
      <c:valAx>
        <c:axId val="356524792"/>
        <c:scaling>
          <c:orientation val="minMax"/>
          <c:max val="22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52440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"/>
          <c:y val="1.6943645877522701E-2"/>
          <c:w val="0.57134826430278296"/>
          <c:h val="0.947701009118359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01"/>
                  <c:y val="0.178688953723137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Patrónempleador'!$O$17:$O$18</c:f>
              <c:numCache>
                <c:formatCode>#,##0</c:formatCode>
                <c:ptCount val="2"/>
                <c:pt idx="0">
                  <c:v>19.751516179865916</c:v>
                </c:pt>
                <c:pt idx="1">
                  <c:v>80.248483820134084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752004879986996"/>
          <c:y val="9.5078110876942401E-2"/>
          <c:w val="0.22790686611934699"/>
          <c:h val="0.790949801719422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"/>
          <c:y val="6.8777535123631203E-2"/>
          <c:w val="0.84641738168379199"/>
          <c:h val="0.785091685422274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 fliar sin'!$C$12:$G$12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trab fliar sin'!$C$16:$G$16</c:f>
              <c:numCache>
                <c:formatCode>#,##0</c:formatCode>
                <c:ptCount val="5"/>
                <c:pt idx="0">
                  <c:v>63.856333333333353</c:v>
                </c:pt>
                <c:pt idx="1">
                  <c:v>55.508000000000003</c:v>
                </c:pt>
                <c:pt idx="2">
                  <c:v>47.162333333333322</c:v>
                </c:pt>
                <c:pt idx="3">
                  <c:v>51.106000000000002</c:v>
                </c:pt>
                <c:pt idx="4">
                  <c:v>47.868333333333347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6525968"/>
        <c:axId val="356526360"/>
      </c:barChart>
      <c:catAx>
        <c:axId val="356525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526360"/>
        <c:crosses val="autoZero"/>
        <c:auto val="1"/>
        <c:lblAlgn val="ctr"/>
        <c:lblOffset val="100"/>
        <c:noMultiLvlLbl val="0"/>
      </c:catAx>
      <c:valAx>
        <c:axId val="356526360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52596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2002E-2"/>
          <c:w val="0.56136135968078604"/>
          <c:h val="0.902411234585393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1.87124852204975E-2"/>
                  <c:y val="0.108608879360818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sin'!$O$17:$O$18</c:f>
              <c:numCache>
                <c:formatCode>#,##0</c:formatCode>
                <c:ptCount val="2"/>
                <c:pt idx="0" formatCode="#,##0.0">
                  <c:v>7.7055612254206016</c:v>
                </c:pt>
                <c:pt idx="1">
                  <c:v>92.294438774579405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076803832356797"/>
          <c:y val="0.115229619433818"/>
          <c:w val="0.21369222503903401"/>
          <c:h val="0.7202679999190330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02E-2"/>
          <c:w val="0.86459376434448099"/>
          <c:h val="0.798816202477059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trab.sin remun'!$C$12:$G$12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trab.sin remun'!$C$27:$G$27</c:f>
              <c:numCache>
                <c:formatCode>#,##0</c:formatCode>
                <c:ptCount val="5"/>
                <c:pt idx="0">
                  <c:v>17.704999999999998</c:v>
                </c:pt>
                <c:pt idx="1">
                  <c:v>11.022666666666664</c:v>
                </c:pt>
                <c:pt idx="2">
                  <c:v>5.4569999999999999</c:v>
                </c:pt>
                <c:pt idx="3">
                  <c:v>1.845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6527536"/>
        <c:axId val="359520128"/>
      </c:barChart>
      <c:catAx>
        <c:axId val="356527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9520128"/>
        <c:crosses val="autoZero"/>
        <c:auto val="1"/>
        <c:lblAlgn val="ctr"/>
        <c:lblOffset val="100"/>
        <c:noMultiLvlLbl val="0"/>
      </c:catAx>
      <c:valAx>
        <c:axId val="35952012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52753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710462670104198E-2"/>
          <c:y val="3.9840616619811198E-2"/>
          <c:w val="0.88277014700516698"/>
          <c:h val="0.787139214640231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Jornalero-Peón'!$C$32:$G$32</c:f>
              <c:numCache>
                <c:formatCode>#,##0.0</c:formatCode>
                <c:ptCount val="5"/>
                <c:pt idx="0">
                  <c:v>0.81300000000000017</c:v>
                </c:pt>
                <c:pt idx="1">
                  <c:v>5.0019999999999989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9520912"/>
        <c:axId val="359521304"/>
      </c:barChart>
      <c:catAx>
        <c:axId val="359520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9521304"/>
        <c:crosses val="autoZero"/>
        <c:auto val="1"/>
        <c:lblAlgn val="ctr"/>
        <c:lblOffset val="100"/>
        <c:noMultiLvlLbl val="0"/>
      </c:catAx>
      <c:valAx>
        <c:axId val="359521304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9520912"/>
        <c:crosses val="autoZero"/>
        <c:crossBetween val="between"/>
        <c:majorUnit val="2"/>
        <c:minorUnit val="0.16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4"/>
          <c:y val="4.7875523638539801E-2"/>
          <c:w val="0.56111892481395598"/>
          <c:h val="0.915721643412168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601"/>
          <c:y val="9.4618244532718804E-2"/>
          <c:w val="0.22050975243475199"/>
          <c:h val="0.76650456843702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E-2"/>
          <c:w val="0.86459376434448099"/>
          <c:h val="0.791045751633987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Posici Ocupacional-Otro'!$C$18:$G$18</c:f>
              <c:numCache>
                <c:formatCode>#,##0.0</c:formatCode>
                <c:ptCount val="5"/>
                <c:pt idx="0">
                  <c:v>5.2703333333333324</c:v>
                </c:pt>
                <c:pt idx="1">
                  <c:v>1.9743333333333335</c:v>
                </c:pt>
                <c:pt idx="2">
                  <c:v>2.0023333333333326</c:v>
                </c:pt>
                <c:pt idx="3">
                  <c:v>0</c:v>
                </c:pt>
                <c:pt idx="4">
                  <c:v>0.55066666666666653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9522480"/>
        <c:axId val="359522872"/>
      </c:barChart>
      <c:catAx>
        <c:axId val="359522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9522872"/>
        <c:crosses val="autoZero"/>
        <c:auto val="1"/>
        <c:lblAlgn val="ctr"/>
        <c:lblOffset val="100"/>
        <c:noMultiLvlLbl val="0"/>
      </c:catAx>
      <c:valAx>
        <c:axId val="359522872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952248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301"/>
          <c:y val="4.0264595916019601E-2"/>
          <c:w val="0.57732721846599999"/>
          <c:h val="0.930498053575916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3.3981535055721872E-2"/>
                  <c:y val="0.121976191917086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0.12232895888014"/>
                  <c:y val="-0.306518645032736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Ocupacional-Otro'!$O$17:$O$18</c:f>
              <c:numCache>
                <c:formatCode>#,##0</c:formatCode>
                <c:ptCount val="2"/>
                <c:pt idx="0">
                  <c:v>5.450166606182572</c:v>
                </c:pt>
                <c:pt idx="1">
                  <c:v>94.549833393817423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842772597750695"/>
          <c:y val="8.8159989492253898E-2"/>
          <c:w val="0.236020671398944"/>
          <c:h val="0.765504247258135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98"/>
          <c:y val="2.82485875706215E-2"/>
          <c:w val="0.33876811594202899"/>
          <c:h val="0.9576271186440680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1"/>
              <c:layout>
                <c:manualLayout>
                  <c:x val="0"/>
                  <c:y val="-1.379310344827600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asalariad'!$L$14:$L$15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asalariad'!$F$14:$F$15</c:f>
              <c:numCache>
                <c:formatCode>#,##0</c:formatCode>
                <c:ptCount val="2"/>
                <c:pt idx="0">
                  <c:v>2424.653666666667</c:v>
                </c:pt>
                <c:pt idx="1">
                  <c:v>1601.3766666666661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legend>
      <c:legendPos val="b"/>
      <c:layout>
        <c:manualLayout>
          <c:xMode val="edge"/>
          <c:yMode val="edge"/>
          <c:x val="0.65632720672144196"/>
          <c:y val="0.19923150496018499"/>
          <c:w val="0.25079114601163999"/>
          <c:h val="0.67192288275143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4"/>
          <c:y val="5.0563933046105097E-2"/>
          <c:w val="0.820215622653511"/>
          <c:h val="0.79029621297337904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asalariad'!$C$32:$F$32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59.032692403370405</c:v>
                </c:pt>
                <c:pt idx="1">
                  <c:v>60.839838642729418</c:v>
                </c:pt>
                <c:pt idx="2">
                  <c:v>60.641644804662761</c:v>
                </c:pt>
                <c:pt idx="3">
                  <c:v>60.224426194503764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5984520"/>
        <c:axId val="355984912"/>
      </c:lineChart>
      <c:catAx>
        <c:axId val="355984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984912"/>
        <c:crosses val="autoZero"/>
        <c:auto val="1"/>
        <c:lblAlgn val="ctr"/>
        <c:lblOffset val="100"/>
        <c:noMultiLvlLbl val="0"/>
      </c:catAx>
      <c:valAx>
        <c:axId val="355984912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98452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"/>
          <c:y val="5.1940647749219998E-2"/>
          <c:w val="0.84149296298592602"/>
          <c:h val="0.798685187936412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asalariad'!$C$32:$F$32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'Compara asalariado-no asalariad'!$C$35:$F$35</c:f>
              <c:numCache>
                <c:formatCode>#,##0.0</c:formatCode>
                <c:ptCount val="4"/>
                <c:pt idx="0">
                  <c:v>40.967307596629595</c:v>
                </c:pt>
                <c:pt idx="1">
                  <c:v>39.160161357270582</c:v>
                </c:pt>
                <c:pt idx="2">
                  <c:v>39.358355195337239</c:v>
                </c:pt>
                <c:pt idx="3">
                  <c:v>39.775573805496236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5985696"/>
        <c:axId val="355986088"/>
      </c:lineChart>
      <c:catAx>
        <c:axId val="35598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986088"/>
        <c:crosses val="autoZero"/>
        <c:auto val="1"/>
        <c:lblAlgn val="ctr"/>
        <c:lblOffset val="100"/>
        <c:noMultiLvlLbl val="0"/>
      </c:catAx>
      <c:valAx>
        <c:axId val="355986088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98569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7"/>
          <c:y val="5.3981030623731698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'Empleados Asalariados'!$C$16:$G$16</c:f>
              <c:numCache>
                <c:formatCode>#,##0</c:formatCode>
                <c:ptCount val="5"/>
                <c:pt idx="0">
                  <c:v>2420.2676666666662</c:v>
                </c:pt>
                <c:pt idx="1">
                  <c:v>2388.8696666666674</c:v>
                </c:pt>
                <c:pt idx="2">
                  <c:v>2450.7276666666662</c:v>
                </c:pt>
                <c:pt idx="3">
                  <c:v>2471.2579999999998</c:v>
                </c:pt>
                <c:pt idx="4">
                  <c:v>2424.653666666667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5986872"/>
        <c:axId val="355987264"/>
      </c:barChart>
      <c:catAx>
        <c:axId val="355986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987264"/>
        <c:crosses val="autoZero"/>
        <c:auto val="1"/>
        <c:lblAlgn val="ctr"/>
        <c:lblOffset val="100"/>
        <c:noMultiLvlLbl val="0"/>
      </c:catAx>
      <c:valAx>
        <c:axId val="355987264"/>
        <c:scaling>
          <c:orientation val="minMax"/>
          <c:max val="26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9868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9"/>
          <c:y val="2.2772559066325099E-2"/>
          <c:w val="0.59547649827353699"/>
          <c:h val="0.9539828443733180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Asalariados'!$O$17:$O$18</c:f>
              <c:numCache>
                <c:formatCode>#,##0</c:formatCode>
                <c:ptCount val="2"/>
                <c:pt idx="0">
                  <c:v>25.766403171842121</c:v>
                </c:pt>
                <c:pt idx="1">
                  <c:v>74.233596828157886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31705365187597"/>
          <c:y val="9.2495590058074506E-2"/>
          <c:w val="0.199477583958722"/>
          <c:h val="0.814591024115154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801"/>
          <c:y val="6.37063395921664E-2"/>
          <c:w val="0.819182703058979"/>
          <c:h val="0.762527130022208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'Empleados no asalariados'!$C$16:$G$16</c:f>
              <c:numCache>
                <c:formatCode>#,##0</c:formatCode>
                <c:ptCount val="5"/>
                <c:pt idx="0">
                  <c:v>1718.2466666666671</c:v>
                </c:pt>
                <c:pt idx="1">
                  <c:v>1657.8196666666661</c:v>
                </c:pt>
                <c:pt idx="2">
                  <c:v>1577.4350000000004</c:v>
                </c:pt>
                <c:pt idx="3">
                  <c:v>1603.9249999999995</c:v>
                </c:pt>
                <c:pt idx="4">
                  <c:v>1601.3766666666661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5988440"/>
        <c:axId val="355988832"/>
      </c:barChart>
      <c:catAx>
        <c:axId val="355988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988832"/>
        <c:crosses val="autoZero"/>
        <c:auto val="1"/>
        <c:lblAlgn val="ctr"/>
        <c:lblOffset val="100"/>
        <c:noMultiLvlLbl val="0"/>
      </c:catAx>
      <c:valAx>
        <c:axId val="355988832"/>
        <c:scaling>
          <c:orientation val="minMax"/>
          <c:max val="185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988440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396E-2"/>
          <c:y val="2.4631461457290001E-2"/>
          <c:w val="0.54033068853383504"/>
          <c:h val="0.9115882798772709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asalariados'!$O$17:$O$18</c:f>
              <c:numCache>
                <c:formatCode>#,##0</c:formatCode>
                <c:ptCount val="2"/>
                <c:pt idx="0">
                  <c:v>13.400330195953874</c:v>
                </c:pt>
                <c:pt idx="1">
                  <c:v>86.59966980404613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61394864019698"/>
          <c:y val="7.2876684286330498E-2"/>
          <c:w val="0.231638269547672"/>
          <c:h val="0.81140769660059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6002E-2"/>
          <c:y val="6.55465009901645E-2"/>
          <c:w val="0.88132595767303001"/>
          <c:h val="0.74284620523483202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empleo asalariado'!$O$16:$V$16</c:f>
              <c:numCache>
                <c:formatCode>0.0</c:formatCode>
                <c:ptCount val="8"/>
                <c:pt idx="0">
                  <c:v>55.963429290683003</c:v>
                </c:pt>
                <c:pt idx="1">
                  <c:v>57.431409152102418</c:v>
                </c:pt>
                <c:pt idx="2">
                  <c:v>58.481558156578409</c:v>
                </c:pt>
                <c:pt idx="3">
                  <c:v>59.03269240337039</c:v>
                </c:pt>
                <c:pt idx="4">
                  <c:v>60.839838642729411</c:v>
                </c:pt>
                <c:pt idx="5">
                  <c:v>60.641644804662739</c:v>
                </c:pt>
                <c:pt idx="6">
                  <c:v>60.224426194503756</c:v>
                </c:pt>
                <c:pt idx="7" formatCode="#,##0.0">
                  <c:v>60.224426194503756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empleo asalariado'!$O$17:$V$17</c:f>
              <c:numCache>
                <c:formatCode>0.0</c:formatCode>
                <c:ptCount val="8"/>
                <c:pt idx="0">
                  <c:v>41.693654414914811</c:v>
                </c:pt>
                <c:pt idx="1">
                  <c:v>42.345551805193992</c:v>
                </c:pt>
                <c:pt idx="2">
                  <c:v>42.881563824357798</c:v>
                </c:pt>
                <c:pt idx="3">
                  <c:v>42.755474465416611</c:v>
                </c:pt>
                <c:pt idx="4">
                  <c:v>42.785794328685846</c:v>
                </c:pt>
                <c:pt idx="5">
                  <c:v>43.594409170622043</c:v>
                </c:pt>
                <c:pt idx="6">
                  <c:v>44.054091523382141</c:v>
                </c:pt>
                <c:pt idx="7" formatCode="#,##0.0">
                  <c:v>44.054091523382141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5989616"/>
        <c:axId val="355990008"/>
      </c:lineChart>
      <c:catAx>
        <c:axId val="355989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5990008"/>
        <c:crosses val="autoZero"/>
        <c:auto val="1"/>
        <c:lblAlgn val="ctr"/>
        <c:lblOffset val="100"/>
        <c:noMultiLvlLbl val="0"/>
      </c:catAx>
      <c:valAx>
        <c:axId val="355990008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5989616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33629462435616603"/>
          <c:y val="7.8612263291134396E-2"/>
          <c:w val="0.38041891442536502"/>
          <c:h val="8.7784188266789201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399" l="0.70866141732285803" r="0.70866141732285803" t="0.74803149606302399" header="0.31496062992127699" footer="0.31496062992127699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05E-2"/>
          <c:y val="3.9117520318739801E-2"/>
          <c:w val="0.91775177984268497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empleo no asalariado'!$O$16:$V$16</c:f>
              <c:numCache>
                <c:formatCode>0.0</c:formatCode>
                <c:ptCount val="8"/>
                <c:pt idx="0">
                  <c:v>44.036570709316997</c:v>
                </c:pt>
                <c:pt idx="1">
                  <c:v>42.568590847897589</c:v>
                </c:pt>
                <c:pt idx="2">
                  <c:v>41.518441843421591</c:v>
                </c:pt>
                <c:pt idx="3">
                  <c:v>40.96730759662961</c:v>
                </c:pt>
                <c:pt idx="4">
                  <c:v>39.160161357270574</c:v>
                </c:pt>
                <c:pt idx="5">
                  <c:v>39.358355195337246</c:v>
                </c:pt>
                <c:pt idx="6">
                  <c:v>39.775573805496251</c:v>
                </c:pt>
                <c:pt idx="7" formatCode="#,##0.0">
                  <c:v>39.775573805496251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asalariado'!$O$15:$V$15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'Tasa de empleo no asalariado'!$O$17:$V$17</c:f>
              <c:numCache>
                <c:formatCode>0.0</c:formatCode>
                <c:ptCount val="8"/>
                <c:pt idx="0">
                  <c:v>58.306345585085197</c:v>
                </c:pt>
                <c:pt idx="1">
                  <c:v>57.654448194806001</c:v>
                </c:pt>
                <c:pt idx="2">
                  <c:v>57.118436175642202</c:v>
                </c:pt>
                <c:pt idx="3">
                  <c:v>57.244525534583389</c:v>
                </c:pt>
                <c:pt idx="4">
                  <c:v>57.214205671314154</c:v>
                </c:pt>
                <c:pt idx="5">
                  <c:v>56.405590829377985</c:v>
                </c:pt>
                <c:pt idx="6">
                  <c:v>55.945908476617859</c:v>
                </c:pt>
                <c:pt idx="7" formatCode="#,##0.0">
                  <c:v>55.945908476617859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5990792"/>
        <c:axId val="355991184"/>
      </c:lineChart>
      <c:catAx>
        <c:axId val="355990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991184"/>
        <c:crosses val="autoZero"/>
        <c:auto val="1"/>
        <c:lblAlgn val="ctr"/>
        <c:lblOffset val="100"/>
        <c:noMultiLvlLbl val="0"/>
      </c:catAx>
      <c:valAx>
        <c:axId val="355991184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990792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599"/>
          <c:y val="4.7588268857697097E-2"/>
          <c:w val="0.75439499078804395"/>
          <c:h val="0.10511359818135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98E-2"/>
          <c:w val="0.86668613443188902"/>
          <c:h val="0.796195021076910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Agro,pesca,ganad'!$C$16:$G$16</c:f>
              <c:numCache>
                <c:formatCode>#,##0</c:formatCode>
                <c:ptCount val="5"/>
                <c:pt idx="0">
                  <c:v>25.762799999999995</c:v>
                </c:pt>
                <c:pt idx="1">
                  <c:v>42.054399999999994</c:v>
                </c:pt>
                <c:pt idx="2">
                  <c:v>18.4621</c:v>
                </c:pt>
                <c:pt idx="3">
                  <c:v>23.857466666666671</c:v>
                </c:pt>
                <c:pt idx="4">
                  <c:v>11.514433333333336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1406464"/>
        <c:axId val="361406856"/>
      </c:barChart>
      <c:catAx>
        <c:axId val="361406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1406856"/>
        <c:crosses val="autoZero"/>
        <c:auto val="1"/>
        <c:lblAlgn val="ctr"/>
        <c:lblOffset val="100"/>
        <c:noMultiLvlLbl val="0"/>
      </c:catAx>
      <c:valAx>
        <c:axId val="361406856"/>
        <c:scaling>
          <c:orientation val="minMax"/>
          <c:max val="3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140646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505E-2"/>
          <c:y val="5.6545094713033602E-2"/>
          <c:w val="0.58571919389904603"/>
          <c:h val="0.92602254234760095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0.69421783650434299"/>
          <c:y val="0.14682312293660499"/>
          <c:w val="0.24368022934901401"/>
          <c:h val="0.673355461610556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401"/>
          <c:y val="5.8542529744757502E-2"/>
          <c:w val="0.86697977730760101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Explot Minas-Cant'!$C$16:$G$16</c:f>
              <c:numCache>
                <c:formatCode>#,##0</c:formatCode>
                <c:ptCount val="5"/>
                <c:pt idx="0">
                  <c:v>9.4679666666666691</c:v>
                </c:pt>
                <c:pt idx="1">
                  <c:v>7.1582999999999997</c:v>
                </c:pt>
                <c:pt idx="2">
                  <c:v>10.379600000000002</c:v>
                </c:pt>
                <c:pt idx="3">
                  <c:v>11.41593333333333</c:v>
                </c:pt>
                <c:pt idx="4">
                  <c:v>11.371433333333336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1408032"/>
        <c:axId val="361408424"/>
      </c:barChart>
      <c:catAx>
        <c:axId val="361408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1408424"/>
        <c:crosses val="autoZero"/>
        <c:auto val="1"/>
        <c:lblAlgn val="ctr"/>
        <c:lblOffset val="100"/>
        <c:noMultiLvlLbl val="0"/>
      </c:catAx>
      <c:valAx>
        <c:axId val="361408424"/>
        <c:scaling>
          <c:orientation val="minMax"/>
          <c:max val="2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140803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294E-2"/>
          <c:y val="4.5390070921985798E-2"/>
          <c:w val="0.57984039308519297"/>
          <c:h val="0.925770704193890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3.4710455496860401E-2"/>
                  <c:y val="0.11195386591840301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6%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Minas-Cant'!$O$16:$O$17</c:f>
              <c:numCache>
                <c:formatCode>#,##0</c:formatCode>
                <c:ptCount val="2"/>
                <c:pt idx="0">
                  <c:v>6.3979551629453733</c:v>
                </c:pt>
                <c:pt idx="1">
                  <c:v>93.602044837054621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116940606304802"/>
          <c:y val="0.119469257832133"/>
          <c:w val="0.21724588530911201"/>
          <c:h val="0.6926690121181660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4"/>
          <c:y val="5.4135389515377101E-2"/>
          <c:w val="0.84978542155916503"/>
          <c:h val="0.799734130035819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Ind manufacturera'!$C$16:$G$16</c:f>
              <c:numCache>
                <c:formatCode>#,##0</c:formatCode>
                <c:ptCount val="5"/>
                <c:pt idx="0">
                  <c:v>605.20159999999998</c:v>
                </c:pt>
                <c:pt idx="1">
                  <c:v>564.85113333333356</c:v>
                </c:pt>
                <c:pt idx="2">
                  <c:v>563.27183333333357</c:v>
                </c:pt>
                <c:pt idx="3">
                  <c:v>523.89293333333342</c:v>
                </c:pt>
                <c:pt idx="4">
                  <c:v>563.54443333333347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1409600"/>
        <c:axId val="361409992"/>
      </c:barChart>
      <c:catAx>
        <c:axId val="361409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1409992"/>
        <c:crosses val="autoZero"/>
        <c:auto val="1"/>
        <c:lblAlgn val="ctr"/>
        <c:lblOffset val="100"/>
        <c:noMultiLvlLbl val="0"/>
      </c:catAx>
      <c:valAx>
        <c:axId val="361409992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14096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3E-2"/>
          <c:y val="5.0890585241730298E-2"/>
          <c:w val="0.57718825040486998"/>
          <c:h val="0.9203680328762979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manufacturera'!$O$16:$O$17</c:f>
              <c:numCache>
                <c:formatCode>#,##0</c:formatCode>
                <c:ptCount val="2"/>
                <c:pt idx="0">
                  <c:v>24.094623792363794</c:v>
                </c:pt>
                <c:pt idx="1">
                  <c:v>75.905376207636209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346037862288501"/>
          <c:y val="0.118550575580088"/>
          <c:w val="0.25224465292902198"/>
          <c:h val="0.690318990024465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"/>
          <c:y val="7.2702864125282901E-2"/>
          <c:w val="0.86727212944535803"/>
          <c:h val="0.781166472145052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Electr Gas y Agua'!$C$12:$G$12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22.630866666666659</c:v>
                </c:pt>
                <c:pt idx="1">
                  <c:v>27.456099999999999</c:v>
                </c:pt>
                <c:pt idx="2">
                  <c:v>18.342500000000001</c:v>
                </c:pt>
                <c:pt idx="3">
                  <c:v>25.714433333333339</c:v>
                </c:pt>
                <c:pt idx="4">
                  <c:v>53.135366666666677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1411168"/>
        <c:axId val="361411560"/>
      </c:barChart>
      <c:catAx>
        <c:axId val="361411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1411560"/>
        <c:crosses val="autoZero"/>
        <c:auto val="1"/>
        <c:lblAlgn val="ctr"/>
        <c:lblOffset val="100"/>
        <c:noMultiLvlLbl val="0"/>
      </c:catAx>
      <c:valAx>
        <c:axId val="361411560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1411168"/>
        <c:crosses val="autoZero"/>
        <c:crossBetween val="between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94E-2"/>
          <c:y val="4.5236075770426903E-2"/>
          <c:w val="0.57609361329833797"/>
          <c:h val="0.9147135234049940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7.8096142091827594E-2"/>
                  <c:y val="0.12209198031606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Agua'!$O$16:$O$17</c:f>
              <c:numCache>
                <c:formatCode>#,##0</c:formatCode>
                <c:ptCount val="2"/>
                <c:pt idx="0">
                  <c:v>20.693662944546229</c:v>
                </c:pt>
                <c:pt idx="1">
                  <c:v>79.306337055453767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77409875047703"/>
          <c:y val="7.8969009280964605E-2"/>
          <c:w val="0.235516353725015"/>
          <c:h val="0.814718198393139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4"/>
          <c:y val="3.6680033730228101E-2"/>
          <c:w val="0.84978542155916503"/>
          <c:h val="0.81718970165458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Construcción'!$C$16:$G$16</c:f>
              <c:numCache>
                <c:formatCode>#,##0</c:formatCode>
                <c:ptCount val="5"/>
                <c:pt idx="0">
                  <c:v>272.05456666666674</c:v>
                </c:pt>
                <c:pt idx="1">
                  <c:v>274.69663333333341</c:v>
                </c:pt>
                <c:pt idx="2">
                  <c:v>250.88193333333328</c:v>
                </c:pt>
                <c:pt idx="3">
                  <c:v>268.53989999999993</c:v>
                </c:pt>
                <c:pt idx="4">
                  <c:v>298.92503333333337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1412736"/>
        <c:axId val="361413128"/>
      </c:barChart>
      <c:catAx>
        <c:axId val="361412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1413128"/>
        <c:crosses val="autoZero"/>
        <c:auto val="1"/>
        <c:lblAlgn val="ctr"/>
        <c:lblOffset val="100"/>
        <c:noMultiLvlLbl val="0"/>
      </c:catAx>
      <c:valAx>
        <c:axId val="361413128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141273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97E-2"/>
          <c:y val="6.3272936439459304E-2"/>
          <c:w val="0.56176894027487101"/>
          <c:h val="0.918993883314197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"/>
                  <c:y val="0.192183052183188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Construcción'!$O$16:$O$17</c:f>
              <c:numCache>
                <c:formatCode>#,##0</c:formatCode>
                <c:ptCount val="2"/>
                <c:pt idx="0">
                  <c:v>20.691273861297113</c:v>
                </c:pt>
                <c:pt idx="1">
                  <c:v>79.308726138702895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404420966366595"/>
          <c:y val="0.11447736418625"/>
          <c:w val="0.23605130845986"/>
          <c:h val="0.771256332388995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5"/>
          <c:y val="5.6702155188347897E-2"/>
          <c:w val="0.82197678932517604"/>
          <c:h val="0.797167387527263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Comerci,repar,vehí'!$C$16:$G$16</c:f>
              <c:numCache>
                <c:formatCode>#,##0</c:formatCode>
                <c:ptCount val="5"/>
                <c:pt idx="0">
                  <c:v>841.51260000000002</c:v>
                </c:pt>
                <c:pt idx="1">
                  <c:v>811.24956666666685</c:v>
                </c:pt>
                <c:pt idx="2">
                  <c:v>793.83800000000019</c:v>
                </c:pt>
                <c:pt idx="3">
                  <c:v>834.72086666666655</c:v>
                </c:pt>
                <c:pt idx="4">
                  <c:v>747.99090000000012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2070040"/>
        <c:axId val="362070432"/>
      </c:barChart>
      <c:catAx>
        <c:axId val="362070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070432"/>
        <c:crosses val="autoZero"/>
        <c:auto val="1"/>
        <c:lblAlgn val="ctr"/>
        <c:lblOffset val="100"/>
        <c:noMultiLvlLbl val="0"/>
      </c:catAx>
      <c:valAx>
        <c:axId val="362070432"/>
        <c:scaling>
          <c:orientation val="minMax"/>
          <c:max val="10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0700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1"/>
          <c:y val="3.9988574692944902E-2"/>
          <c:w val="0.57202234049102096"/>
          <c:h val="0.9195491951680849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"/>
                  <c:y val="0.17070893130646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Comerci,repar,vehí'!$N$16:$N$17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Comerci,repar,vehí'!$O$16:$O$17</c:f>
              <c:numCache>
                <c:formatCode>#,##0</c:formatCode>
                <c:ptCount val="2"/>
                <c:pt idx="0">
                  <c:v>18.908207599174698</c:v>
                </c:pt>
                <c:pt idx="1">
                  <c:v>81.091792400825298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45043063646896"/>
          <c:y val="0.22057904715638099"/>
          <c:w val="0.249228827739816"/>
          <c:h val="0.6174402364228890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"/>
          <c:y val="4.1084487080624302E-2"/>
          <c:w val="0.84879062302644404"/>
          <c:h val="0.812785194303542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Aloja,servi,comi'!$C$16:$G$16</c:f>
              <c:numCache>
                <c:formatCode>#,##0</c:formatCode>
                <c:ptCount val="5"/>
                <c:pt idx="0">
                  <c:v>258.49353333333329</c:v>
                </c:pt>
                <c:pt idx="1">
                  <c:v>257.53083333333331</c:v>
                </c:pt>
                <c:pt idx="2">
                  <c:v>316.19066666666663</c:v>
                </c:pt>
                <c:pt idx="3">
                  <c:v>306.14640000000003</c:v>
                </c:pt>
                <c:pt idx="4">
                  <c:v>253.05103333333329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2071608"/>
        <c:axId val="362072000"/>
      </c:barChart>
      <c:catAx>
        <c:axId val="362071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072000"/>
        <c:crosses val="autoZero"/>
        <c:auto val="1"/>
        <c:lblAlgn val="ctr"/>
        <c:lblOffset val="100"/>
        <c:noMultiLvlLbl val="0"/>
      </c:catAx>
      <c:valAx>
        <c:axId val="362072000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0716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"/>
          <c:y val="4.5390070921985798E-2"/>
          <c:w val="0.57984039308519297"/>
          <c:h val="0.925770704193890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7"/>
                  <c:y val="0.170667113419332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Aloja,servi,comi'!$N$16:$N$17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Aloja,servi,comi'!$O$16:$O$17</c:f>
              <c:numCache>
                <c:formatCode>#,##0</c:formatCode>
                <c:ptCount val="2"/>
                <c:pt idx="0">
                  <c:v>14.638427873010887</c:v>
                </c:pt>
                <c:pt idx="1">
                  <c:v>85.361572126989117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2395670690418"/>
          <c:y val="0.21332350477466899"/>
          <c:w val="0.23501418665950299"/>
          <c:h val="0.5962151114089460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8"/>
          <c:y val="7.6895914046875902E-2"/>
          <c:w val="0.84641738168379199"/>
          <c:h val="0.776973733756181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Trans,almace'!$C$16:$G$16</c:f>
              <c:numCache>
                <c:formatCode>#,##0</c:formatCode>
                <c:ptCount val="5"/>
                <c:pt idx="0">
                  <c:v>322.73643333333325</c:v>
                </c:pt>
                <c:pt idx="1">
                  <c:v>315.13279999999992</c:v>
                </c:pt>
                <c:pt idx="2">
                  <c:v>323.12439999999992</c:v>
                </c:pt>
                <c:pt idx="3">
                  <c:v>304.71493333333336</c:v>
                </c:pt>
                <c:pt idx="4">
                  <c:v>340.90076666666658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2073176"/>
        <c:axId val="362073568"/>
      </c:barChart>
      <c:catAx>
        <c:axId val="362073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073568"/>
        <c:crosses val="autoZero"/>
        <c:auto val="1"/>
        <c:lblAlgn val="ctr"/>
        <c:lblOffset val="100"/>
        <c:noMultiLvlLbl val="0"/>
      </c:catAx>
      <c:valAx>
        <c:axId val="362073568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0731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503E-2"/>
          <c:w val="0.59815365951826205"/>
          <c:h val="0.937588652482268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Trans,almace'!$O$16:$O$17</c:f>
              <c:numCache>
                <c:formatCode>#,##0</c:formatCode>
                <c:ptCount val="2"/>
                <c:pt idx="0">
                  <c:v>21.399387033544834</c:v>
                </c:pt>
                <c:pt idx="1">
                  <c:v>78.600612966455174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81358593674705"/>
          <c:y val="0.20252593957670201"/>
          <c:w val="0.20566231866804999"/>
          <c:h val="0.516782487295471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"/>
          <c:y val="6.4892652806888398E-2"/>
          <c:w val="0.84641738168379199"/>
          <c:h val="0.788976850016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Informa,comuni'!$C$16:$G$16</c:f>
              <c:numCache>
                <c:formatCode>#,##0</c:formatCode>
                <c:ptCount val="5"/>
                <c:pt idx="0">
                  <c:v>98.898566666666639</c:v>
                </c:pt>
                <c:pt idx="1">
                  <c:v>118.2286666666667</c:v>
                </c:pt>
                <c:pt idx="2">
                  <c:v>109.22986666666669</c:v>
                </c:pt>
                <c:pt idx="3">
                  <c:v>107.08193333333332</c:v>
                </c:pt>
                <c:pt idx="4">
                  <c:v>121.1902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2397440"/>
        <c:axId val="362397832"/>
      </c:barChart>
      <c:catAx>
        <c:axId val="362397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397832"/>
        <c:crosses val="autoZero"/>
        <c:auto val="1"/>
        <c:lblAlgn val="ctr"/>
        <c:lblOffset val="100"/>
        <c:noMultiLvlLbl val="0"/>
      </c:catAx>
      <c:valAx>
        <c:axId val="362397832"/>
        <c:scaling>
          <c:orientation val="minMax"/>
          <c:max val="15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3974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9E-2"/>
          <c:y val="6.2411347517730503E-2"/>
          <c:w val="0.56935596333395699"/>
          <c:h val="0.8974019098676490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Informa,comuni'!$N$16:$N$17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Informa,comuni'!$O$16:$O$17</c:f>
              <c:numCache>
                <c:formatCode>#,##0</c:formatCode>
                <c:ptCount val="2"/>
                <c:pt idx="0">
                  <c:v>37.576123382848053</c:v>
                </c:pt>
                <c:pt idx="1">
                  <c:v>62.423876617151947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14829112883603"/>
          <c:y val="0.20252593957670201"/>
          <c:w val="0.241659438898431"/>
          <c:h val="0.6529527000614280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101"/>
          <c:h val="0.793532738438348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Activi,finan,segu'!$C$16:$G$16</c:f>
              <c:numCache>
                <c:formatCode>#,##0</c:formatCode>
                <c:ptCount val="5"/>
                <c:pt idx="0">
                  <c:v>132.46506666666664</c:v>
                </c:pt>
                <c:pt idx="1">
                  <c:v>104.45333333333332</c:v>
                </c:pt>
                <c:pt idx="2">
                  <c:v>107.38556666666663</c:v>
                </c:pt>
                <c:pt idx="3">
                  <c:v>142.58256666666662</c:v>
                </c:pt>
                <c:pt idx="4">
                  <c:v>113.76076666666664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2399008"/>
        <c:axId val="362399400"/>
      </c:barChart>
      <c:catAx>
        <c:axId val="362399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399400"/>
        <c:crosses val="autoZero"/>
        <c:auto val="1"/>
        <c:lblAlgn val="ctr"/>
        <c:lblOffset val="100"/>
        <c:noMultiLvlLbl val="0"/>
      </c:catAx>
      <c:valAx>
        <c:axId val="36239940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39900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E-2"/>
          <c:y val="3.9716312056737597E-2"/>
          <c:w val="0.56562575200487997"/>
          <c:h val="0.9030756687328980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Activi,finan,segu'!$N$16:$N$17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Activi,finan,segu'!$O$16:$O$17</c:f>
              <c:numCache>
                <c:formatCode>#,##0</c:formatCode>
                <c:ptCount val="2"/>
                <c:pt idx="0">
                  <c:v>36.663949046392439</c:v>
                </c:pt>
                <c:pt idx="1">
                  <c:v>63.336050953607561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6003"/>
          <c:y val="0.116394705980901"/>
          <c:w val="0.199477583958722"/>
          <c:h val="0.709690288713911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101"/>
          <c:h val="0.793532738438348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Actividades,inmobi'!$C$16:$G$16</c:f>
              <c:numCache>
                <c:formatCode>#,##0</c:formatCode>
                <c:ptCount val="5"/>
                <c:pt idx="0">
                  <c:v>101.05286666666667</c:v>
                </c:pt>
                <c:pt idx="1">
                  <c:v>126.53756666666671</c:v>
                </c:pt>
                <c:pt idx="2">
                  <c:v>114.9366</c:v>
                </c:pt>
                <c:pt idx="3">
                  <c:v>108.08646666666669</c:v>
                </c:pt>
                <c:pt idx="4">
                  <c:v>104.52029999999998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2400576"/>
        <c:axId val="362400968"/>
      </c:barChart>
      <c:catAx>
        <c:axId val="362400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400968"/>
        <c:crosses val="autoZero"/>
        <c:auto val="1"/>
        <c:lblAlgn val="ctr"/>
        <c:lblOffset val="100"/>
        <c:noMultiLvlLbl val="0"/>
      </c:catAx>
      <c:valAx>
        <c:axId val="362400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40057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E-2"/>
          <c:y val="3.9716312056737597E-2"/>
          <c:w val="0.56562575200487997"/>
          <c:h val="0.9030756687328980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329-4508-A5B4-D8CA69458E6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Actividades,inmobi'!$N$16:$N$17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Actividades,inmobi'!$O$16:$O$17</c:f>
              <c:numCache>
                <c:formatCode>#,##0</c:formatCode>
                <c:ptCount val="2"/>
                <c:pt idx="0">
                  <c:v>39.175612838709533</c:v>
                </c:pt>
                <c:pt idx="1">
                  <c:v>60.824387161290467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29-4508-A5B4-D8CA69458E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6003"/>
          <c:y val="0.116394705980901"/>
          <c:w val="0.199477583958722"/>
          <c:h val="0.709690288713911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101"/>
          <c:h val="0.793532738438348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Acti,profe,cienti'!$C$17:$G$17</c:f>
              <c:numCache>
                <c:formatCode>#,##0</c:formatCode>
                <c:ptCount val="5"/>
                <c:pt idx="0">
                  <c:v>420.51820000000009</c:v>
                </c:pt>
                <c:pt idx="1">
                  <c:v>411.30856666666654</c:v>
                </c:pt>
                <c:pt idx="2">
                  <c:v>450.30380000000002</c:v>
                </c:pt>
                <c:pt idx="3">
                  <c:v>429.09963333333326</c:v>
                </c:pt>
                <c:pt idx="4">
                  <c:v>474.69046666666679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2402144"/>
        <c:axId val="362402536"/>
      </c:barChart>
      <c:catAx>
        <c:axId val="3624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402536"/>
        <c:crosses val="autoZero"/>
        <c:auto val="1"/>
        <c:lblAlgn val="ctr"/>
        <c:lblOffset val="100"/>
        <c:noMultiLvlLbl val="0"/>
      </c:catAx>
      <c:valAx>
        <c:axId val="36240253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40214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E-2"/>
          <c:y val="3.9716312056737597E-2"/>
          <c:w val="0.56562575200487997"/>
          <c:h val="0.9030756687328980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3BF0-4F84-94F4-0CC8BCB01B0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Acti,profe,cienti'!$N$17:$N$18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Acti,profe,cienti'!$O$17:$O$18</c:f>
              <c:numCache>
                <c:formatCode>#,##0</c:formatCode>
                <c:ptCount val="2"/>
                <c:pt idx="0">
                  <c:v>34.383096765021875</c:v>
                </c:pt>
                <c:pt idx="1">
                  <c:v>65.616903234978125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F0-4F84-94F4-0CC8BCB01B0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6003"/>
          <c:y val="0.116394705980901"/>
          <c:w val="0.199477583958722"/>
          <c:h val="0.709690288713911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101"/>
          <c:h val="0.793532738438348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Admi,públi,defen'!$C$17:$G$17</c:f>
              <c:numCache>
                <c:formatCode>#,##0</c:formatCode>
                <c:ptCount val="5"/>
                <c:pt idx="0">
                  <c:v>593.02889999999979</c:v>
                </c:pt>
                <c:pt idx="1">
                  <c:v>561.33516666666685</c:v>
                </c:pt>
                <c:pt idx="2">
                  <c:v>570.84810000000004</c:v>
                </c:pt>
                <c:pt idx="3">
                  <c:v>561.86109999999996</c:v>
                </c:pt>
                <c:pt idx="4">
                  <c:v>571.56723333333321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2403712"/>
        <c:axId val="362404104"/>
      </c:barChart>
      <c:catAx>
        <c:axId val="362403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404104"/>
        <c:crosses val="autoZero"/>
        <c:auto val="1"/>
        <c:lblAlgn val="ctr"/>
        <c:lblOffset val="100"/>
        <c:noMultiLvlLbl val="0"/>
      </c:catAx>
      <c:valAx>
        <c:axId val="36240410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40371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E-2"/>
          <c:y val="3.9716312056737597E-2"/>
          <c:w val="0.56562575200487997"/>
          <c:h val="0.9030756687328980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427E-4582-80D7-A2F054D54E1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Admi,públi,defen'!$N$17:$N$18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Admi,públi,defen'!$O$17:$O$18</c:f>
              <c:numCache>
                <c:formatCode>#,##0</c:formatCode>
                <c:ptCount val="2"/>
                <c:pt idx="0">
                  <c:v>24.713747007062555</c:v>
                </c:pt>
                <c:pt idx="1">
                  <c:v>75.286252992937449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7E-4582-80D7-A2F054D54E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6003"/>
          <c:y val="0.116394705980901"/>
          <c:w val="0.199477583958722"/>
          <c:h val="0.709690288713911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101"/>
          <c:h val="0.793532738438348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Activi,artísticas'!$C$17:$G$17</c:f>
              <c:numCache>
                <c:formatCode>#,##0</c:formatCode>
                <c:ptCount val="5"/>
                <c:pt idx="0">
                  <c:v>432.90043333333347</c:v>
                </c:pt>
                <c:pt idx="1">
                  <c:v>423.41316666666683</c:v>
                </c:pt>
                <c:pt idx="2">
                  <c:v>380.96739999999994</c:v>
                </c:pt>
                <c:pt idx="3">
                  <c:v>427.46853333333343</c:v>
                </c:pt>
                <c:pt idx="4">
                  <c:v>357.50283333333323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2959640"/>
        <c:axId val="362960032"/>
      </c:barChart>
      <c:catAx>
        <c:axId val="362959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960032"/>
        <c:crosses val="autoZero"/>
        <c:auto val="1"/>
        <c:lblAlgn val="ctr"/>
        <c:lblOffset val="100"/>
        <c:noMultiLvlLbl val="0"/>
      </c:catAx>
      <c:valAx>
        <c:axId val="3629600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9596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E-2"/>
          <c:y val="3.9716312056737597E-2"/>
          <c:w val="0.56562575200487997"/>
          <c:h val="0.9030756687328980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9094-4D21-A1D4-387C487BA2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Activi,artísticas'!$N$17:$N$18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Activi,artísticas'!$O$17:$O$18</c:f>
              <c:numCache>
                <c:formatCode>#,##0</c:formatCode>
                <c:ptCount val="2"/>
                <c:pt idx="0">
                  <c:v>18.226969259716441</c:v>
                </c:pt>
                <c:pt idx="1">
                  <c:v>81.773030740283559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94-4D21-A1D4-387C487BA2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6003"/>
          <c:y val="0.116394705980901"/>
          <c:w val="0.199477583958722"/>
          <c:h val="0.709690288713911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4"/>
          <c:y val="6.5926624960527397E-2"/>
          <c:w val="0.85173626024019999"/>
          <c:h val="0.777360939158219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Desemplea Cesante Total Nal'!$C$12:$G$12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Desemplea Cesante Total Nal'!$C$16:$G$16</c:f>
              <c:numCache>
                <c:formatCode>#,##0</c:formatCode>
                <c:ptCount val="5"/>
                <c:pt idx="0">
                  <c:v>454.32754575144082</c:v>
                </c:pt>
                <c:pt idx="1">
                  <c:v>502.27875082825432</c:v>
                </c:pt>
                <c:pt idx="2">
                  <c:v>487.19610797594623</c:v>
                </c:pt>
                <c:pt idx="3">
                  <c:v>584.54658550813133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2961208"/>
        <c:axId val="362961600"/>
      </c:barChart>
      <c:catAx>
        <c:axId val="362961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961600"/>
        <c:crosses val="autoZero"/>
        <c:auto val="1"/>
        <c:lblAlgn val="ctr"/>
        <c:lblOffset val="100"/>
        <c:noMultiLvlLbl val="0"/>
      </c:catAx>
      <c:valAx>
        <c:axId val="362961600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96120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96E-2"/>
          <c:y val="5.07332061308036E-2"/>
          <c:w val="0.88804172497709699"/>
          <c:h val="0.803136169412269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agric,pesca,'!$C$12:$G$12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agric,pesca,'!$C$16:$G$16</c:f>
              <c:numCache>
                <c:formatCode>#,##0</c:formatCode>
                <c:ptCount val="5"/>
                <c:pt idx="0">
                  <c:v>6.1077858911634095</c:v>
                </c:pt>
                <c:pt idx="1">
                  <c:v>9.0968369479881144</c:v>
                </c:pt>
                <c:pt idx="2">
                  <c:v>6.4190611337513239</c:v>
                </c:pt>
                <c:pt idx="3">
                  <c:v>2.0887303892397169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2962384"/>
        <c:axId val="362962776"/>
      </c:barChart>
      <c:catAx>
        <c:axId val="362962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962776"/>
        <c:crosses val="autoZero"/>
        <c:auto val="1"/>
        <c:lblAlgn val="ctr"/>
        <c:lblOffset val="100"/>
        <c:noMultiLvlLbl val="0"/>
      </c:catAx>
      <c:valAx>
        <c:axId val="362962776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96238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04E-2"/>
          <c:y val="6.5515080511129906E-2"/>
          <c:w val="0.88584167153780002"/>
          <c:h val="0.7883542671352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Explot Minas'!$C$12:$G$12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Explot Minas'!$C$16:$G$16</c:f>
              <c:numCache>
                <c:formatCode>#,##0</c:formatCode>
                <c:ptCount val="5"/>
                <c:pt idx="0">
                  <c:v>1.0322606453905936</c:v>
                </c:pt>
                <c:pt idx="1">
                  <c:v>3.9955638920189926</c:v>
                </c:pt>
                <c:pt idx="2">
                  <c:v>3.0271214222727463</c:v>
                </c:pt>
                <c:pt idx="3">
                  <c:v>2.8659460499964839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2963560"/>
        <c:axId val="362963952"/>
      </c:barChart>
      <c:catAx>
        <c:axId val="362963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963952"/>
        <c:crosses val="autoZero"/>
        <c:auto val="1"/>
        <c:lblAlgn val="ctr"/>
        <c:lblOffset val="100"/>
        <c:noMultiLvlLbl val="0"/>
      </c:catAx>
      <c:valAx>
        <c:axId val="362963952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96356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"/>
          <c:y val="0.108198315178109"/>
          <c:w val="0.86756319933690496"/>
          <c:h val="0.745671210270121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Ind Manufact'!$C$12:$G$12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64.552261096653766</c:v>
                </c:pt>
                <c:pt idx="1">
                  <c:v>81.972823404141892</c:v>
                </c:pt>
                <c:pt idx="2">
                  <c:v>78.894415969814105</c:v>
                </c:pt>
                <c:pt idx="3">
                  <c:v>85.345689084716739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2964736"/>
        <c:axId val="362965128"/>
      </c:barChart>
      <c:catAx>
        <c:axId val="362964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965128"/>
        <c:crosses val="autoZero"/>
        <c:auto val="1"/>
        <c:lblAlgn val="ctr"/>
        <c:lblOffset val="100"/>
        <c:noMultiLvlLbl val="0"/>
      </c:catAx>
      <c:valAx>
        <c:axId val="362965128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96473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04E-2"/>
          <c:y val="8.6467718180995398E-2"/>
          <c:w val="0.88534097711470305"/>
          <c:h val="0.76740141024691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electri gas'!$C$12:$G$12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electri gas'!$C$16:$G$16</c:f>
              <c:numCache>
                <c:formatCode>#,##0</c:formatCode>
                <c:ptCount val="5"/>
                <c:pt idx="0">
                  <c:v>0</c:v>
                </c:pt>
                <c:pt idx="1">
                  <c:v>5.3382700440771309</c:v>
                </c:pt>
                <c:pt idx="2">
                  <c:v>3.9794296633060409</c:v>
                </c:pt>
                <c:pt idx="3">
                  <c:v>1.8765923392194213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2965912"/>
        <c:axId val="362966304"/>
      </c:barChart>
      <c:catAx>
        <c:axId val="362965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966304"/>
        <c:crossesAt val="0"/>
        <c:auto val="1"/>
        <c:lblAlgn val="ctr"/>
        <c:lblOffset val="100"/>
        <c:noMultiLvlLbl val="0"/>
      </c:catAx>
      <c:valAx>
        <c:axId val="362966304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965912"/>
        <c:crosses val="autoZero"/>
        <c:crossBetween val="between"/>
        <c:min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"/>
          <c:y val="5.0302527973477E-2"/>
          <c:w val="0.86756319933690496"/>
          <c:h val="0.803567343555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Construcción'!$C$12:$G$12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Construcción'!$C$16:$G$16</c:f>
              <c:numCache>
                <c:formatCode>#,##0</c:formatCode>
                <c:ptCount val="5"/>
                <c:pt idx="0">
                  <c:v>47.303862529172335</c:v>
                </c:pt>
                <c:pt idx="1">
                  <c:v>45.870391533691262</c:v>
                </c:pt>
                <c:pt idx="2">
                  <c:v>47.257899450549615</c:v>
                </c:pt>
                <c:pt idx="3">
                  <c:v>68.236337315270518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4735792"/>
        <c:axId val="364736184"/>
      </c:barChart>
      <c:catAx>
        <c:axId val="364735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4736184"/>
        <c:crosses val="autoZero"/>
        <c:auto val="1"/>
        <c:lblAlgn val="ctr"/>
        <c:lblOffset val="100"/>
        <c:noMultiLvlLbl val="0"/>
      </c:catAx>
      <c:valAx>
        <c:axId val="364736184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473579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4"/>
          <c:y val="4.8214042448846202E-2"/>
          <c:w val="0.84978542155916503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Com,rep,vehí'!$B$16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Com,rep,vehí'!$C$12:$G$12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Com,rep,vehí'!$C$16:$G$16</c:f>
              <c:numCache>
                <c:formatCode>#,##0</c:formatCode>
                <c:ptCount val="5"/>
                <c:pt idx="0">
                  <c:v>65.499869638000149</c:v>
                </c:pt>
                <c:pt idx="1">
                  <c:v>89.049674537577644</c:v>
                </c:pt>
                <c:pt idx="2">
                  <c:v>78.80693213927006</c:v>
                </c:pt>
                <c:pt idx="3">
                  <c:v>101.79682759878477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4736968"/>
        <c:axId val="364737360"/>
      </c:barChart>
      <c:catAx>
        <c:axId val="364736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4737360"/>
        <c:crosses val="autoZero"/>
        <c:auto val="1"/>
        <c:lblAlgn val="ctr"/>
        <c:lblOffset val="100"/>
        <c:noMultiLvlLbl val="0"/>
      </c:catAx>
      <c:valAx>
        <c:axId val="364737360"/>
        <c:scaling>
          <c:orientation val="minMax"/>
          <c:max val="12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4736968"/>
        <c:crosses val="autoZero"/>
        <c:crossBetween val="between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399"/>
          <c:y val="4.6925938991353902E-2"/>
          <c:w val="0.86727212944535803"/>
          <c:h val="0.780383040857093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Aloja,ser,co'!$B$16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Aloja,ser,co'!$C$12:$G$12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Aloja,ser,co'!$C$16:$G$16</c:f>
              <c:numCache>
                <c:formatCode>#,##0</c:formatCode>
                <c:ptCount val="5"/>
                <c:pt idx="0">
                  <c:v>31.749098479619946</c:v>
                </c:pt>
                <c:pt idx="1">
                  <c:v>41.272574152289152</c:v>
                </c:pt>
                <c:pt idx="2">
                  <c:v>47.359689510208703</c:v>
                </c:pt>
                <c:pt idx="3">
                  <c:v>51.181993355252921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4738144"/>
        <c:axId val="364738536"/>
      </c:barChart>
      <c:catAx>
        <c:axId val="364738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364738536"/>
        <c:crosses val="autoZero"/>
        <c:auto val="1"/>
        <c:lblAlgn val="ctr"/>
        <c:lblOffset val="100"/>
        <c:noMultiLvlLbl val="0"/>
      </c:catAx>
      <c:valAx>
        <c:axId val="364738536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6473814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"/>
          <c:y val="5.0507897039185901E-2"/>
          <c:w val="0.86756319933690496"/>
          <c:h val="0.819348436708569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Trans,almace'!$C$12:$G$12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Trans,almace'!$C$16:$G$16</c:f>
              <c:numCache>
                <c:formatCode>#,##0</c:formatCode>
                <c:ptCount val="5"/>
                <c:pt idx="0">
                  <c:v>29.178084104536243</c:v>
                </c:pt>
                <c:pt idx="1">
                  <c:v>33.038629730218744</c:v>
                </c:pt>
                <c:pt idx="2">
                  <c:v>26.431983853947443</c:v>
                </c:pt>
                <c:pt idx="3">
                  <c:v>40.983534986200596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4739320"/>
        <c:axId val="364739712"/>
      </c:barChart>
      <c:catAx>
        <c:axId val="364739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4739712"/>
        <c:crosses val="autoZero"/>
        <c:auto val="1"/>
        <c:lblAlgn val="ctr"/>
        <c:lblOffset val="100"/>
        <c:noMultiLvlLbl val="0"/>
      </c:catAx>
      <c:valAx>
        <c:axId val="36473971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473932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597E-2"/>
          <c:w val="0.8684287993412570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Informa,comu'!$B$16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Informa,comu'!$C$12:$G$12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Informa,comu'!$C$16:$G$16</c:f>
              <c:numCache>
                <c:formatCode>#,##0</c:formatCode>
                <c:ptCount val="5"/>
                <c:pt idx="0">
                  <c:v>13.719000152099044</c:v>
                </c:pt>
                <c:pt idx="1">
                  <c:v>19.338022939563359</c:v>
                </c:pt>
                <c:pt idx="2">
                  <c:v>11.005962477127023</c:v>
                </c:pt>
                <c:pt idx="3">
                  <c:v>17.190311389026498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4740496"/>
        <c:axId val="364740888"/>
      </c:barChart>
      <c:catAx>
        <c:axId val="364740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4740888"/>
        <c:crosses val="autoZero"/>
        <c:auto val="1"/>
        <c:lblAlgn val="ctr"/>
        <c:lblOffset val="100"/>
        <c:noMultiLvlLbl val="0"/>
      </c:catAx>
      <c:valAx>
        <c:axId val="3647408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474049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903E-2"/>
          <c:w val="0.85109163528474496"/>
          <c:h val="0.82436318525573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Activid,finan'!$B$16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Activid,finan'!$C$12:$G$12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Activid,finan'!$C$16:$G$16</c:f>
              <c:numCache>
                <c:formatCode>#,##0</c:formatCode>
                <c:ptCount val="5"/>
                <c:pt idx="0">
                  <c:v>11.550781221339671</c:v>
                </c:pt>
                <c:pt idx="1">
                  <c:v>10.418499077773973</c:v>
                </c:pt>
                <c:pt idx="2">
                  <c:v>9.1272739744786158</c:v>
                </c:pt>
                <c:pt idx="3">
                  <c:v>14.833354986787961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4741672"/>
        <c:axId val="364742064"/>
      </c:barChart>
      <c:catAx>
        <c:axId val="364741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4742064"/>
        <c:crosses val="autoZero"/>
        <c:auto val="1"/>
        <c:lblAlgn val="ctr"/>
        <c:lblOffset val="100"/>
        <c:noMultiLvlLbl val="0"/>
      </c:catAx>
      <c:valAx>
        <c:axId val="3647420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474167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903E-2"/>
          <c:w val="0.85109163528474496"/>
          <c:h val="0.82436318525573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Activi,inmobi'!$B$16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Activi,inmobi'!$C$12:$G$12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Activi,inmobi'!$C$16:$G$16</c:f>
              <c:numCache>
                <c:formatCode>#,##0</c:formatCode>
                <c:ptCount val="5"/>
                <c:pt idx="0">
                  <c:v>8.3968014971597285</c:v>
                </c:pt>
                <c:pt idx="1">
                  <c:v>5.5652201119167879</c:v>
                </c:pt>
                <c:pt idx="2">
                  <c:v>10.037754779749063</c:v>
                </c:pt>
                <c:pt idx="3">
                  <c:v>13.258221524971901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DA-4BDA-A417-0494CFBE45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4742848"/>
        <c:axId val="365768712"/>
      </c:barChart>
      <c:catAx>
        <c:axId val="364742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5768712"/>
        <c:crosses val="autoZero"/>
        <c:auto val="1"/>
        <c:lblAlgn val="ctr"/>
        <c:lblOffset val="100"/>
        <c:noMultiLvlLbl val="0"/>
      </c:catAx>
      <c:valAx>
        <c:axId val="36576871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474284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903E-2"/>
          <c:w val="0.85109163528474496"/>
          <c:h val="0.82436318525573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Act,prof,cient'!$B$17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Act,prof,cient'!$C$13:$G$13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Act,prof,cient'!$C$17:$G$17</c:f>
              <c:numCache>
                <c:formatCode>#,##0</c:formatCode>
                <c:ptCount val="5"/>
                <c:pt idx="0">
                  <c:v>51.202594357681583</c:v>
                </c:pt>
                <c:pt idx="1">
                  <c:v>46.201183747018128</c:v>
                </c:pt>
                <c:pt idx="2">
                  <c:v>61.082998091327767</c:v>
                </c:pt>
                <c:pt idx="3">
                  <c:v>57.306746706237078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09-4854-9329-2E88F0F60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5769496"/>
        <c:axId val="365769888"/>
      </c:barChart>
      <c:catAx>
        <c:axId val="365769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5769888"/>
        <c:crosses val="autoZero"/>
        <c:auto val="1"/>
        <c:lblAlgn val="ctr"/>
        <c:lblOffset val="100"/>
        <c:noMultiLvlLbl val="0"/>
      </c:catAx>
      <c:valAx>
        <c:axId val="365769888"/>
        <c:scaling>
          <c:orientation val="minMax"/>
          <c:max val="7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5769496"/>
        <c:crosses val="autoZero"/>
        <c:crossBetween val="between"/>
        <c:majorUnit val="1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903E-2"/>
          <c:w val="0.85109163528474496"/>
          <c:h val="0.82436318525573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Admi,públi'!$B$17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Admi,públi'!$C$13:$G$13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Admi,públi'!$C$17:$G$17</c:f>
              <c:numCache>
                <c:formatCode>#,##0</c:formatCode>
                <c:ptCount val="5"/>
                <c:pt idx="0">
                  <c:v>76.485121450137214</c:v>
                </c:pt>
                <c:pt idx="1">
                  <c:v>61.122739122949866</c:v>
                </c:pt>
                <c:pt idx="2">
                  <c:v>69.145721359150542</c:v>
                </c:pt>
                <c:pt idx="3">
                  <c:v>78.224404789348938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0D-4726-9DBF-A50E4AE30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5770672"/>
        <c:axId val="365771064"/>
      </c:barChart>
      <c:catAx>
        <c:axId val="365770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5771064"/>
        <c:crosses val="autoZero"/>
        <c:auto val="1"/>
        <c:lblAlgn val="ctr"/>
        <c:lblOffset val="100"/>
        <c:noMultiLvlLbl val="0"/>
      </c:catAx>
      <c:valAx>
        <c:axId val="365771064"/>
        <c:scaling>
          <c:orientation val="minMax"/>
          <c:max val="7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5770672"/>
        <c:crosses val="autoZero"/>
        <c:crossBetween val="between"/>
        <c:majorUnit val="1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903E-2"/>
          <c:w val="0.85109163528474496"/>
          <c:h val="0.824363185255739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Act,artísticas'!$B$17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Act,artísticas'!$C$13:$G$13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Act,artísticas'!$C$17:$G$17</c:f>
              <c:numCache>
                <c:formatCode>#,##0</c:formatCode>
                <c:ptCount val="5"/>
                <c:pt idx="0">
                  <c:v>45.935588003542335</c:v>
                </c:pt>
                <c:pt idx="1">
                  <c:v>49.998321587029267</c:v>
                </c:pt>
                <c:pt idx="2">
                  <c:v>33.765822959100106</c:v>
                </c:pt>
                <c:pt idx="3">
                  <c:v>49.357894993077807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5F-4B3B-9FA3-CB2CD5AA85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5771848"/>
        <c:axId val="365772240"/>
      </c:barChart>
      <c:catAx>
        <c:axId val="365771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5772240"/>
        <c:crosses val="autoZero"/>
        <c:auto val="1"/>
        <c:lblAlgn val="ctr"/>
        <c:lblOffset val="100"/>
        <c:noMultiLvlLbl val="0"/>
      </c:catAx>
      <c:valAx>
        <c:axId val="365772240"/>
        <c:scaling>
          <c:orientation val="minMax"/>
          <c:max val="6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577184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adecuado ingreso2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Subem obje Insuficiencia horas2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no asalariad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Subempleados objetivos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Subem obje Inadecu competencia2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no asalariad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   Inadecuado por ingresos'!A1"/><Relationship Id="rId11" Type="http://schemas.openxmlformats.org/officeDocument/2006/relationships/image" Target="../media/image1.png"/><Relationship Id="rId5" Type="http://schemas.openxmlformats.org/officeDocument/2006/relationships/image" Target="../media/image4.png"/><Relationship Id="rId10" Type="http://schemas.openxmlformats.org/officeDocument/2006/relationships/hyperlink" Target="#'Subem obje Inadecuado ingresos2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no asalariado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Subem obje Inadecu competencia2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ci&#243;n ocupacional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no asalariado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i ocup trab fliar sin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Jornalero o Pe&#243;n'!A1"/><Relationship Id="rId9" Type="http://schemas.openxmlformats.org/officeDocument/2006/relationships/hyperlink" Target="#'Empleo posi ocup Jornalero-Pe&#243;n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0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2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5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64.xml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6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7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Relationship Id="rId9" Type="http://schemas.openxmlformats.org/officeDocument/2006/relationships/image" Target="../media/image1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Relationship Id="rId9" Type="http://schemas.openxmlformats.org/officeDocument/2006/relationships/image" Target="../media/image1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Relationship Id="rId9" Type="http://schemas.openxmlformats.org/officeDocument/2006/relationships/image" Target="../media/image1.pn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Informa,comuni'!A1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Relationship Id="rId9" Type="http://schemas.openxmlformats.org/officeDocument/2006/relationships/image" Target="../media/image1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Relationship Id="rId9" Type="http://schemas.openxmlformats.org/officeDocument/2006/relationships/image" Target="../media/image1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Relationship Id="rId9" Type="http://schemas.openxmlformats.org/officeDocument/2006/relationships/image" Target="../media/image1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Relationship Id="rId9" Type="http://schemas.openxmlformats.org/officeDocument/2006/relationships/image" Target="../media/image1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Relationship Id="rId9" Type="http://schemas.openxmlformats.org/officeDocument/2006/relationships/image" Target="../media/image1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Activi,art&#237;sticas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5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m,rep,veh&#237;'!A1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7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loja,ser,co'!A1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Com,rep,veh&#237;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9.xml"/><Relationship Id="rId6" Type="http://schemas.openxmlformats.org/officeDocument/2006/relationships/hyperlink" Target="#'Pob Desemp Cesante Aloja,ser,co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forma,comu'!A1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le Activid,finan'!A1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ivi,inmobi'!A1"/><Relationship Id="rId2" Type="http://schemas.openxmlformats.org/officeDocument/2006/relationships/hyperlink" Target="#&#205;ndice!A1"/><Relationship Id="rId1" Type="http://schemas.openxmlformats.org/officeDocument/2006/relationships/chart" Target="../charts/chart111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Pob Desemp Cesante Informa,comu'!A1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,prof,cient'!A1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Pob Desemple Activid,finan'!A1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dmi,p&#250;bli'!A1"/><Relationship Id="rId2" Type="http://schemas.openxmlformats.org/officeDocument/2006/relationships/hyperlink" Target="#&#205;ndice!A1"/><Relationship Id="rId1" Type="http://schemas.openxmlformats.org/officeDocument/2006/relationships/chart" Target="../charts/chart113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Pob Desemple Activi,inmobi'!A1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,art&#237;sticas'!A1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Pob Desemple Act,prof,cient'!A1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15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Pob Desemple Admi,p&#250;b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9525</xdr:colOff>
      <xdr:row>7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49150" cy="14001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95250</xdr:rowOff>
    </xdr:from>
    <xdr:to>
      <xdr:col>5</xdr:col>
      <xdr:colOff>163195</xdr:colOff>
      <xdr:row>7</xdr:row>
      <xdr:rowOff>5715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117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Abril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2020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30</xdr:row>
      <xdr:rowOff>30480</xdr:rowOff>
    </xdr:from>
    <xdr:to>
      <xdr:col>3</xdr:col>
      <xdr:colOff>571500</xdr:colOff>
      <xdr:row>41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30</xdr:row>
      <xdr:rowOff>78105</xdr:rowOff>
    </xdr:from>
    <xdr:to>
      <xdr:col>10</xdr:col>
      <xdr:colOff>0</xdr:colOff>
      <xdr:row>41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19051</xdr:colOff>
      <xdr:row>6</xdr:row>
      <xdr:rowOff>0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91400" cy="1143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535306</xdr:colOff>
      <xdr:row>40</xdr:row>
      <xdr:rowOff>2540</xdr:rowOff>
    </xdr:from>
    <xdr:to>
      <xdr:col>9</xdr:col>
      <xdr:colOff>666750</xdr:colOff>
      <xdr:row>49</xdr:row>
      <xdr:rowOff>92074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43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858521</xdr:colOff>
      <xdr:row>39</xdr:row>
      <xdr:rowOff>167639</xdr:rowOff>
    </xdr:from>
    <xdr:to>
      <xdr:col>10</xdr:col>
      <xdr:colOff>220345</xdr:colOff>
      <xdr:row>48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6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1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829311</xdr:colOff>
      <xdr:row>40</xdr:row>
      <xdr:rowOff>15240</xdr:rowOff>
    </xdr:from>
    <xdr:to>
      <xdr:col>10</xdr:col>
      <xdr:colOff>366395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39</xdr:row>
      <xdr:rowOff>190500</xdr:rowOff>
    </xdr:from>
    <xdr:to>
      <xdr:col>10</xdr:col>
      <xdr:colOff>475615</xdr:colOff>
      <xdr:row>48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976631</xdr:colOff>
      <xdr:row>39</xdr:row>
      <xdr:rowOff>175260</xdr:rowOff>
    </xdr:from>
    <xdr:to>
      <xdr:col>10</xdr:col>
      <xdr:colOff>503555</xdr:colOff>
      <xdr:row>49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6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40</xdr:row>
      <xdr:rowOff>15239</xdr:rowOff>
    </xdr:from>
    <xdr:to>
      <xdr:col>10</xdr:col>
      <xdr:colOff>206375</xdr:colOff>
      <xdr:row>49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939166</xdr:colOff>
      <xdr:row>39</xdr:row>
      <xdr:rowOff>132080</xdr:rowOff>
    </xdr:from>
    <xdr:to>
      <xdr:col>10</xdr:col>
      <xdr:colOff>425450</xdr:colOff>
      <xdr:row>49</xdr:row>
      <xdr:rowOff>52070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1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908051</xdr:colOff>
      <xdr:row>39</xdr:row>
      <xdr:rowOff>175259</xdr:rowOff>
    </xdr:from>
    <xdr:to>
      <xdr:col>10</xdr:col>
      <xdr:colOff>445135</xdr:colOff>
      <xdr:row>49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910591</xdr:colOff>
      <xdr:row>39</xdr:row>
      <xdr:rowOff>137159</xdr:rowOff>
    </xdr:from>
    <xdr:to>
      <xdr:col>10</xdr:col>
      <xdr:colOff>424815</xdr:colOff>
      <xdr:row>49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39</xdr:row>
      <xdr:rowOff>175260</xdr:rowOff>
    </xdr:from>
    <xdr:to>
      <xdr:col>10</xdr:col>
      <xdr:colOff>539115</xdr:colOff>
      <xdr:row>49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190500</xdr:rowOff>
    </xdr:from>
    <xdr:to>
      <xdr:col>10</xdr:col>
      <xdr:colOff>584835</xdr:colOff>
      <xdr:row>49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28574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38</xdr:row>
      <xdr:rowOff>152399</xdr:rowOff>
    </xdr:from>
    <xdr:to>
      <xdr:col>10</xdr:col>
      <xdr:colOff>152400</xdr:colOff>
      <xdr:row>51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819151</xdr:colOff>
      <xdr:row>40</xdr:row>
      <xdr:rowOff>33019</xdr:rowOff>
    </xdr:from>
    <xdr:to>
      <xdr:col>10</xdr:col>
      <xdr:colOff>356235</xdr:colOff>
      <xdr:row>49</xdr:row>
      <xdr:rowOff>71120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38099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39</xdr:row>
      <xdr:rowOff>182880</xdr:rowOff>
    </xdr:from>
    <xdr:to>
      <xdr:col>10</xdr:col>
      <xdr:colOff>653415</xdr:colOff>
      <xdr:row>49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34</xdr:row>
      <xdr:rowOff>182879</xdr:rowOff>
    </xdr:from>
    <xdr:to>
      <xdr:col>9</xdr:col>
      <xdr:colOff>38100</xdr:colOff>
      <xdr:row>44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320675</xdr:colOff>
      <xdr:row>35</xdr:row>
      <xdr:rowOff>18414</xdr:rowOff>
    </xdr:from>
    <xdr:to>
      <xdr:col>4</xdr:col>
      <xdr:colOff>53975</xdr:colOff>
      <xdr:row>46</xdr:row>
      <xdr:rowOff>38100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6</xdr:row>
      <xdr:rowOff>57149</xdr:rowOff>
    </xdr:to>
    <xdr:pic>
      <xdr:nvPicPr>
        <xdr:cNvPr id="16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190499</xdr:colOff>
      <xdr:row>39</xdr:row>
      <xdr:rowOff>165735</xdr:rowOff>
    </xdr:from>
    <xdr:to>
      <xdr:col>6</xdr:col>
      <xdr:colOff>281939</xdr:colOff>
      <xdr:row>49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314326</xdr:colOff>
      <xdr:row>40</xdr:row>
      <xdr:rowOff>7620</xdr:rowOff>
    </xdr:from>
    <xdr:to>
      <xdr:col>11</xdr:col>
      <xdr:colOff>1</xdr:colOff>
      <xdr:row>49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2</xdr:col>
      <xdr:colOff>30547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704850</xdr:colOff>
      <xdr:row>6</xdr:row>
      <xdr:rowOff>57149</xdr:rowOff>
    </xdr:to>
    <xdr:pic>
      <xdr:nvPicPr>
        <xdr:cNvPr id="13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228599</xdr:colOff>
      <xdr:row>40</xdr:row>
      <xdr:rowOff>171450</xdr:rowOff>
    </xdr:from>
    <xdr:to>
      <xdr:col>6</xdr:col>
      <xdr:colOff>348614</xdr:colOff>
      <xdr:row>49</xdr:row>
      <xdr:rowOff>9525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41</xdr:row>
      <xdr:rowOff>22861</xdr:rowOff>
    </xdr:from>
    <xdr:to>
      <xdr:col>11</xdr:col>
      <xdr:colOff>1905</xdr:colOff>
      <xdr:row>49</xdr:row>
      <xdr:rowOff>76201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28574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41</xdr:row>
      <xdr:rowOff>57150</xdr:rowOff>
    </xdr:from>
    <xdr:to>
      <xdr:col>6</xdr:col>
      <xdr:colOff>198120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276225</xdr:colOff>
      <xdr:row>41</xdr:row>
      <xdr:rowOff>72391</xdr:rowOff>
    </xdr:from>
    <xdr:to>
      <xdr:col>11</xdr:col>
      <xdr:colOff>57150</xdr:colOff>
      <xdr:row>50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28574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40</xdr:row>
      <xdr:rowOff>171449</xdr:rowOff>
    </xdr:from>
    <xdr:to>
      <xdr:col>6</xdr:col>
      <xdr:colOff>209550</xdr:colOff>
      <xdr:row>50</xdr:row>
      <xdr:rowOff>47624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390525</xdr:colOff>
      <xdr:row>40</xdr:row>
      <xdr:rowOff>179071</xdr:rowOff>
    </xdr:from>
    <xdr:to>
      <xdr:col>11</xdr:col>
      <xdr:colOff>85725</xdr:colOff>
      <xdr:row>50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47624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40</xdr:row>
      <xdr:rowOff>156209</xdr:rowOff>
    </xdr:from>
    <xdr:to>
      <xdr:col>6</xdr:col>
      <xdr:colOff>171450</xdr:colOff>
      <xdr:row>50</xdr:row>
      <xdr:rowOff>100964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323850</xdr:colOff>
      <xdr:row>40</xdr:row>
      <xdr:rowOff>190500</xdr:rowOff>
    </xdr:from>
    <xdr:to>
      <xdr:col>11</xdr:col>
      <xdr:colOff>0</xdr:colOff>
      <xdr:row>50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26</xdr:row>
      <xdr:rowOff>0</xdr:rowOff>
    </xdr:from>
    <xdr:to>
      <xdr:col>24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609599</xdr:colOff>
      <xdr:row>6</xdr:row>
      <xdr:rowOff>57149</xdr:rowOff>
    </xdr:to>
    <xdr:pic>
      <xdr:nvPicPr>
        <xdr:cNvPr id="16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41</xdr:row>
      <xdr:rowOff>15240</xdr:rowOff>
    </xdr:from>
    <xdr:to>
      <xdr:col>6</xdr:col>
      <xdr:colOff>333375</xdr:colOff>
      <xdr:row>51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41</xdr:row>
      <xdr:rowOff>7620</xdr:rowOff>
    </xdr:from>
    <xdr:to>
      <xdr:col>10</xdr:col>
      <xdr:colOff>638176</xdr:colOff>
      <xdr:row>51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638174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40</xdr:row>
      <xdr:rowOff>175259</xdr:rowOff>
    </xdr:from>
    <xdr:to>
      <xdr:col>6</xdr:col>
      <xdr:colOff>295275</xdr:colOff>
      <xdr:row>51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40</xdr:row>
      <xdr:rowOff>190500</xdr:rowOff>
    </xdr:from>
    <xdr:to>
      <xdr:col>11</xdr:col>
      <xdr:colOff>38100</xdr:colOff>
      <xdr:row>51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695324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40</xdr:row>
      <xdr:rowOff>182881</xdr:rowOff>
    </xdr:from>
    <xdr:to>
      <xdr:col>6</xdr:col>
      <xdr:colOff>342900</xdr:colOff>
      <xdr:row>52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40</xdr:row>
      <xdr:rowOff>190499</xdr:rowOff>
    </xdr:from>
    <xdr:to>
      <xdr:col>11</xdr:col>
      <xdr:colOff>45720</xdr:colOff>
      <xdr:row>52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568325</xdr:colOff>
      <xdr:row>41</xdr:row>
      <xdr:rowOff>88901</xdr:rowOff>
    </xdr:from>
    <xdr:to>
      <xdr:col>6</xdr:col>
      <xdr:colOff>558801</xdr:colOff>
      <xdr:row>51</xdr:row>
      <xdr:rowOff>25401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57150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41</xdr:row>
      <xdr:rowOff>7621</xdr:rowOff>
    </xdr:from>
    <xdr:to>
      <xdr:col>6</xdr:col>
      <xdr:colOff>352425</xdr:colOff>
      <xdr:row>50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120967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40</xdr:row>
      <xdr:rowOff>160020</xdr:rowOff>
    </xdr:from>
    <xdr:to>
      <xdr:col>6</xdr:col>
      <xdr:colOff>257175</xdr:colOff>
      <xdr:row>50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137160</xdr:rowOff>
    </xdr:from>
    <xdr:to>
      <xdr:col>6</xdr:col>
      <xdr:colOff>323850</xdr:colOff>
      <xdr:row>51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40</xdr:row>
      <xdr:rowOff>152400</xdr:rowOff>
    </xdr:from>
    <xdr:to>
      <xdr:col>6</xdr:col>
      <xdr:colOff>276225</xdr:colOff>
      <xdr:row>50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40</xdr:row>
      <xdr:rowOff>129540</xdr:rowOff>
    </xdr:from>
    <xdr:to>
      <xdr:col>6</xdr:col>
      <xdr:colOff>220980</xdr:colOff>
      <xdr:row>50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40</xdr:row>
      <xdr:rowOff>160019</xdr:rowOff>
    </xdr:from>
    <xdr:to>
      <xdr:col>6</xdr:col>
      <xdr:colOff>314325</xdr:colOff>
      <xdr:row>50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8" name="1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9" name="1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26" name="2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57150</xdr:colOff>
      <xdr:row>6</xdr:row>
      <xdr:rowOff>57149</xdr:rowOff>
    </xdr:to>
    <xdr:pic>
      <xdr:nvPicPr>
        <xdr:cNvPr id="17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160020</xdr:rowOff>
    </xdr:from>
    <xdr:to>
      <xdr:col>6</xdr:col>
      <xdr:colOff>228600</xdr:colOff>
      <xdr:row>50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142875</xdr:rowOff>
    </xdr:from>
    <xdr:to>
      <xdr:col>1</xdr:col>
      <xdr:colOff>275331</xdr:colOff>
      <xdr:row>7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161923</xdr:rowOff>
    </xdr:from>
    <xdr:to>
      <xdr:col>1</xdr:col>
      <xdr:colOff>925897</xdr:colOff>
      <xdr:row>7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161923</xdr:rowOff>
    </xdr:from>
    <xdr:to>
      <xdr:col>1</xdr:col>
      <xdr:colOff>602047</xdr:colOff>
      <xdr:row>7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25</xdr:row>
      <xdr:rowOff>167639</xdr:rowOff>
    </xdr:from>
    <xdr:to>
      <xdr:col>3</xdr:col>
      <xdr:colOff>628650</xdr:colOff>
      <xdr:row>33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26</xdr:row>
      <xdr:rowOff>104775</xdr:rowOff>
    </xdr:from>
    <xdr:to>
      <xdr:col>10</xdr:col>
      <xdr:colOff>19050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36</xdr:row>
      <xdr:rowOff>0</xdr:rowOff>
    </xdr:from>
    <xdr:to>
      <xdr:col>3</xdr:col>
      <xdr:colOff>628650</xdr:colOff>
      <xdr:row>44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36</xdr:row>
      <xdr:rowOff>78105</xdr:rowOff>
    </xdr:from>
    <xdr:to>
      <xdr:col>10</xdr:col>
      <xdr:colOff>0</xdr:colOff>
      <xdr:row>44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57149</xdr:rowOff>
    </xdr:to>
    <xdr:pic>
      <xdr:nvPicPr>
        <xdr:cNvPr id="16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30</xdr:row>
      <xdr:rowOff>72390</xdr:rowOff>
    </xdr:from>
    <xdr:to>
      <xdr:col>6</xdr:col>
      <xdr:colOff>314325</xdr:colOff>
      <xdr:row>39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28574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30</xdr:row>
      <xdr:rowOff>83820</xdr:rowOff>
    </xdr:from>
    <xdr:to>
      <xdr:col>6</xdr:col>
      <xdr:colOff>333375</xdr:colOff>
      <xdr:row>39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15240</xdr:rowOff>
    </xdr:from>
    <xdr:to>
      <xdr:col>6</xdr:col>
      <xdr:colOff>266700</xdr:colOff>
      <xdr:row>39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30</xdr:row>
      <xdr:rowOff>15239</xdr:rowOff>
    </xdr:from>
    <xdr:to>
      <xdr:col>6</xdr:col>
      <xdr:colOff>285750</xdr:colOff>
      <xdr:row>40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29</xdr:row>
      <xdr:rowOff>161925</xdr:rowOff>
    </xdr:from>
    <xdr:to>
      <xdr:col>6</xdr:col>
      <xdr:colOff>247650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701675</xdr:colOff>
      <xdr:row>30</xdr:row>
      <xdr:rowOff>40005</xdr:rowOff>
    </xdr:from>
    <xdr:to>
      <xdr:col>7</xdr:col>
      <xdr:colOff>24130</xdr:colOff>
      <xdr:row>41</xdr:row>
      <xdr:rowOff>83820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702945</xdr:colOff>
      <xdr:row>35</xdr:row>
      <xdr:rowOff>99059</xdr:rowOff>
    </xdr:from>
    <xdr:to>
      <xdr:col>7</xdr:col>
      <xdr:colOff>304800</xdr:colOff>
      <xdr:row>45</xdr:row>
      <xdr:rowOff>106680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12</xdr:row>
      <xdr:rowOff>57150</xdr:rowOff>
    </xdr:from>
    <xdr:to>
      <xdr:col>28</xdr:col>
      <xdr:colOff>714375</xdr:colOff>
      <xdr:row>23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6</xdr:row>
      <xdr:rowOff>9524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34</xdr:row>
      <xdr:rowOff>152400</xdr:rowOff>
    </xdr:from>
    <xdr:to>
      <xdr:col>6</xdr:col>
      <xdr:colOff>304800</xdr:colOff>
      <xdr:row>45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34</xdr:row>
      <xdr:rowOff>198119</xdr:rowOff>
    </xdr:from>
    <xdr:to>
      <xdr:col>12</xdr:col>
      <xdr:colOff>1</xdr:colOff>
      <xdr:row>46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984250</xdr:colOff>
      <xdr:row>17</xdr:row>
      <xdr:rowOff>165100</xdr:rowOff>
    </xdr:from>
    <xdr:to>
      <xdr:col>7</xdr:col>
      <xdr:colOff>717550</xdr:colOff>
      <xdr:row>26</xdr:row>
      <xdr:rowOff>180340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38</xdr:row>
      <xdr:rowOff>0</xdr:rowOff>
    </xdr:from>
    <xdr:to>
      <xdr:col>3</xdr:col>
      <xdr:colOff>476250</xdr:colOff>
      <xdr:row>46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37</xdr:row>
      <xdr:rowOff>167640</xdr:rowOff>
    </xdr:from>
    <xdr:to>
      <xdr:col>8</xdr:col>
      <xdr:colOff>676275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6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6</xdr:row>
      <xdr:rowOff>57149</xdr:rowOff>
    </xdr:to>
    <xdr:pic>
      <xdr:nvPicPr>
        <xdr:cNvPr id="21" name="Imagen 21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209674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29</xdr:row>
      <xdr:rowOff>190499</xdr:rowOff>
    </xdr:from>
    <xdr:to>
      <xdr:col>6</xdr:col>
      <xdr:colOff>323850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57149</xdr:rowOff>
    </xdr:to>
    <xdr:pic>
      <xdr:nvPicPr>
        <xdr:cNvPr id="17" name="Imagen 21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57149</xdr:rowOff>
    </xdr:to>
    <xdr:pic>
      <xdr:nvPicPr>
        <xdr:cNvPr id="17" name="Imagen 21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20967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889636</xdr:colOff>
      <xdr:row>36</xdr:row>
      <xdr:rowOff>170179</xdr:rowOff>
    </xdr:from>
    <xdr:to>
      <xdr:col>10</xdr:col>
      <xdr:colOff>483236</xdr:colOff>
      <xdr:row>47</xdr:row>
      <xdr:rowOff>147320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81850" cy="120967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40</xdr:row>
      <xdr:rowOff>9525</xdr:rowOff>
    </xdr:from>
    <xdr:to>
      <xdr:col>9</xdr:col>
      <xdr:colOff>598169</xdr:colOff>
      <xdr:row>51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666750</xdr:colOff>
      <xdr:row>6</xdr:row>
      <xdr:rowOff>57149</xdr:rowOff>
    </xdr:to>
    <xdr:pic>
      <xdr:nvPicPr>
        <xdr:cNvPr id="13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2096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30</xdr:row>
      <xdr:rowOff>190500</xdr:rowOff>
    </xdr:from>
    <xdr:to>
      <xdr:col>6</xdr:col>
      <xdr:colOff>304800</xdr:colOff>
      <xdr:row>41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704850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167640</xdr:rowOff>
    </xdr:from>
    <xdr:to>
      <xdr:col>6</xdr:col>
      <xdr:colOff>323850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704849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30</xdr:row>
      <xdr:rowOff>167639</xdr:rowOff>
    </xdr:from>
    <xdr:to>
      <xdr:col>6</xdr:col>
      <xdr:colOff>304799</xdr:colOff>
      <xdr:row>41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31</xdr:row>
      <xdr:rowOff>15240</xdr:rowOff>
    </xdr:from>
    <xdr:to>
      <xdr:col>6</xdr:col>
      <xdr:colOff>304800</xdr:colOff>
      <xdr:row>41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6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6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209674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30</xdr:row>
      <xdr:rowOff>175260</xdr:rowOff>
    </xdr:from>
    <xdr:to>
      <xdr:col>6</xdr:col>
      <xdr:colOff>285750</xdr:colOff>
      <xdr:row>41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30</xdr:row>
      <xdr:rowOff>190500</xdr:rowOff>
    </xdr:from>
    <xdr:to>
      <xdr:col>6</xdr:col>
      <xdr:colOff>295275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182879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581025</xdr:colOff>
      <xdr:row>6</xdr:row>
      <xdr:rowOff>57149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31</xdr:row>
      <xdr:rowOff>7619</xdr:rowOff>
    </xdr:from>
    <xdr:to>
      <xdr:col>6</xdr:col>
      <xdr:colOff>304800</xdr:colOff>
      <xdr:row>41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15239</xdr:rowOff>
    </xdr:from>
    <xdr:to>
      <xdr:col>6</xdr:col>
      <xdr:colOff>257175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6</xdr:row>
      <xdr:rowOff>47624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31</xdr:row>
      <xdr:rowOff>7620</xdr:rowOff>
    </xdr:from>
    <xdr:to>
      <xdr:col>6</xdr:col>
      <xdr:colOff>323849</xdr:colOff>
      <xdr:row>41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6</xdr:row>
      <xdr:rowOff>57149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6</xdr:row>
      <xdr:rowOff>57149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6</xdr:row>
      <xdr:rowOff>57149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6</xdr:row>
      <xdr:rowOff>57149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6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638175</xdr:colOff>
      <xdr:row>6</xdr:row>
      <xdr:rowOff>57149</xdr:rowOff>
    </xdr:to>
    <xdr:pic>
      <xdr:nvPicPr>
        <xdr:cNvPr id="13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31</xdr:row>
      <xdr:rowOff>22859</xdr:rowOff>
    </xdr:from>
    <xdr:to>
      <xdr:col>6</xdr:col>
      <xdr:colOff>295275</xdr:colOff>
      <xdr:row>42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09674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31</xdr:row>
      <xdr:rowOff>0</xdr:rowOff>
    </xdr:from>
    <xdr:to>
      <xdr:col>6</xdr:col>
      <xdr:colOff>333375</xdr:colOff>
      <xdr:row>42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30</xdr:row>
      <xdr:rowOff>167640</xdr:rowOff>
    </xdr:from>
    <xdr:to>
      <xdr:col>6</xdr:col>
      <xdr:colOff>304799</xdr:colOff>
      <xdr:row>41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30</xdr:row>
      <xdr:rowOff>32385</xdr:rowOff>
    </xdr:from>
    <xdr:to>
      <xdr:col>6</xdr:col>
      <xdr:colOff>295275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704850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198119</xdr:rowOff>
    </xdr:from>
    <xdr:to>
      <xdr:col>6</xdr:col>
      <xdr:colOff>342900</xdr:colOff>
      <xdr:row>40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57149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31</xdr:row>
      <xdr:rowOff>22860</xdr:rowOff>
    </xdr:from>
    <xdr:to>
      <xdr:col>6</xdr:col>
      <xdr:colOff>285749</xdr:colOff>
      <xdr:row>42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31</xdr:row>
      <xdr:rowOff>7620</xdr:rowOff>
    </xdr:from>
    <xdr:to>
      <xdr:col>6</xdr:col>
      <xdr:colOff>295275</xdr:colOff>
      <xdr:row>42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6</xdr:row>
      <xdr:rowOff>57149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31</xdr:row>
      <xdr:rowOff>7620</xdr:rowOff>
    </xdr:from>
    <xdr:to>
      <xdr:col>6</xdr:col>
      <xdr:colOff>333375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676274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30480</xdr:rowOff>
    </xdr:from>
    <xdr:to>
      <xdr:col>6</xdr:col>
      <xdr:colOff>266700</xdr:colOff>
      <xdr:row>42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38099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30480</xdr:rowOff>
    </xdr:from>
    <xdr:to>
      <xdr:col>6</xdr:col>
      <xdr:colOff>333375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925336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704850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915813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352550"/>
          <a:ext cx="277638" cy="278199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181225" y="23812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171700" y="25717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6</xdr:row>
      <xdr:rowOff>9524</xdr:rowOff>
    </xdr:to>
    <xdr:pic>
      <xdr:nvPicPr>
        <xdr:cNvPr id="9" name="Imagen 21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7</xdr:row>
      <xdr:rowOff>19050</xdr:rowOff>
    </xdr:from>
    <xdr:to>
      <xdr:col>1</xdr:col>
      <xdr:colOff>906288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5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6</xdr:row>
      <xdr:rowOff>9524</xdr:rowOff>
    </xdr:to>
    <xdr:pic>
      <xdr:nvPicPr>
        <xdr:cNvPr id="9" name="Imagen 21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9525</xdr:rowOff>
    </xdr:from>
    <xdr:to>
      <xdr:col>1</xdr:col>
      <xdr:colOff>877713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23900" y="1409700"/>
          <a:ext cx="277638" cy="278199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704850</xdr:colOff>
      <xdr:row>6</xdr:row>
      <xdr:rowOff>9524</xdr:rowOff>
    </xdr:to>
    <xdr:pic>
      <xdr:nvPicPr>
        <xdr:cNvPr id="9" name="Imagen 21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19050</xdr:rowOff>
    </xdr:from>
    <xdr:to>
      <xdr:col>1</xdr:col>
      <xdr:colOff>877713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23900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9524</xdr:rowOff>
    </xdr:to>
    <xdr:pic>
      <xdr:nvPicPr>
        <xdr:cNvPr id="9" name="Imagen 21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Volumes/DISK_IMG/Oficina%20SIE/Mercado_Laboral/Informes%20Estad&#237;sticos%20ML/Informe%20Estad&#237;stico%20Ene%20-%20Mar%20%202020/Cuadros_informe_mercado_labor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  <sheetName val="BASE"/>
      <sheetName val="SALIDA"/>
      <sheetName val="Gráficas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2.xm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3.xml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4.xml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5.xml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6.xml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7.xml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8.xml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9.xml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0.xml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1.xml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2.xml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3.xml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4.xml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5.xml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6.xml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7.xml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8.xml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9.xml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0.xml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1.xml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2.xml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3.xml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4.xml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5.xml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6.xml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7.xml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8.xml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9.xml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0.xml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1.xml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2.xml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3.xml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4.xml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5.xml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6.xml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7.xml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8.xml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52"/>
  <sheetViews>
    <sheetView tabSelected="1" zoomScaleSheetLayoutView="55" workbookViewId="0"/>
  </sheetViews>
  <sheetFormatPr baseColWidth="10" defaultColWidth="10.85546875" defaultRowHeight="15.75" x14ac:dyDescent="0.25"/>
  <cols>
    <col min="1" max="1" width="1.42578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100"/>
      <c r="S1" s="100"/>
      <c r="T1" s="208"/>
    </row>
    <row r="2" spans="2:21" x14ac:dyDescent="0.25"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1"/>
      <c r="S2" s="11"/>
      <c r="T2" s="149"/>
    </row>
    <row r="3" spans="2:21" x14ac:dyDescent="0.25"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  <c r="P3" s="107"/>
      <c r="Q3" s="107"/>
      <c r="R3" s="11"/>
      <c r="S3" s="11"/>
      <c r="T3" s="149"/>
    </row>
    <row r="4" spans="2:21" x14ac:dyDescent="0.25">
      <c r="B4" s="107"/>
      <c r="C4" s="107"/>
      <c r="D4" s="107"/>
      <c r="E4" s="107"/>
      <c r="F4" s="107"/>
      <c r="G4" s="107"/>
      <c r="H4" s="107"/>
      <c r="I4" s="107"/>
      <c r="J4" s="107"/>
      <c r="K4" s="107"/>
      <c r="L4" s="107"/>
      <c r="M4" s="107"/>
      <c r="N4" s="107"/>
      <c r="O4" s="107"/>
      <c r="P4" s="107"/>
      <c r="Q4" s="107"/>
      <c r="R4" s="11"/>
      <c r="S4" s="11"/>
      <c r="T4" s="150"/>
    </row>
    <row r="5" spans="2:21" x14ac:dyDescent="0.25">
      <c r="B5" s="107"/>
      <c r="C5" s="107"/>
      <c r="D5" s="107"/>
      <c r="E5" s="107"/>
      <c r="F5" s="107"/>
      <c r="G5" s="107"/>
      <c r="H5" s="107"/>
      <c r="I5" s="107"/>
      <c r="J5" s="107"/>
      <c r="K5" s="107"/>
      <c r="L5" s="107"/>
      <c r="M5" s="107"/>
      <c r="N5" s="107"/>
      <c r="O5" s="107"/>
      <c r="P5" s="107"/>
      <c r="Q5" s="107"/>
      <c r="R5" s="11"/>
      <c r="S5" s="11"/>
      <c r="T5" s="150"/>
    </row>
    <row r="6" spans="2:21" x14ac:dyDescent="0.25">
      <c r="B6" s="107"/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7"/>
      <c r="Q6" s="107"/>
      <c r="R6" s="11"/>
      <c r="S6" s="11"/>
      <c r="T6" s="150"/>
    </row>
    <row r="7" spans="2:21" x14ac:dyDescent="0.25">
      <c r="B7" s="107"/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7"/>
      <c r="R7" s="11"/>
      <c r="S7" s="11"/>
      <c r="T7" s="150"/>
    </row>
    <row r="8" spans="2:21" x14ac:dyDescent="0.25">
      <c r="B8" s="107"/>
      <c r="C8" s="107"/>
      <c r="D8" s="107"/>
      <c r="E8" s="107"/>
      <c r="F8" s="107"/>
      <c r="G8" s="107"/>
      <c r="H8" s="107"/>
      <c r="I8" s="107"/>
      <c r="J8" s="107"/>
      <c r="K8" s="107"/>
      <c r="L8" s="107"/>
      <c r="M8" s="107"/>
      <c r="N8" s="107"/>
      <c r="O8" s="107"/>
      <c r="P8" s="107"/>
      <c r="Q8" s="107"/>
      <c r="R8" s="107"/>
      <c r="S8" s="107"/>
      <c r="T8" s="150"/>
      <c r="U8" s="11"/>
    </row>
    <row r="9" spans="2:21" x14ac:dyDescent="0.25">
      <c r="B9" s="107"/>
      <c r="C9" s="107"/>
      <c r="D9" s="107"/>
      <c r="E9" s="107"/>
      <c r="F9" s="107"/>
      <c r="G9" s="107"/>
      <c r="H9" s="107"/>
      <c r="I9" s="107"/>
      <c r="J9" s="107"/>
      <c r="K9" s="107"/>
      <c r="L9" s="107"/>
      <c r="M9" s="107"/>
      <c r="N9" s="107"/>
      <c r="O9" s="107"/>
      <c r="P9" s="107"/>
      <c r="Q9" s="107"/>
      <c r="R9" s="107"/>
      <c r="S9" s="107"/>
      <c r="T9" s="150"/>
      <c r="U9" s="11"/>
    </row>
    <row r="10" spans="2:21" ht="18.75" x14ac:dyDescent="0.3">
      <c r="B10" s="249" t="s">
        <v>0</v>
      </c>
      <c r="C10" s="249"/>
      <c r="D10" s="249"/>
      <c r="E10" s="249"/>
      <c r="F10" s="249"/>
      <c r="G10" s="249"/>
      <c r="H10" s="249"/>
      <c r="I10" s="249"/>
      <c r="J10" s="249"/>
      <c r="K10" s="249"/>
      <c r="L10" s="249"/>
      <c r="M10" s="249"/>
      <c r="N10" s="249"/>
      <c r="O10" s="249"/>
      <c r="P10" s="249"/>
      <c r="Q10" s="249"/>
      <c r="R10" s="249"/>
      <c r="S10" s="249"/>
      <c r="T10" s="150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50"/>
      <c r="U11" s="11"/>
    </row>
    <row r="12" spans="2:21" x14ac:dyDescent="0.25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50"/>
      <c r="U12" s="11"/>
    </row>
    <row r="13" spans="2:21" ht="16.5" customHeight="1" x14ac:dyDescent="0.3">
      <c r="B13" s="84" t="s">
        <v>84</v>
      </c>
      <c r="C13" s="106"/>
      <c r="D13" s="106"/>
      <c r="E13" s="106"/>
      <c r="F13" s="106"/>
      <c r="G13" s="106"/>
      <c r="H13" s="1" t="s">
        <v>58</v>
      </c>
      <c r="I13" s="12"/>
      <c r="J13" s="106"/>
      <c r="K13" s="106"/>
      <c r="L13" s="1" t="s">
        <v>77</v>
      </c>
      <c r="M13" s="11"/>
      <c r="N13" s="11"/>
      <c r="O13" s="11"/>
      <c r="P13" s="31" t="s">
        <v>89</v>
      </c>
      <c r="Q13" s="11"/>
      <c r="R13" s="11"/>
      <c r="S13" s="30"/>
      <c r="T13" s="150"/>
      <c r="U13" s="11"/>
    </row>
    <row r="14" spans="2:21" x14ac:dyDescent="0.25">
      <c r="B14" s="24"/>
      <c r="C14" s="23"/>
      <c r="D14" s="23"/>
      <c r="E14" s="23"/>
      <c r="F14" s="23"/>
      <c r="G14" s="23"/>
      <c r="H14" s="24"/>
      <c r="I14" s="11"/>
      <c r="J14" s="23"/>
      <c r="K14" s="23"/>
      <c r="L14" s="24"/>
      <c r="M14" s="11"/>
      <c r="N14" s="11"/>
      <c r="O14" s="11"/>
      <c r="P14" s="23"/>
      <c r="Q14" s="11"/>
      <c r="R14" s="11"/>
      <c r="S14" s="23"/>
      <c r="T14" s="150"/>
      <c r="U14" s="11"/>
    </row>
    <row r="15" spans="2:21" ht="17.25" customHeight="1" x14ac:dyDescent="0.25">
      <c r="B15" s="85" t="s">
        <v>25</v>
      </c>
      <c r="C15" s="36"/>
      <c r="D15" s="36"/>
      <c r="E15" s="36"/>
      <c r="F15" s="36"/>
      <c r="G15" s="36"/>
      <c r="H15" s="31" t="s">
        <v>20</v>
      </c>
      <c r="I15" s="11"/>
      <c r="J15" s="25"/>
      <c r="K15" s="25"/>
      <c r="L15" s="134" t="s">
        <v>4</v>
      </c>
      <c r="M15" s="11"/>
      <c r="N15" s="11"/>
      <c r="O15" s="11"/>
      <c r="P15" s="1" t="s">
        <v>36</v>
      </c>
      <c r="Q15" s="11"/>
      <c r="R15" s="11"/>
      <c r="S15" s="26"/>
      <c r="T15" s="150"/>
      <c r="U15" s="11"/>
    </row>
    <row r="16" spans="2:21" ht="16.5" customHeight="1" x14ac:dyDescent="0.25">
      <c r="B16" s="36"/>
      <c r="C16" s="36"/>
      <c r="D16" s="36"/>
      <c r="E16" s="36"/>
      <c r="F16" s="36"/>
      <c r="G16" s="36"/>
      <c r="H16" s="1" t="s">
        <v>28</v>
      </c>
      <c r="I16" s="11"/>
      <c r="J16" s="23"/>
      <c r="K16" s="23"/>
      <c r="L16" s="31" t="s">
        <v>5</v>
      </c>
      <c r="M16" s="11"/>
      <c r="N16" s="11"/>
      <c r="O16" s="11"/>
      <c r="P16" s="1" t="s">
        <v>37</v>
      </c>
      <c r="Q16" s="11"/>
      <c r="R16" s="11"/>
      <c r="S16" s="27"/>
      <c r="T16" s="150"/>
      <c r="U16" s="11"/>
    </row>
    <row r="17" spans="2:21" ht="16.5" customHeight="1" x14ac:dyDescent="0.25">
      <c r="B17" s="36"/>
      <c r="C17" s="36"/>
      <c r="D17" s="36"/>
      <c r="E17" s="36"/>
      <c r="F17" s="36"/>
      <c r="G17" s="36"/>
      <c r="H17" s="1" t="s">
        <v>27</v>
      </c>
      <c r="I17" s="11"/>
      <c r="J17" s="23"/>
      <c r="K17" s="23"/>
      <c r="L17" s="31" t="s">
        <v>6</v>
      </c>
      <c r="M17" s="11"/>
      <c r="N17" s="11"/>
      <c r="O17" s="11"/>
      <c r="P17" s="1" t="s">
        <v>38</v>
      </c>
      <c r="Q17" s="11"/>
      <c r="R17" s="11"/>
      <c r="S17" s="27"/>
      <c r="T17" s="150"/>
      <c r="U17" s="11"/>
    </row>
    <row r="18" spans="2:21" ht="16.5" customHeight="1" x14ac:dyDescent="0.25">
      <c r="B18" s="36"/>
      <c r="C18" s="36"/>
      <c r="D18" s="36"/>
      <c r="E18" s="36"/>
      <c r="F18" s="36"/>
      <c r="G18" s="36"/>
      <c r="H18" s="32" t="s">
        <v>29</v>
      </c>
      <c r="I18" s="11"/>
      <c r="J18" s="4"/>
      <c r="K18" s="4"/>
      <c r="L18" s="31" t="s">
        <v>7</v>
      </c>
      <c r="M18" s="11"/>
      <c r="N18" s="11"/>
      <c r="O18" s="11"/>
      <c r="P18" s="1" t="s">
        <v>39</v>
      </c>
      <c r="Q18" s="11"/>
      <c r="R18" s="11"/>
      <c r="S18" s="27"/>
      <c r="T18" s="150"/>
      <c r="U18" s="11"/>
    </row>
    <row r="19" spans="2:21" ht="16.5" customHeight="1" x14ac:dyDescent="0.25">
      <c r="B19" s="36"/>
      <c r="C19" s="36"/>
      <c r="D19" s="36"/>
      <c r="E19" s="36"/>
      <c r="F19" s="36"/>
      <c r="G19" s="36"/>
      <c r="H19" s="1" t="s">
        <v>30</v>
      </c>
      <c r="I19" s="11"/>
      <c r="J19" s="4"/>
      <c r="K19" s="4"/>
      <c r="L19" s="31" t="s">
        <v>8</v>
      </c>
      <c r="M19" s="11"/>
      <c r="N19" s="11"/>
      <c r="O19" s="11"/>
      <c r="P19" s="1" t="s">
        <v>40</v>
      </c>
      <c r="Q19" s="11"/>
      <c r="R19" s="11"/>
      <c r="S19" s="27"/>
      <c r="T19" s="150"/>
      <c r="U19" s="11"/>
    </row>
    <row r="20" spans="2:21" ht="16.5" customHeight="1" x14ac:dyDescent="0.25">
      <c r="B20" s="36"/>
      <c r="C20" s="36"/>
      <c r="D20" s="36"/>
      <c r="E20" s="36"/>
      <c r="F20" s="36"/>
      <c r="G20" s="36"/>
      <c r="H20" s="1" t="s">
        <v>31</v>
      </c>
      <c r="I20" s="11"/>
      <c r="J20" s="4"/>
      <c r="K20" s="4"/>
      <c r="L20" s="31" t="s">
        <v>13</v>
      </c>
      <c r="M20" s="11"/>
      <c r="N20" s="11"/>
      <c r="O20" s="11"/>
      <c r="P20" s="1" t="s">
        <v>41</v>
      </c>
      <c r="Q20" s="11"/>
      <c r="R20" s="11"/>
      <c r="S20" s="27"/>
      <c r="T20" s="150"/>
      <c r="U20" s="11"/>
    </row>
    <row r="21" spans="2:21" ht="16.5" customHeight="1" x14ac:dyDescent="0.25">
      <c r="B21" s="36"/>
      <c r="C21" s="36"/>
      <c r="D21" s="36"/>
      <c r="E21" s="36"/>
      <c r="F21" s="36"/>
      <c r="G21" s="36"/>
      <c r="H21" s="32" t="s">
        <v>17</v>
      </c>
      <c r="I21" s="11"/>
      <c r="J21" s="7"/>
      <c r="K21" s="7"/>
      <c r="L21" s="31" t="s">
        <v>14</v>
      </c>
      <c r="M21" s="11"/>
      <c r="N21" s="11"/>
      <c r="O21" s="11"/>
      <c r="P21" s="1" t="s">
        <v>42</v>
      </c>
      <c r="Q21" s="11"/>
      <c r="R21" s="11"/>
      <c r="S21" s="27"/>
      <c r="T21" s="150"/>
      <c r="U21" s="11"/>
    </row>
    <row r="22" spans="2:21" ht="16.5" customHeight="1" x14ac:dyDescent="0.25">
      <c r="B22" s="36"/>
      <c r="C22" s="36"/>
      <c r="D22" s="36"/>
      <c r="E22" s="36"/>
      <c r="F22" s="36"/>
      <c r="G22" s="36"/>
      <c r="H22" s="32" t="s">
        <v>10</v>
      </c>
      <c r="I22" s="11"/>
      <c r="J22" s="7"/>
      <c r="K22" s="7"/>
      <c r="L22" s="31" t="s">
        <v>9</v>
      </c>
      <c r="M22" s="11"/>
      <c r="N22" s="11"/>
      <c r="O22" s="11"/>
      <c r="P22" s="1" t="s">
        <v>43</v>
      </c>
      <c r="Q22" s="11"/>
      <c r="R22" s="11"/>
      <c r="S22" s="27"/>
      <c r="T22" s="150"/>
      <c r="U22" s="11"/>
    </row>
    <row r="23" spans="2:21" ht="16.5" customHeight="1" x14ac:dyDescent="0.25">
      <c r="B23" s="36"/>
      <c r="C23" s="36"/>
      <c r="D23" s="36"/>
      <c r="E23" s="36"/>
      <c r="F23" s="36"/>
      <c r="G23" s="36"/>
      <c r="H23" s="62" t="s">
        <v>19</v>
      </c>
      <c r="I23" s="11"/>
      <c r="J23" s="7"/>
      <c r="K23" s="7"/>
      <c r="L23" s="31" t="s">
        <v>32</v>
      </c>
      <c r="M23" s="11"/>
      <c r="N23" s="11"/>
      <c r="O23" s="11"/>
      <c r="P23" s="1" t="s">
        <v>44</v>
      </c>
      <c r="Q23" s="11"/>
      <c r="R23" s="11"/>
      <c r="S23" s="27"/>
      <c r="T23" s="150"/>
      <c r="U23" s="11"/>
    </row>
    <row r="24" spans="2:21" ht="16.5" customHeight="1" x14ac:dyDescent="0.25">
      <c r="B24" s="36"/>
      <c r="C24" s="36"/>
      <c r="D24" s="36"/>
      <c r="E24" s="36"/>
      <c r="F24" s="36"/>
      <c r="G24" s="36"/>
      <c r="H24" s="62" t="s">
        <v>11</v>
      </c>
      <c r="I24" s="11"/>
      <c r="J24" s="7"/>
      <c r="K24" s="7"/>
      <c r="L24" s="31" t="s">
        <v>10</v>
      </c>
      <c r="M24" s="11"/>
      <c r="N24" s="11"/>
      <c r="O24" s="11"/>
      <c r="P24" s="27"/>
      <c r="Q24" s="11"/>
      <c r="R24" s="11"/>
      <c r="S24" s="27"/>
      <c r="T24" s="150"/>
      <c r="U24" s="11"/>
    </row>
    <row r="25" spans="2:21" ht="16.5" customHeight="1" x14ac:dyDescent="0.25">
      <c r="B25" s="36"/>
      <c r="C25" s="36"/>
      <c r="D25" s="36"/>
      <c r="E25" s="36"/>
      <c r="F25" s="36"/>
      <c r="G25" s="36"/>
      <c r="H25" s="32" t="s">
        <v>18</v>
      </c>
      <c r="I25" s="11"/>
      <c r="J25" s="7"/>
      <c r="K25" s="7"/>
      <c r="L25" s="31" t="s">
        <v>15</v>
      </c>
      <c r="M25" s="11"/>
      <c r="N25" s="11"/>
      <c r="O25" s="11"/>
      <c r="P25" s="1" t="s">
        <v>100</v>
      </c>
      <c r="Q25" s="11"/>
      <c r="R25" s="11"/>
      <c r="S25" s="27"/>
      <c r="T25" s="150"/>
      <c r="U25" s="11"/>
    </row>
    <row r="26" spans="2:21" ht="16.5" customHeight="1" x14ac:dyDescent="0.25">
      <c r="B26" s="36"/>
      <c r="C26" s="36"/>
      <c r="D26" s="36"/>
      <c r="E26" s="36"/>
      <c r="F26" s="36"/>
      <c r="G26" s="36"/>
      <c r="H26" s="32" t="s">
        <v>10</v>
      </c>
      <c r="I26" s="11"/>
      <c r="J26" s="7"/>
      <c r="K26" s="7"/>
      <c r="L26" s="31" t="s">
        <v>16</v>
      </c>
      <c r="M26" s="11"/>
      <c r="N26" s="11"/>
      <c r="O26" s="11"/>
      <c r="P26" s="27"/>
      <c r="Q26" s="11"/>
      <c r="R26" s="11"/>
      <c r="S26" s="27"/>
      <c r="T26" s="150"/>
      <c r="U26" s="11"/>
    </row>
    <row r="27" spans="2:21" ht="16.5" customHeight="1" x14ac:dyDescent="0.25">
      <c r="B27" s="36"/>
      <c r="C27" s="36"/>
      <c r="D27" s="36"/>
      <c r="E27" s="36"/>
      <c r="F27" s="36"/>
      <c r="G27" s="36"/>
      <c r="H27" s="33" t="s">
        <v>19</v>
      </c>
      <c r="I27" s="11"/>
      <c r="J27" s="4"/>
      <c r="K27" s="4"/>
      <c r="L27" s="31" t="s">
        <v>33</v>
      </c>
      <c r="M27" s="11"/>
      <c r="N27" s="11"/>
      <c r="O27" s="11"/>
      <c r="P27" s="1" t="s">
        <v>103</v>
      </c>
      <c r="Q27" s="11"/>
      <c r="R27" s="11"/>
      <c r="S27" s="27"/>
      <c r="T27" s="150"/>
      <c r="U27" s="11"/>
    </row>
    <row r="28" spans="2:21" ht="16.5" customHeight="1" x14ac:dyDescent="0.25">
      <c r="B28" s="36"/>
      <c r="C28" s="36"/>
      <c r="D28" s="36"/>
      <c r="E28" s="36"/>
      <c r="F28" s="36"/>
      <c r="G28" s="36"/>
      <c r="H28" s="34" t="s">
        <v>11</v>
      </c>
      <c r="I28" s="11"/>
      <c r="J28" s="8"/>
      <c r="K28" s="8"/>
      <c r="L28" s="31" t="s">
        <v>10</v>
      </c>
      <c r="M28" s="11"/>
      <c r="N28" s="11"/>
      <c r="O28" s="11"/>
      <c r="P28" s="1" t="s">
        <v>102</v>
      </c>
      <c r="Q28" s="11"/>
      <c r="R28" s="11"/>
      <c r="S28" s="27"/>
      <c r="T28" s="150"/>
      <c r="U28" s="11"/>
    </row>
    <row r="29" spans="2:21" ht="16.5" customHeight="1" x14ac:dyDescent="0.25">
      <c r="B29" s="36"/>
      <c r="C29" s="36"/>
      <c r="D29" s="36"/>
      <c r="E29" s="36"/>
      <c r="F29" s="36"/>
      <c r="G29" s="36"/>
      <c r="H29" s="4"/>
      <c r="I29" s="32"/>
      <c r="J29" s="4"/>
      <c r="K29" s="4"/>
      <c r="L29" s="31" t="s">
        <v>15</v>
      </c>
      <c r="M29" s="11"/>
      <c r="N29" s="11"/>
      <c r="O29" s="11"/>
      <c r="P29" s="1" t="s">
        <v>46</v>
      </c>
      <c r="Q29" s="11"/>
      <c r="R29" s="11"/>
      <c r="S29" s="27"/>
      <c r="T29" s="209"/>
      <c r="U29" s="11"/>
    </row>
    <row r="30" spans="2:21" ht="16.5" customHeight="1" x14ac:dyDescent="0.25">
      <c r="B30" s="36"/>
      <c r="C30" s="36"/>
      <c r="D30" s="36"/>
      <c r="E30" s="36"/>
      <c r="F30" s="36"/>
      <c r="G30" s="36"/>
      <c r="H30" s="4"/>
      <c r="I30" s="28"/>
      <c r="J30" s="4"/>
      <c r="K30" s="4"/>
      <c r="L30" s="31" t="s">
        <v>16</v>
      </c>
      <c r="M30" s="11"/>
      <c r="N30" s="11"/>
      <c r="O30" s="11"/>
      <c r="P30" s="1" t="s">
        <v>47</v>
      </c>
      <c r="Q30" s="11"/>
      <c r="R30" s="11"/>
      <c r="S30" s="27"/>
      <c r="T30" s="150"/>
      <c r="U30" s="11"/>
    </row>
    <row r="31" spans="2:21" ht="17.25" x14ac:dyDescent="0.3">
      <c r="B31" s="11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29"/>
      <c r="Q31" s="29"/>
      <c r="R31" s="70"/>
      <c r="S31" s="70"/>
      <c r="T31" s="150"/>
      <c r="U31" s="11"/>
    </row>
    <row r="32" spans="2:21" ht="17.25" x14ac:dyDescent="0.3">
      <c r="B32" s="11"/>
      <c r="C32" s="4"/>
      <c r="D32" s="4"/>
      <c r="E32" s="4"/>
      <c r="F32" s="4"/>
      <c r="G32" s="4"/>
      <c r="H32" s="62" t="s">
        <v>73</v>
      </c>
      <c r="I32" s="5"/>
      <c r="J32" s="5"/>
      <c r="K32" s="5"/>
      <c r="L32" s="12"/>
      <c r="M32" s="76"/>
      <c r="N32" s="76"/>
      <c r="O32" s="76"/>
      <c r="P32" s="62" t="s">
        <v>72</v>
      </c>
      <c r="Q32" s="68"/>
      <c r="R32" s="71"/>
      <c r="S32" s="71"/>
      <c r="T32" s="150"/>
      <c r="U32" s="11"/>
    </row>
    <row r="33" spans="2:21" ht="17.25" x14ac:dyDescent="0.3">
      <c r="B33" s="11"/>
      <c r="C33" s="4"/>
      <c r="D33" s="4"/>
      <c r="E33" s="4"/>
      <c r="F33" s="4"/>
      <c r="G33" s="4"/>
      <c r="H33" s="1"/>
      <c r="I33" s="4"/>
      <c r="J33" s="4"/>
      <c r="K33" s="4"/>
      <c r="L33" s="11"/>
      <c r="M33" s="4"/>
      <c r="N33" s="4"/>
      <c r="O33" s="4"/>
      <c r="P33" s="23"/>
      <c r="Q33" s="29"/>
      <c r="R33" s="70"/>
      <c r="S33" s="70"/>
      <c r="T33" s="150"/>
      <c r="U33" s="11"/>
    </row>
    <row r="34" spans="2:21" ht="17.25" x14ac:dyDescent="0.3">
      <c r="B34" s="11"/>
      <c r="C34" s="4"/>
      <c r="D34" s="4"/>
      <c r="E34" s="4"/>
      <c r="F34" s="4"/>
      <c r="G34" s="4"/>
      <c r="H34" s="1" t="s">
        <v>67</v>
      </c>
      <c r="I34" s="4"/>
      <c r="J34" s="4"/>
      <c r="K34" s="4"/>
      <c r="L34" s="11"/>
      <c r="M34" s="69"/>
      <c r="N34" s="69"/>
      <c r="O34" s="69"/>
      <c r="P34" s="1" t="s">
        <v>71</v>
      </c>
      <c r="Q34" s="87"/>
      <c r="R34" s="72"/>
      <c r="S34" s="70"/>
      <c r="T34" s="150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68</v>
      </c>
      <c r="I35" s="4"/>
      <c r="J35" s="4"/>
      <c r="K35" s="4"/>
      <c r="L35" s="11"/>
      <c r="M35" s="69"/>
      <c r="N35" s="69"/>
      <c r="O35" s="69"/>
      <c r="P35" s="1"/>
      <c r="Q35" s="87"/>
      <c r="R35" s="72"/>
      <c r="S35" s="70"/>
      <c r="T35" s="150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151</v>
      </c>
      <c r="I36" s="4"/>
      <c r="J36" s="4"/>
      <c r="K36" s="4"/>
      <c r="L36" s="11"/>
      <c r="M36" s="69"/>
      <c r="N36" s="69"/>
      <c r="O36" s="69"/>
      <c r="P36" s="1" t="s">
        <v>67</v>
      </c>
      <c r="Q36" s="87"/>
      <c r="R36" s="72"/>
      <c r="S36" s="70"/>
      <c r="T36" s="150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69</v>
      </c>
      <c r="I37" s="4"/>
      <c r="J37" s="4"/>
      <c r="K37" s="4"/>
      <c r="L37" s="11"/>
      <c r="M37" s="69"/>
      <c r="N37" s="69"/>
      <c r="O37" s="69"/>
      <c r="P37" s="1" t="s">
        <v>68</v>
      </c>
      <c r="Q37" s="87"/>
      <c r="R37" s="72"/>
      <c r="S37" s="70"/>
      <c r="T37" s="150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70</v>
      </c>
      <c r="I38" s="4"/>
      <c r="J38" s="4"/>
      <c r="K38" s="4"/>
      <c r="L38" s="11"/>
      <c r="M38" s="69"/>
      <c r="N38" s="69"/>
      <c r="O38" s="69"/>
      <c r="P38" s="1" t="s">
        <v>151</v>
      </c>
      <c r="Q38" s="87"/>
      <c r="R38" s="72"/>
      <c r="S38" s="70"/>
      <c r="T38" s="150"/>
      <c r="U38" s="11"/>
    </row>
    <row r="39" spans="2:21" ht="17.25" x14ac:dyDescent="0.3">
      <c r="B39" s="11"/>
      <c r="C39" s="4"/>
      <c r="D39" s="4"/>
      <c r="E39" s="4"/>
      <c r="F39" s="4"/>
      <c r="G39" s="4"/>
      <c r="H39" s="215" t="s">
        <v>152</v>
      </c>
      <c r="I39" s="4"/>
      <c r="J39" s="4"/>
      <c r="K39" s="4"/>
      <c r="L39" s="11"/>
      <c r="M39" s="69"/>
      <c r="N39" s="69"/>
      <c r="O39" s="69"/>
      <c r="P39" s="1" t="s">
        <v>69</v>
      </c>
      <c r="Q39" s="87"/>
      <c r="R39" s="72"/>
      <c r="S39" s="70"/>
      <c r="T39" s="150"/>
      <c r="U39" s="11"/>
    </row>
    <row r="40" spans="2:21" ht="17.25" x14ac:dyDescent="0.3">
      <c r="B40" s="11"/>
      <c r="C40" s="4"/>
      <c r="D40" s="4"/>
      <c r="E40" s="4"/>
      <c r="F40" s="4"/>
      <c r="G40" s="4"/>
      <c r="H40" s="215" t="s">
        <v>153</v>
      </c>
      <c r="I40" s="4"/>
      <c r="J40" s="4"/>
      <c r="K40" s="4"/>
      <c r="L40" s="11"/>
      <c r="M40" s="69"/>
      <c r="N40" s="69"/>
      <c r="O40" s="69"/>
      <c r="P40" s="1" t="s">
        <v>70</v>
      </c>
      <c r="Q40" s="87"/>
      <c r="R40" s="72"/>
      <c r="S40" s="70"/>
      <c r="T40" s="150"/>
      <c r="U40" s="11"/>
    </row>
    <row r="41" spans="2:21" ht="17.25" x14ac:dyDescent="0.3">
      <c r="B41" s="11"/>
      <c r="C41" s="4"/>
      <c r="D41" s="4"/>
      <c r="E41" s="4"/>
      <c r="F41" s="4"/>
      <c r="G41" s="4"/>
      <c r="H41" s="215" t="s">
        <v>154</v>
      </c>
      <c r="I41" s="4"/>
      <c r="J41" s="4"/>
      <c r="K41" s="4"/>
      <c r="L41" s="11"/>
      <c r="M41" s="69"/>
      <c r="N41" s="69"/>
      <c r="O41" s="69"/>
      <c r="P41" s="215" t="s">
        <v>152</v>
      </c>
      <c r="Q41" s="87"/>
      <c r="R41" s="72"/>
      <c r="S41" s="70"/>
      <c r="T41" s="150"/>
      <c r="U41" s="11"/>
    </row>
    <row r="42" spans="2:21" ht="17.25" x14ac:dyDescent="0.3">
      <c r="B42" s="11"/>
      <c r="C42" s="4"/>
      <c r="D42" s="4"/>
      <c r="E42" s="4"/>
      <c r="F42" s="4"/>
      <c r="G42" s="4"/>
      <c r="H42" s="215" t="s">
        <v>155</v>
      </c>
      <c r="I42" s="4"/>
      <c r="J42" s="4"/>
      <c r="K42" s="4"/>
      <c r="L42" s="11"/>
      <c r="M42" s="69"/>
      <c r="N42" s="69"/>
      <c r="O42" s="69"/>
      <c r="P42" s="215" t="s">
        <v>153</v>
      </c>
      <c r="Q42" s="87"/>
      <c r="R42" s="72"/>
      <c r="S42" s="70"/>
      <c r="T42" s="150"/>
      <c r="U42" s="11"/>
    </row>
    <row r="43" spans="2:21" ht="17.25" x14ac:dyDescent="0.3">
      <c r="B43" s="11"/>
      <c r="C43" s="4"/>
      <c r="D43" s="4"/>
      <c r="E43" s="4"/>
      <c r="F43" s="4"/>
      <c r="G43" s="4"/>
      <c r="H43" s="216" t="s">
        <v>177</v>
      </c>
      <c r="I43" s="4"/>
      <c r="J43" s="4"/>
      <c r="K43" s="4"/>
      <c r="L43" s="11"/>
      <c r="M43" s="69"/>
      <c r="N43" s="69"/>
      <c r="O43" s="69"/>
      <c r="P43" s="215" t="s">
        <v>154</v>
      </c>
      <c r="Q43" s="87"/>
      <c r="R43" s="72"/>
      <c r="S43" s="70"/>
      <c r="T43" s="150"/>
      <c r="U43" s="11"/>
    </row>
    <row r="44" spans="2:21" ht="17.25" x14ac:dyDescent="0.3">
      <c r="B44" s="11"/>
      <c r="C44" s="4"/>
      <c r="D44" s="4"/>
      <c r="E44" s="4"/>
      <c r="F44" s="4"/>
      <c r="G44" s="4"/>
      <c r="H44" s="216" t="s">
        <v>156</v>
      </c>
      <c r="J44" s="4"/>
      <c r="K44" s="4"/>
      <c r="L44" s="11"/>
      <c r="M44" s="69"/>
      <c r="N44" s="69"/>
      <c r="O44" s="69"/>
      <c r="P44" s="215" t="s">
        <v>155</v>
      </c>
      <c r="Q44" s="87"/>
      <c r="R44" s="72"/>
      <c r="S44" s="70"/>
      <c r="T44" s="150"/>
      <c r="U44" s="11"/>
    </row>
    <row r="45" spans="2:21" ht="17.25" x14ac:dyDescent="0.3">
      <c r="B45" s="11"/>
      <c r="C45" s="4"/>
      <c r="D45" s="4"/>
      <c r="E45" s="4"/>
      <c r="F45" s="4"/>
      <c r="G45" s="4"/>
      <c r="H45" s="216" t="s">
        <v>178</v>
      </c>
      <c r="I45" s="4"/>
      <c r="J45" s="4"/>
      <c r="K45" s="4"/>
      <c r="L45" s="67"/>
      <c r="M45" s="69"/>
      <c r="N45" s="69"/>
      <c r="O45" s="69"/>
      <c r="P45" s="215" t="s">
        <v>177</v>
      </c>
      <c r="Q45" s="87"/>
      <c r="R45" s="72"/>
      <c r="S45" s="70"/>
      <c r="T45" s="150"/>
      <c r="U45" s="11"/>
    </row>
    <row r="46" spans="2:21" ht="17.25" x14ac:dyDescent="0.3">
      <c r="B46" s="11"/>
      <c r="C46" s="4"/>
      <c r="D46" s="4"/>
      <c r="E46" s="4"/>
      <c r="F46" s="4"/>
      <c r="G46" s="4"/>
      <c r="H46" s="216" t="s">
        <v>179</v>
      </c>
      <c r="I46" s="4"/>
      <c r="J46" s="4"/>
      <c r="K46" s="4"/>
      <c r="L46" s="67"/>
      <c r="M46" s="69"/>
      <c r="N46" s="69"/>
      <c r="O46" s="69"/>
      <c r="P46" s="216" t="s">
        <v>156</v>
      </c>
      <c r="Q46" s="87"/>
      <c r="R46" s="72"/>
      <c r="S46" s="70"/>
      <c r="T46" s="150"/>
      <c r="U46" s="11"/>
    </row>
    <row r="47" spans="2:21" ht="17.25" x14ac:dyDescent="0.3">
      <c r="B47" s="11"/>
      <c r="C47" s="4"/>
      <c r="D47" s="4"/>
      <c r="E47" s="4"/>
      <c r="F47" s="4"/>
      <c r="G47" s="4"/>
      <c r="H47" s="216" t="s">
        <v>180</v>
      </c>
      <c r="I47" s="4"/>
      <c r="J47" s="4"/>
      <c r="K47" s="4"/>
      <c r="L47" s="67"/>
      <c r="M47" s="69"/>
      <c r="N47" s="69"/>
      <c r="O47" s="69"/>
      <c r="P47" s="216" t="s">
        <v>178</v>
      </c>
      <c r="Q47" s="87"/>
      <c r="R47" s="72"/>
      <c r="S47" s="70"/>
      <c r="T47" s="150"/>
      <c r="U47" s="11"/>
    </row>
    <row r="48" spans="2:21" ht="17.25" x14ac:dyDescent="0.3">
      <c r="B48" s="11"/>
      <c r="C48" s="4"/>
      <c r="D48" s="4"/>
      <c r="E48" s="4"/>
      <c r="F48" s="4"/>
      <c r="G48" s="4"/>
      <c r="H48" s="4"/>
      <c r="I48" s="4"/>
      <c r="J48" s="4"/>
      <c r="K48" s="4"/>
      <c r="L48" s="67"/>
      <c r="M48" s="69"/>
      <c r="N48" s="69"/>
      <c r="O48" s="69"/>
      <c r="P48" s="216" t="s">
        <v>179</v>
      </c>
      <c r="Q48" s="87"/>
      <c r="R48" s="72"/>
      <c r="S48" s="70"/>
      <c r="T48" s="150"/>
      <c r="U48" s="11"/>
    </row>
    <row r="49" spans="1:21" ht="17.25" x14ac:dyDescent="0.3">
      <c r="B49" s="11"/>
      <c r="C49" s="4"/>
      <c r="D49" s="4"/>
      <c r="E49" s="4"/>
      <c r="F49" s="4"/>
      <c r="G49" s="4"/>
      <c r="H49" s="4"/>
      <c r="I49" s="4"/>
      <c r="J49" s="4"/>
      <c r="K49" s="4"/>
      <c r="L49" s="67"/>
      <c r="M49" s="69"/>
      <c r="N49" s="69"/>
      <c r="O49" s="69"/>
      <c r="P49" s="216" t="s">
        <v>180</v>
      </c>
      <c r="Q49" s="87"/>
      <c r="R49" s="72"/>
      <c r="S49" s="70"/>
      <c r="T49" s="150"/>
      <c r="U49" s="11"/>
    </row>
    <row r="50" spans="1:21" x14ac:dyDescent="0.25">
      <c r="B50" s="122" t="s">
        <v>289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29"/>
      <c r="Q50" s="29"/>
      <c r="R50" s="29"/>
      <c r="S50" s="29"/>
      <c r="T50" s="150"/>
    </row>
    <row r="51" spans="1:21" x14ac:dyDescent="0.25">
      <c r="B51" s="124" t="s">
        <v>81</v>
      </c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50"/>
    </row>
    <row r="52" spans="1:21" x14ac:dyDescent="0.25">
      <c r="A52" s="148"/>
      <c r="B52" s="188"/>
      <c r="C52" s="148"/>
      <c r="D52" s="148"/>
      <c r="E52" s="148"/>
      <c r="F52" s="148"/>
      <c r="G52" s="148"/>
      <c r="H52" s="148"/>
      <c r="I52" s="148"/>
      <c r="J52" s="148"/>
      <c r="K52" s="148"/>
      <c r="L52" s="148"/>
      <c r="M52" s="148"/>
      <c r="N52" s="148"/>
      <c r="O52" s="148"/>
      <c r="P52" s="148"/>
      <c r="Q52" s="148"/>
      <c r="R52" s="148"/>
      <c r="S52" s="148"/>
      <c r="T52" s="172"/>
    </row>
  </sheetData>
  <mergeCells count="1">
    <mergeCell ref="B10:S10"/>
  </mergeCells>
  <phoneticPr fontId="11" type="noConversion"/>
  <hyperlinks>
    <hyperlink ref="H13" location="'Mercado laboral (%)'!A1" display="Mercado laboral (%)"/>
    <hyperlink ref="L13" location="'Mercado laboral (personas)'!A1" display="Mercado laborar (personas)"/>
    <hyperlink ref="H16" location="'Tasa global de participación'!A1" display="Tasa global de participación"/>
    <hyperlink ref="H17" location="'Tasa de ocupación'!A1" display="Tasa de ocupación"/>
    <hyperlink ref="H18" location="'Tasa de desempleo'!A1" display="Tasa de desempleo"/>
    <hyperlink ref="H19" location="'Tasa de desempleo abierto'!A1" display="Tasa de desempleo abierto"/>
    <hyperlink ref="H20" location="'Tasa de desempleo oculto'!A1" display="Tasa de desempleo oculto"/>
    <hyperlink ref="H21" location="'Tasa de subempleo subjetivo'!A1" display="Tasa de subempleo subjetivo"/>
    <hyperlink ref="H22" location="'Subem subje Insuficiencia horas'!A1" display="  Insuficiencia de horas"/>
    <hyperlink ref="H25" location="'Tasa de subempleo objetivo'!A1" display="Tasa de subempleo objetivo"/>
    <hyperlink ref="H26" location="'Subem obje Insuficiencia horas '!A1" display="  Insuficiencia de horas"/>
    <hyperlink ref="H27" location="'Subem obje inadecua competencia'!A1" display="  Empleo inadecuado competencias"/>
    <hyperlink ref="H28" location="'Subem Obje inadecuado ingresos'!A1" display="  Empleo inadecuado por ingresos"/>
    <hyperlink ref="H23" location="'Subem subj inadecua competencia'!A1" display="  Empleo inadecuado competencias"/>
    <hyperlink ref="H24" location="'Subem subje inadecuado ingresos'!A1" display="  Empleo inadecuado por ingresos"/>
    <hyperlink ref="L17" location="'Población económicamente activa'!A1" display="Población económicamente activa"/>
    <hyperlink ref="L18" location="Ocupados!A1" display="Ocupados"/>
    <hyperlink ref="L19" location="Desocupados!A1" display="Desocupados"/>
    <hyperlink ref="L20" location="'Desocupados-Abiertos'!A1" display="  Abiertos"/>
    <hyperlink ref="L21" location="'Desocupados-Ocultos'!A1" display="  Ocultos"/>
    <hyperlink ref="L22" location="Inactivos!A1" display="Inactivos"/>
    <hyperlink ref="L23" location="'Subempleados subjetivos'!A1" display="Subempleados subjetivos"/>
    <hyperlink ref="L24" location="'Subem subje Insuficiencia hora2'!A1" display="  Insuficiencia de horas"/>
    <hyperlink ref="L25" location="'Subem subje Inade competencia2'!A1" display="  Inadecuado por competencias"/>
    <hyperlink ref="L26" location="'Subem subje Inadecuado ingreso2'!A1" display="  Inadecuado por ingresos"/>
    <hyperlink ref="L27" location="'Subempleados objetivos'!A1" display="Subempleados objetivos"/>
    <hyperlink ref="L28" location="'Subem obje Insuficiencia horas2'!A1" display="  Insuficiencia de horas"/>
    <hyperlink ref="L29" location="'Subem obje Inadecu competencia2'!A1" display="  Inadecuado por competencias"/>
    <hyperlink ref="L30" location="'Subem obje Inadecuado ingresos2'!A1" display="  Inadecuado por ingresos"/>
    <hyperlink ref="P30" location="'Tasa de empleo no asalariado'!A1" display="Tasa de empleados no asalariados"/>
    <hyperlink ref="P29" location="'Tasa de empleo asalariado'!A1" display="Tasa de empleados asalariados"/>
    <hyperlink ref="P28" location="'Empleados no asalariados'!A1" display="Empleados no asalariados"/>
    <hyperlink ref="P27" location="'Empleados Asalariados'!A1" display="Empleado Asalariado"/>
    <hyperlink ref="P23" location="'Empleo Posici Ocupacional-Otro'!A1" display="Otro"/>
    <hyperlink ref="P22" location="'Empleo posi ocup Jornalero-Peón'!A1" display="Jornalero o Peón"/>
    <hyperlink ref="P21" location="'Empleo posi ocup trab.sin remun'!A1" display="Trabajador sin remuneración en otras empresas"/>
    <hyperlink ref="P20" location="'Empleo posi ocup trab fliar sin'!A1" display="Trab familiar sin remuneración "/>
    <hyperlink ref="P19" location="'Empleo posi ocu Patrónempleador'!A1" display="Patrón o empleador"/>
    <hyperlink ref="P18" location="'Empleo posi ocupa Cuenta propia'!A1" display="Cuenta propia "/>
    <hyperlink ref="P17" location="'Empleo pos ocu empleo doméstico'!A1" display="Empleado doméstico "/>
    <hyperlink ref="P16" location="'Empleo pos ocup empleo gobierno'!A1" display="Empleado del gobierno "/>
    <hyperlink ref="P13" location="'Empleo posición ocupacional'!A1" display="Empleo posición ocupacional (personas)"/>
    <hyperlink ref="P25" location="'Compara asalariado-no asalariad'!A1" display="Comparativa empleo Asalariado y no Asalariado"/>
    <hyperlink ref="P45" location="'Pob Desemple Activid,finan'!A1" display="Actividades financieras y de seguros"/>
    <hyperlink ref="P44" location="'Pob Desemp Cesante Informa,comu'!A1" display="Información y comunicaciones"/>
    <hyperlink ref="P43" location="'Pob Desemp Cesante Trans,almace'!A1" display="Transporte y almacenamiento"/>
    <hyperlink ref="P42" location="'Pob Desemp Cesante Aloja,ser,co'!A1" display="Alojamiento y servicios de comida"/>
    <hyperlink ref="P41" location="'Pob Desemp Cesante Com,rep,vehí'!A1" display="Comercio y reparación de vehículos"/>
    <hyperlink ref="P40" location="'Pob Desemp Cesante Construcción'!A1" display="Construcción"/>
    <hyperlink ref="P39" location="'Pob Desemp Cesante electri gas'!A1" display="Suministro de Electricidad Gas y Agua"/>
    <hyperlink ref="P38" location="'Pob Desemp Cesante Ind Manufact'!A1" display="Industria manufacturera"/>
    <hyperlink ref="P37" location="'Pob Desemp Cesante Explot Minas'!A1" display="Explotación de Minas y Canteras"/>
    <hyperlink ref="P36" location="'Pob Desemp Cesante agric,pesca,'!A1" display="Agricultura, pesca, ganadería, caza y silvicultura"/>
    <hyperlink ref="P34" location="'Pob Desemplea Cesante Total Nal'!A1" display="Cesantes Total nacional"/>
    <hyperlink ref="P32" location="'Poblacion desempleada Cesante'!A1" display="Población desempleada cesante"/>
    <hyperlink ref="H42" location="'Pob ocupada Informa,comuni'!A1" display="Actividades Inmobiliarias"/>
    <hyperlink ref="H41" location="'Pob ocupada Trans,almace'!A1" display="Intermediación financiera"/>
    <hyperlink ref="H40" location="'Pob ocupada Aloja,servi,comi'!A1" display="Transporte, almacenamiento y comunicaciones"/>
    <hyperlink ref="H39" location="'Pob ocupada Comerci,repar,vehí'!A1" display="Comercio, hoteles y restaurantes"/>
    <hyperlink ref="H38" location="'Pob ocupada Construcción'!A1" display="Construcción"/>
    <hyperlink ref="H37" location="'Pob ocupada Electr Gas y Agua'!A1" display="Suministro de Electricidad Gas y Agua"/>
    <hyperlink ref="H36" location="'Pob ocupada Ind manufacturera'!A1" display="Industria manufacturera"/>
    <hyperlink ref="H35" location="'Pob ocupada Explot Minas-Cant'!A1" display="Explotación de Minas y Canteras"/>
    <hyperlink ref="H34" location="'Pob ocupada Agro,pesca,ganad'!A1" display="Agricultura, pesca, ganadería, caza y silvicultura"/>
    <hyperlink ref="H32" location="'Pob ocupada x Rama de actividad'!A1" display="Rama de actividad"/>
    <hyperlink ref="H43" location="'Pob ocupada Activi,finan,segu'!A1" display="Servicios, comunales, sociales y personales"/>
    <hyperlink ref="H15" location="'Población en edad de trabajar %'!A1" display="Población en edad de trabajar "/>
    <hyperlink ref="L16" location="'Población en edad de trabajar'!A1" display="Población en edad de trabajar"/>
    <hyperlink ref="P15" location="'Empleo pos ocu empleo particula'!A1" display="Empleado particular "/>
    <hyperlink ref="L15" location="'Población total'!A1" display="Población total"/>
    <hyperlink ref="H44" location="'Pob ocupada Actividades,inmobi'!A1" display="Actividades financieras y de seguros"/>
    <hyperlink ref="H45" location="'Pob ocupada Acti,profe,cienti'!A1" display="Actividades financieras y de seguros"/>
    <hyperlink ref="H46" location="'Pob ocupada Admi,públi,defen'!A1" display="Actividades financieras y de seguros"/>
    <hyperlink ref="H47" location="'Pob ocupada Activi,artísticas'!A1" display="Actividades artísticas"/>
    <hyperlink ref="P46" location="'Pob Desemple Activi,inmobi'!A1" display="Actividades inmobiliarias"/>
    <hyperlink ref="P47" location="'Pob Desemple Act,prof,cient'!A1" display="Actividades profesionales"/>
    <hyperlink ref="P48" location="'Pob Desemple Admi,públi'!A1" display="Administración pública y defensa"/>
    <hyperlink ref="P49" location="'Pob Desemple Act,artísticas'!A1" display="Actividades artísticas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/>
  <headerFooter alignWithMargins="0">
    <oddFooter>&amp;C&amp;"-,Negrita"&amp;12&amp;K004559Índice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V56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7109375" style="9" customWidth="1"/>
    <col min="2" max="2" width="34.140625" style="9" customWidth="1"/>
    <col min="3" max="9" width="10.42578125" style="9" customWidth="1"/>
    <col min="10" max="10" width="1.71093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1"/>
      <c r="B1" s="126"/>
      <c r="C1" s="126"/>
      <c r="D1" s="126"/>
      <c r="E1" s="126"/>
      <c r="F1" s="126"/>
      <c r="G1" s="12"/>
      <c r="H1" s="126"/>
      <c r="I1" s="126"/>
      <c r="J1" s="149"/>
      <c r="K1" s="11"/>
    </row>
    <row r="2" spans="1:22" x14ac:dyDescent="0.25">
      <c r="A2" s="15"/>
      <c r="B2" s="126"/>
      <c r="C2" s="126"/>
      <c r="D2" s="126"/>
      <c r="E2" s="126"/>
      <c r="F2" s="126"/>
      <c r="G2" s="11"/>
      <c r="H2" s="126"/>
      <c r="I2" s="126"/>
      <c r="J2" s="149"/>
      <c r="K2" s="11"/>
    </row>
    <row r="3" spans="1:22" x14ac:dyDescent="0.25">
      <c r="A3" s="15"/>
      <c r="B3" s="98"/>
      <c r="C3" s="98"/>
      <c r="D3" s="98"/>
      <c r="E3" s="98"/>
      <c r="F3" s="98"/>
      <c r="G3" s="11"/>
      <c r="H3" s="98"/>
      <c r="I3" s="98"/>
      <c r="J3" s="149"/>
      <c r="K3" s="11"/>
    </row>
    <row r="4" spans="1:22" x14ac:dyDescent="0.25">
      <c r="A4" s="15"/>
      <c r="B4" s="98"/>
      <c r="C4" s="98"/>
      <c r="D4" s="98"/>
      <c r="E4" s="98"/>
      <c r="F4" s="98"/>
      <c r="G4" s="11"/>
      <c r="H4" s="98"/>
      <c r="I4" s="98"/>
      <c r="J4" s="150"/>
      <c r="K4" s="11"/>
    </row>
    <row r="5" spans="1:22" x14ac:dyDescent="0.25">
      <c r="A5" s="15"/>
      <c r="B5" s="98"/>
      <c r="C5" s="98"/>
      <c r="D5" s="98"/>
      <c r="E5" s="98"/>
      <c r="F5" s="98"/>
      <c r="G5" s="98"/>
      <c r="H5" s="98"/>
      <c r="I5" s="98"/>
      <c r="J5" s="150"/>
      <c r="K5" s="11"/>
    </row>
    <row r="6" spans="1:22" x14ac:dyDescent="0.25">
      <c r="A6" s="15"/>
      <c r="B6" s="145"/>
      <c r="C6" s="145"/>
      <c r="D6" s="145"/>
      <c r="E6" s="145"/>
      <c r="F6" s="145"/>
      <c r="G6" s="145"/>
      <c r="H6" s="145"/>
      <c r="I6" s="145"/>
      <c r="J6" s="150"/>
      <c r="K6" s="11"/>
    </row>
    <row r="7" spans="1:22" x14ac:dyDescent="0.25">
      <c r="A7" s="15"/>
      <c r="B7" s="98"/>
      <c r="C7" s="98"/>
      <c r="D7" s="98"/>
      <c r="E7" s="98"/>
      <c r="F7" s="98"/>
      <c r="G7" s="98"/>
      <c r="H7" s="98"/>
      <c r="I7" s="98"/>
      <c r="J7" s="150"/>
      <c r="K7" s="11"/>
    </row>
    <row r="8" spans="1:22" x14ac:dyDescent="0.25">
      <c r="A8" s="15"/>
      <c r="B8" s="98"/>
      <c r="C8" s="251" t="s">
        <v>76</v>
      </c>
      <c r="D8" s="251"/>
      <c r="E8" s="251"/>
      <c r="F8" s="251"/>
      <c r="G8" s="251"/>
      <c r="H8" s="251"/>
      <c r="I8" s="251"/>
      <c r="J8" s="150"/>
      <c r="K8" s="11"/>
    </row>
    <row r="9" spans="1:22" x14ac:dyDescent="0.25">
      <c r="A9" s="15"/>
      <c r="B9" s="98"/>
      <c r="C9" s="251" t="s">
        <v>181</v>
      </c>
      <c r="D9" s="251"/>
      <c r="E9" s="251"/>
      <c r="F9" s="251"/>
      <c r="G9" s="251"/>
      <c r="H9" s="251"/>
      <c r="I9" s="251"/>
      <c r="J9" s="150"/>
      <c r="K9" s="11"/>
    </row>
    <row r="10" spans="1:22" x14ac:dyDescent="0.25">
      <c r="A10" s="15"/>
      <c r="B10" s="98"/>
      <c r="C10" s="97"/>
      <c r="D10" s="97"/>
      <c r="E10" s="97"/>
      <c r="F10" s="97"/>
      <c r="G10" s="98"/>
      <c r="H10" s="98"/>
      <c r="I10" s="98"/>
      <c r="J10" s="150"/>
      <c r="K10" s="11"/>
    </row>
    <row r="11" spans="1:22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2"/>
      <c r="I11" s="252"/>
      <c r="J11" s="150"/>
      <c r="K11" s="11"/>
    </row>
    <row r="12" spans="1:22" x14ac:dyDescent="0.25">
      <c r="A12" s="15"/>
      <c r="B12" s="11"/>
      <c r="C12" s="140">
        <v>2014</v>
      </c>
      <c r="D12" s="140">
        <v>2015</v>
      </c>
      <c r="E12" s="140">
        <v>2016</v>
      </c>
      <c r="F12" s="140">
        <v>2017</v>
      </c>
      <c r="G12" s="140">
        <v>2018</v>
      </c>
      <c r="H12" s="135">
        <v>2019</v>
      </c>
      <c r="I12" s="120">
        <v>2020</v>
      </c>
      <c r="J12" s="150"/>
      <c r="K12" s="11"/>
      <c r="M12" s="2"/>
    </row>
    <row r="13" spans="1:22" ht="12" customHeight="1" x14ac:dyDescent="0.25">
      <c r="A13" s="15"/>
      <c r="B13" s="11"/>
      <c r="C13" s="97"/>
      <c r="D13" s="97"/>
      <c r="E13" s="97"/>
      <c r="F13" s="97"/>
      <c r="G13" s="97"/>
      <c r="H13" s="97"/>
      <c r="I13" s="97"/>
      <c r="J13" s="150"/>
      <c r="K13" s="11"/>
    </row>
    <row r="14" spans="1:22" x14ac:dyDescent="0.25">
      <c r="A14" s="15"/>
      <c r="B14" s="11" t="s">
        <v>20</v>
      </c>
      <c r="C14" s="152">
        <v>81.41892430999998</v>
      </c>
      <c r="D14" s="152">
        <v>81.643921476137109</v>
      </c>
      <c r="E14" s="152">
        <v>81.839509501144192</v>
      </c>
      <c r="F14" s="152">
        <v>82.014312928356887</v>
      </c>
      <c r="G14" s="152">
        <v>82.185399260548351</v>
      </c>
      <c r="H14" s="152">
        <v>82.350839437908988</v>
      </c>
      <c r="I14" s="153">
        <v>82.512762544020063</v>
      </c>
      <c r="J14" s="150"/>
      <c r="K14" s="11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</row>
    <row r="15" spans="1:22" x14ac:dyDescent="0.25">
      <c r="A15" s="15"/>
      <c r="B15" s="11" t="s">
        <v>28</v>
      </c>
      <c r="C15" s="152">
        <v>71.697248930000015</v>
      </c>
      <c r="D15" s="152">
        <v>72.083804967220601</v>
      </c>
      <c r="E15" s="152">
        <v>71.370090675817835</v>
      </c>
      <c r="F15" s="152">
        <v>69.656072925039282</v>
      </c>
      <c r="G15" s="152">
        <v>68.266673786911213</v>
      </c>
      <c r="H15" s="152">
        <v>69.475717993775049</v>
      </c>
      <c r="I15" s="153">
        <v>66.435351326305494</v>
      </c>
      <c r="J15" s="150"/>
      <c r="K15" s="11"/>
      <c r="L15" s="18"/>
      <c r="M15" s="22"/>
    </row>
    <row r="16" spans="1:22" x14ac:dyDescent="0.25">
      <c r="A16" s="15"/>
      <c r="B16" s="11" t="s">
        <v>27</v>
      </c>
      <c r="C16" s="152">
        <v>64.575057130000005</v>
      </c>
      <c r="D16" s="152">
        <v>65.644883112372483</v>
      </c>
      <c r="E16" s="152">
        <v>63.804714003702514</v>
      </c>
      <c r="F16" s="152">
        <v>61.474397955577551</v>
      </c>
      <c r="G16" s="152">
        <v>60.311572252307215</v>
      </c>
      <c r="H16" s="152">
        <v>60.153078651305023</v>
      </c>
      <c r="I16" s="153">
        <v>58.60071588594829</v>
      </c>
      <c r="J16" s="150"/>
      <c r="K16" s="11"/>
      <c r="M16" s="22"/>
    </row>
    <row r="17" spans="1:12" x14ac:dyDescent="0.25">
      <c r="A17" s="15"/>
      <c r="B17" s="65" t="s">
        <v>29</v>
      </c>
      <c r="C17" s="152">
        <v>9.9337030429999995</v>
      </c>
      <c r="D17" s="152">
        <v>8.9325426697787655</v>
      </c>
      <c r="E17" s="152">
        <v>10.600206053372261</v>
      </c>
      <c r="F17" s="152">
        <v>11.745824433753357</v>
      </c>
      <c r="G17" s="152">
        <v>11.65298685894795</v>
      </c>
      <c r="H17" s="152">
        <v>13.418557751796561</v>
      </c>
      <c r="I17" s="153">
        <v>11.79287124090969</v>
      </c>
      <c r="J17" s="150"/>
      <c r="K17" s="11"/>
    </row>
    <row r="18" spans="1:12" x14ac:dyDescent="0.25">
      <c r="A18" s="15"/>
      <c r="B18" s="11" t="s">
        <v>30</v>
      </c>
      <c r="C18" s="152">
        <v>9.4410309360000024</v>
      </c>
      <c r="D18" s="152">
        <v>8.4895010160307063</v>
      </c>
      <c r="E18" s="152">
        <v>9.9689407808253439</v>
      </c>
      <c r="F18" s="152">
        <v>11.214426730137596</v>
      </c>
      <c r="G18" s="152">
        <v>11.228610762650955</v>
      </c>
      <c r="H18" s="152">
        <v>12.900048497594378</v>
      </c>
      <c r="I18" s="153">
        <v>11.566695202190564</v>
      </c>
      <c r="J18" s="150"/>
      <c r="K18" s="11"/>
    </row>
    <row r="19" spans="1:12" x14ac:dyDescent="0.25">
      <c r="A19" s="15"/>
      <c r="B19" s="11" t="s">
        <v>31</v>
      </c>
      <c r="C19" s="152">
        <v>0.49267210699999991</v>
      </c>
      <c r="D19" s="152">
        <v>0.44304165374805687</v>
      </c>
      <c r="E19" s="152">
        <v>0.63127247318195456</v>
      </c>
      <c r="F19" s="152">
        <v>0.53139043395443641</v>
      </c>
      <c r="G19" s="152">
        <v>0.42436878551804874</v>
      </c>
      <c r="H19" s="152">
        <v>0.51850925420218064</v>
      </c>
      <c r="I19" s="153">
        <v>0.22617603871911776</v>
      </c>
      <c r="J19" s="150"/>
      <c r="K19" s="11"/>
    </row>
    <row r="20" spans="1:12" x14ac:dyDescent="0.25">
      <c r="A20" s="15"/>
      <c r="B20" s="11" t="s">
        <v>184</v>
      </c>
      <c r="C20" s="152">
        <v>30.336913890000009</v>
      </c>
      <c r="D20" s="152">
        <v>31.652510910811021</v>
      </c>
      <c r="E20" s="152">
        <v>27.828611060866681</v>
      </c>
      <c r="F20" s="152">
        <v>20.860823860540563</v>
      </c>
      <c r="G20" s="152">
        <v>19.265013762906904</v>
      </c>
      <c r="H20" s="152">
        <v>26.852596774230097</v>
      </c>
      <c r="I20" s="176" t="s">
        <v>282</v>
      </c>
      <c r="J20" s="150"/>
      <c r="K20" s="11"/>
    </row>
    <row r="21" spans="1:12" x14ac:dyDescent="0.25">
      <c r="A21" s="15"/>
      <c r="B21" s="11" t="s">
        <v>10</v>
      </c>
      <c r="C21" s="152">
        <v>10.375552120000002</v>
      </c>
      <c r="D21" s="152">
        <v>11.201855270405472</v>
      </c>
      <c r="E21" s="152">
        <v>9.6272202438077432</v>
      </c>
      <c r="F21" s="152">
        <v>6.2893038783134312</v>
      </c>
      <c r="G21" s="152">
        <v>5.695615864770474</v>
      </c>
      <c r="H21" s="152">
        <v>8.3461187193915585</v>
      </c>
      <c r="I21" s="176" t="s">
        <v>282</v>
      </c>
      <c r="J21" s="150"/>
      <c r="K21" s="11"/>
    </row>
    <row r="22" spans="1:12" x14ac:dyDescent="0.25">
      <c r="A22" s="15"/>
      <c r="B22" s="11" t="s">
        <v>19</v>
      </c>
      <c r="C22" s="152">
        <v>20.314179960000004</v>
      </c>
      <c r="D22" s="152">
        <v>22.28016242302856</v>
      </c>
      <c r="E22" s="152">
        <v>18.8762559347634</v>
      </c>
      <c r="F22" s="152">
        <v>15.027582185520451</v>
      </c>
      <c r="G22" s="152">
        <v>14.629921424478963</v>
      </c>
      <c r="H22" s="152">
        <v>19.751289775392681</v>
      </c>
      <c r="I22" s="176" t="s">
        <v>282</v>
      </c>
      <c r="J22" s="150"/>
      <c r="K22" s="11"/>
    </row>
    <row r="23" spans="1:12" x14ac:dyDescent="0.25">
      <c r="A23" s="15"/>
      <c r="B23" s="11" t="s">
        <v>11</v>
      </c>
      <c r="C23" s="152">
        <v>25.55080839</v>
      </c>
      <c r="D23" s="152">
        <v>26.047811753409626</v>
      </c>
      <c r="E23" s="152">
        <v>22.553433032365984</v>
      </c>
      <c r="F23" s="152">
        <v>17.687812972550699</v>
      </c>
      <c r="G23" s="152">
        <v>16.701693827063369</v>
      </c>
      <c r="H23" s="152">
        <v>22.512543653500558</v>
      </c>
      <c r="I23" s="176" t="s">
        <v>282</v>
      </c>
      <c r="J23" s="150"/>
      <c r="K23" s="11"/>
    </row>
    <row r="24" spans="1:12" x14ac:dyDescent="0.25">
      <c r="A24" s="15"/>
      <c r="B24" s="11" t="s">
        <v>189</v>
      </c>
      <c r="C24" s="152">
        <v>12.977198919999999</v>
      </c>
      <c r="D24" s="152">
        <v>11.48592834933069</v>
      </c>
      <c r="E24" s="152">
        <v>11.375952067964777</v>
      </c>
      <c r="F24" s="152">
        <v>8.349649482374673</v>
      </c>
      <c r="G24" s="152">
        <v>7.0381453782023149</v>
      </c>
      <c r="H24" s="152">
        <v>11.459773341733545</v>
      </c>
      <c r="I24" s="176" t="s">
        <v>282</v>
      </c>
      <c r="J24" s="150"/>
      <c r="K24" s="11"/>
    </row>
    <row r="25" spans="1:12" x14ac:dyDescent="0.25">
      <c r="A25" s="15"/>
      <c r="B25" s="11" t="s">
        <v>10</v>
      </c>
      <c r="C25" s="152">
        <v>5.429161433</v>
      </c>
      <c r="D25" s="152">
        <v>4.6292503191134884</v>
      </c>
      <c r="E25" s="152">
        <v>4.7376722247888488</v>
      </c>
      <c r="F25" s="152">
        <v>2.7708241447843203</v>
      </c>
      <c r="G25" s="152">
        <v>2.7544894945203127</v>
      </c>
      <c r="H25" s="152">
        <v>4.0667725757434967</v>
      </c>
      <c r="I25" s="176" t="s">
        <v>282</v>
      </c>
      <c r="J25" s="150"/>
      <c r="K25" s="11"/>
    </row>
    <row r="26" spans="1:12" x14ac:dyDescent="0.25">
      <c r="A26" s="15"/>
      <c r="B26" s="11" t="s">
        <v>19</v>
      </c>
      <c r="C26" s="152">
        <v>8.0288338820000007</v>
      </c>
      <c r="D26" s="152">
        <v>8.0070791688839105</v>
      </c>
      <c r="E26" s="152">
        <v>7.4123121066293054</v>
      </c>
      <c r="F26" s="152">
        <v>6.1384729451193651</v>
      </c>
      <c r="G26" s="152">
        <v>5.1588584745050845</v>
      </c>
      <c r="H26" s="152">
        <v>8.540753559700768</v>
      </c>
      <c r="I26" s="176" t="s">
        <v>282</v>
      </c>
      <c r="J26" s="150"/>
      <c r="K26" s="11"/>
    </row>
    <row r="27" spans="1:12" x14ac:dyDescent="0.25">
      <c r="A27" s="15"/>
      <c r="B27" s="11" t="s">
        <v>11</v>
      </c>
      <c r="C27" s="152">
        <v>10.069630439999997</v>
      </c>
      <c r="D27" s="152">
        <v>8.9791401522985552</v>
      </c>
      <c r="E27" s="152">
        <v>8.7618119217169941</v>
      </c>
      <c r="F27" s="152">
        <v>7.100685318242876</v>
      </c>
      <c r="G27" s="152">
        <v>5.805007050149678</v>
      </c>
      <c r="H27" s="152">
        <v>9.7013814449110392</v>
      </c>
      <c r="I27" s="176" t="s">
        <v>282</v>
      </c>
      <c r="J27" s="150"/>
      <c r="K27" s="11"/>
    </row>
    <row r="28" spans="1:12" ht="14.25" customHeight="1" x14ac:dyDescent="0.25">
      <c r="A28" s="15"/>
      <c r="B28" s="12"/>
      <c r="C28" s="4"/>
      <c r="D28" s="4"/>
      <c r="E28" s="4"/>
      <c r="F28" s="4"/>
      <c r="G28" s="19"/>
      <c r="H28" s="19"/>
      <c r="I28" s="19"/>
      <c r="J28" s="150"/>
      <c r="K28" s="11"/>
    </row>
    <row r="29" spans="1:12" x14ac:dyDescent="0.25">
      <c r="A29" s="15"/>
      <c r="B29" s="253" t="s">
        <v>109</v>
      </c>
      <c r="C29" s="253"/>
      <c r="D29" s="253"/>
      <c r="E29" s="253" t="s">
        <v>110</v>
      </c>
      <c r="F29" s="253"/>
      <c r="G29" s="253"/>
      <c r="H29" s="253"/>
      <c r="I29" s="253"/>
      <c r="J29" s="150"/>
      <c r="K29" s="11"/>
      <c r="L29" s="9" t="s">
        <v>259</v>
      </c>
    </row>
    <row r="30" spans="1:12" x14ac:dyDescent="0.25">
      <c r="A30" s="15"/>
      <c r="B30" s="253" t="s">
        <v>183</v>
      </c>
      <c r="C30" s="253"/>
      <c r="D30" s="253"/>
      <c r="E30" s="253" t="s">
        <v>183</v>
      </c>
      <c r="F30" s="253"/>
      <c r="G30" s="253"/>
      <c r="H30" s="253"/>
      <c r="I30" s="253"/>
      <c r="J30" s="150"/>
      <c r="K30" s="11"/>
      <c r="L30" s="64"/>
    </row>
    <row r="31" spans="1:12" x14ac:dyDescent="0.25">
      <c r="A31" s="15"/>
      <c r="B31" s="11"/>
      <c r="C31" s="4"/>
      <c r="D31" s="4"/>
      <c r="E31" s="4"/>
      <c r="F31" s="5"/>
      <c r="G31" s="8"/>
      <c r="H31" s="8"/>
      <c r="I31" s="8"/>
      <c r="J31" s="150"/>
      <c r="K31" s="11"/>
      <c r="L31" s="64"/>
    </row>
    <row r="32" spans="1:12" x14ac:dyDescent="0.25">
      <c r="A32" s="15"/>
      <c r="B32" s="11"/>
      <c r="C32" s="4"/>
      <c r="D32" s="4"/>
      <c r="E32" s="4"/>
      <c r="F32" s="5"/>
      <c r="G32" s="8"/>
      <c r="H32" s="8"/>
      <c r="I32" s="8"/>
      <c r="J32" s="150"/>
      <c r="K32" s="11"/>
      <c r="L32" s="64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50"/>
      <c r="K33" s="11"/>
      <c r="L33" s="64"/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50"/>
      <c r="K34" s="11"/>
      <c r="L34" s="64"/>
    </row>
    <row r="35" spans="1:12" x14ac:dyDescent="0.25">
      <c r="A35" s="15"/>
      <c r="B35" s="11"/>
      <c r="C35" s="4"/>
      <c r="D35" s="4"/>
      <c r="E35" s="4"/>
      <c r="F35" s="5"/>
      <c r="G35" s="8"/>
      <c r="H35" s="8"/>
      <c r="I35" s="8"/>
      <c r="J35" s="150"/>
      <c r="K35" s="11"/>
      <c r="L35" s="64"/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50"/>
      <c r="K36" s="11"/>
      <c r="L36" s="64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50"/>
      <c r="K37" s="11"/>
      <c r="L37" s="64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50"/>
      <c r="K38" s="11"/>
      <c r="L38" s="64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50"/>
      <c r="K39" s="11"/>
      <c r="L39" s="64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50"/>
      <c r="K40" s="11"/>
      <c r="L40" s="64"/>
    </row>
    <row r="41" spans="1:12" x14ac:dyDescent="0.25">
      <c r="A41" s="15"/>
      <c r="B41" s="12"/>
      <c r="C41" s="5"/>
      <c r="D41" s="5"/>
      <c r="E41" s="5"/>
      <c r="F41" s="5"/>
      <c r="G41" s="6"/>
      <c r="H41" s="6"/>
      <c r="I41" s="6"/>
      <c r="J41" s="150"/>
      <c r="K41" s="11"/>
      <c r="L41" s="64"/>
    </row>
    <row r="42" spans="1:12" x14ac:dyDescent="0.25">
      <c r="A42" s="15"/>
      <c r="B42" s="122" t="s">
        <v>283</v>
      </c>
      <c r="C42" s="40"/>
      <c r="D42" s="40"/>
      <c r="E42" s="40"/>
      <c r="F42" s="40"/>
      <c r="G42" s="40"/>
      <c r="H42" s="40"/>
      <c r="I42" s="40"/>
      <c r="J42" s="151"/>
      <c r="K42" s="11"/>
      <c r="L42" s="37"/>
    </row>
    <row r="43" spans="1:12" ht="13.5" customHeight="1" x14ac:dyDescent="0.25">
      <c r="A43" s="15"/>
      <c r="B43" s="122" t="s">
        <v>81</v>
      </c>
      <c r="C43" s="40"/>
      <c r="D43" s="40"/>
      <c r="E43" s="40"/>
      <c r="F43" s="40"/>
      <c r="G43" s="40"/>
      <c r="H43" s="40"/>
      <c r="I43" s="40"/>
      <c r="J43" s="239"/>
      <c r="K43" s="11"/>
      <c r="L43" s="37"/>
    </row>
    <row r="44" spans="1:12" ht="13.5" customHeight="1" x14ac:dyDescent="0.25">
      <c r="A44" s="15"/>
      <c r="B44" s="122" t="s">
        <v>290</v>
      </c>
      <c r="C44" s="40"/>
      <c r="D44" s="40"/>
      <c r="E44" s="40"/>
      <c r="F44" s="40"/>
      <c r="G44" s="40"/>
      <c r="H44" s="40"/>
      <c r="I44" s="40"/>
      <c r="J44" s="239"/>
      <c r="K44" s="11"/>
      <c r="L44" s="37"/>
    </row>
    <row r="45" spans="1:12" ht="13.5" customHeight="1" x14ac:dyDescent="0.25">
      <c r="A45" s="15"/>
      <c r="B45" s="122" t="s">
        <v>292</v>
      </c>
      <c r="C45" s="40"/>
      <c r="D45" s="40"/>
      <c r="E45" s="40"/>
      <c r="F45" s="40"/>
      <c r="G45" s="40"/>
      <c r="H45" s="40"/>
      <c r="I45" s="40"/>
      <c r="J45" s="239"/>
      <c r="K45" s="11"/>
      <c r="L45" s="37"/>
    </row>
    <row r="46" spans="1:12" ht="39" customHeight="1" x14ac:dyDescent="0.25">
      <c r="A46" s="16"/>
      <c r="B46" s="250" t="s">
        <v>285</v>
      </c>
      <c r="C46" s="250"/>
      <c r="D46" s="250"/>
      <c r="E46" s="250"/>
      <c r="F46" s="250"/>
      <c r="G46" s="250"/>
      <c r="H46" s="250"/>
      <c r="I46" s="250"/>
      <c r="J46" s="240"/>
      <c r="K46" s="223"/>
      <c r="L46" s="37"/>
    </row>
    <row r="47" spans="1:12" x14ac:dyDescent="0.25">
      <c r="B47" s="18" t="s">
        <v>23</v>
      </c>
      <c r="E47" s="18" t="s">
        <v>21</v>
      </c>
      <c r="K47" s="37"/>
      <c r="L47" s="37"/>
    </row>
    <row r="48" spans="1:12" x14ac:dyDescent="0.25">
      <c r="B48" s="18" t="s">
        <v>24</v>
      </c>
      <c r="C48" s="18"/>
      <c r="D48" s="18"/>
      <c r="E48" s="18" t="s">
        <v>22</v>
      </c>
      <c r="F48" s="38"/>
      <c r="G48" s="38"/>
      <c r="H48" s="37"/>
      <c r="I48" s="37"/>
      <c r="J48" s="37"/>
      <c r="K48" s="37"/>
      <c r="L48" s="37"/>
    </row>
    <row r="49" spans="2:12" x14ac:dyDescent="0.25">
      <c r="B49" s="38"/>
      <c r="C49" s="38"/>
      <c r="D49" s="38"/>
      <c r="E49" s="38"/>
      <c r="F49" s="38"/>
      <c r="G49" s="38"/>
      <c r="H49" s="37"/>
      <c r="I49" s="37"/>
      <c r="J49" s="37"/>
      <c r="K49" s="37"/>
      <c r="L49" s="37"/>
    </row>
    <row r="50" spans="2:12" x14ac:dyDescent="0.25">
      <c r="B50" s="38"/>
      <c r="C50" s="38"/>
      <c r="D50" s="38"/>
      <c r="E50" s="38"/>
      <c r="F50" s="38"/>
      <c r="G50" s="38"/>
      <c r="H50" s="37"/>
      <c r="I50" s="37"/>
      <c r="J50" s="37"/>
      <c r="K50" s="37"/>
      <c r="L50" s="37"/>
    </row>
    <row r="51" spans="2:12" x14ac:dyDescent="0.25">
      <c r="B51" s="38"/>
      <c r="C51" s="38"/>
      <c r="D51" s="38"/>
      <c r="E51" s="38"/>
      <c r="F51" s="38"/>
      <c r="G51" s="38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  <row r="53" spans="2:12" x14ac:dyDescent="0.25"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</row>
    <row r="54" spans="2:12" x14ac:dyDescent="0.25"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</row>
    <row r="55" spans="2:12" x14ac:dyDescent="0.25">
      <c r="B55" s="37"/>
      <c r="C55" s="37"/>
      <c r="D55" s="37"/>
      <c r="E55" s="37"/>
      <c r="F55" s="37"/>
      <c r="G55" s="37"/>
      <c r="H55" s="37"/>
      <c r="I55" s="37"/>
      <c r="J55" s="37"/>
      <c r="K55" s="37"/>
      <c r="L55" s="37"/>
    </row>
    <row r="56" spans="2:12" x14ac:dyDescent="0.25">
      <c r="B56" s="37"/>
      <c r="C56" s="37"/>
      <c r="D56" s="37"/>
      <c r="E56" s="37"/>
      <c r="F56" s="37"/>
      <c r="G56" s="37"/>
      <c r="H56" s="37"/>
      <c r="I56" s="37"/>
      <c r="J56" s="37"/>
      <c r="K56" s="37"/>
      <c r="L56" s="37"/>
    </row>
  </sheetData>
  <mergeCells count="8">
    <mergeCell ref="B46:I46"/>
    <mergeCell ref="C8:I8"/>
    <mergeCell ref="C9:I9"/>
    <mergeCell ref="C11:I11"/>
    <mergeCell ref="B29:D29"/>
    <mergeCell ref="B30:D30"/>
    <mergeCell ref="E29:I29"/>
    <mergeCell ref="E30:I3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/>
  <headerFooter alignWithMargins="0">
    <oddFooter>&amp;C&amp;"-,Negrita"&amp;12&amp;K004559Página 2</oddFooter>
  </headerFooter>
  <colBreaks count="1" manualBreakCount="1">
    <brk id="10" max="50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Z57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</row>
    <row r="2" spans="1:24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</row>
    <row r="3" spans="1:24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</row>
    <row r="4" spans="1:24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</row>
    <row r="5" spans="1:24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</row>
    <row r="6" spans="1:24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</row>
    <row r="7" spans="1:24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M7" s="11"/>
    </row>
    <row r="8" spans="1:24" x14ac:dyDescent="0.25">
      <c r="A8" s="15"/>
      <c r="B8" s="102"/>
      <c r="C8" s="251" t="s">
        <v>5</v>
      </c>
      <c r="D8" s="251"/>
      <c r="E8" s="251"/>
      <c r="F8" s="251"/>
      <c r="G8" s="251"/>
      <c r="H8" s="251"/>
      <c r="I8" s="251"/>
      <c r="J8" s="251"/>
      <c r="K8" s="251"/>
      <c r="L8" s="150"/>
      <c r="M8" s="40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2"/>
      <c r="C9" s="251" t="s">
        <v>181</v>
      </c>
      <c r="D9" s="251"/>
      <c r="E9" s="251"/>
      <c r="F9" s="251"/>
      <c r="G9" s="251"/>
      <c r="H9" s="251"/>
      <c r="I9" s="251"/>
      <c r="J9" s="251"/>
      <c r="K9" s="251"/>
      <c r="L9" s="150"/>
      <c r="M9" s="40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2"/>
      <c r="C10" s="101"/>
      <c r="D10" s="101"/>
      <c r="E10" s="101"/>
      <c r="F10" s="101"/>
      <c r="G10" s="101"/>
      <c r="H10" s="101"/>
      <c r="I10" s="102"/>
      <c r="J10" s="102"/>
      <c r="K10" s="102"/>
      <c r="L10" s="150"/>
      <c r="M10" s="40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2"/>
      <c r="I11" s="252"/>
      <c r="J11" s="252"/>
      <c r="K11" s="159" t="s">
        <v>107</v>
      </c>
      <c r="L11" s="150"/>
      <c r="M11" s="40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140">
        <v>2013</v>
      </c>
      <c r="D12" s="140">
        <v>2014</v>
      </c>
      <c r="E12" s="140">
        <v>2015</v>
      </c>
      <c r="F12" s="140">
        <v>2016</v>
      </c>
      <c r="G12" s="140">
        <v>2017</v>
      </c>
      <c r="H12" s="140">
        <v>2018</v>
      </c>
      <c r="I12" s="129">
        <v>2019</v>
      </c>
      <c r="J12" s="35">
        <v>2020</v>
      </c>
      <c r="K12" s="11"/>
      <c r="L12" s="150"/>
      <c r="M12" s="37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101"/>
      <c r="D13" s="101"/>
      <c r="E13" s="101"/>
      <c r="F13" s="101"/>
      <c r="G13" s="101"/>
      <c r="H13" s="101"/>
      <c r="I13" s="101"/>
      <c r="J13" s="101"/>
      <c r="K13" s="101"/>
      <c r="L13" s="150"/>
      <c r="M13" s="40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37"/>
    </row>
    <row r="14" spans="1:24" x14ac:dyDescent="0.25">
      <c r="A14" s="15"/>
      <c r="B14" s="11" t="s">
        <v>278</v>
      </c>
      <c r="C14" s="152">
        <v>82.855015203855814</v>
      </c>
      <c r="D14" s="152">
        <v>83.170731040000021</v>
      </c>
      <c r="E14" s="152">
        <v>83.467046967618103</v>
      </c>
      <c r="F14" s="152">
        <v>83.777895834141859</v>
      </c>
      <c r="G14" s="152">
        <v>84.091586667461698</v>
      </c>
      <c r="H14" s="152">
        <v>84.391253777505895</v>
      </c>
      <c r="I14" s="152">
        <v>84.671317127025773</v>
      </c>
      <c r="J14" s="163">
        <v>84.940731086700183</v>
      </c>
      <c r="K14" s="160">
        <v>1</v>
      </c>
      <c r="L14" s="150"/>
      <c r="M14" s="40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1" t="s">
        <v>265</v>
      </c>
      <c r="C15" s="152">
        <v>83.515310248448003</v>
      </c>
      <c r="D15" s="152">
        <v>83.693997019999983</v>
      </c>
      <c r="E15" s="152">
        <v>83.867374948798144</v>
      </c>
      <c r="F15" s="152">
        <v>84.047763821105647</v>
      </c>
      <c r="G15" s="152">
        <v>84.234227067858143</v>
      </c>
      <c r="H15" s="152">
        <v>84.419783748724541</v>
      </c>
      <c r="I15" s="152">
        <v>84.599985999057722</v>
      </c>
      <c r="J15" s="163">
        <v>84.76540130864575</v>
      </c>
      <c r="K15" s="160">
        <v>2</v>
      </c>
      <c r="L15" s="150"/>
      <c r="M15" s="40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37"/>
      <c r="X15" s="37"/>
    </row>
    <row r="16" spans="1:24" x14ac:dyDescent="0.25">
      <c r="A16" s="15"/>
      <c r="B16" s="11" t="s">
        <v>266</v>
      </c>
      <c r="C16" s="152">
        <v>83.864817464576007</v>
      </c>
      <c r="D16" s="152">
        <v>84.04740218000002</v>
      </c>
      <c r="E16" s="152">
        <v>84.205718734632299</v>
      </c>
      <c r="F16" s="152">
        <v>84.338378522478138</v>
      </c>
      <c r="G16" s="152">
        <v>84.450992398938169</v>
      </c>
      <c r="H16" s="152">
        <v>84.581691830911154</v>
      </c>
      <c r="I16" s="152">
        <v>84.621396908278356</v>
      </c>
      <c r="J16" s="163">
        <v>84.683910574618636</v>
      </c>
      <c r="K16" s="160">
        <v>3</v>
      </c>
      <c r="L16" s="150"/>
      <c r="M16" s="40"/>
      <c r="N16" s="136" t="s">
        <v>2</v>
      </c>
      <c r="O16" s="86">
        <v>81.187529395326095</v>
      </c>
      <c r="P16" s="77">
        <v>81.41892430999998</v>
      </c>
      <c r="Q16" s="77">
        <v>81.643921476137109</v>
      </c>
      <c r="R16" s="77">
        <v>81.839509501144192</v>
      </c>
      <c r="S16" s="77">
        <v>82.014312928356887</v>
      </c>
      <c r="T16" s="77">
        <v>82.185399260548351</v>
      </c>
      <c r="U16" s="77">
        <v>82.350839437908988</v>
      </c>
      <c r="V16" s="77">
        <v>82.512762544020063</v>
      </c>
      <c r="W16" s="37"/>
      <c r="X16" s="37"/>
    </row>
    <row r="17" spans="1:26" x14ac:dyDescent="0.25">
      <c r="A17" s="15"/>
      <c r="B17" s="11" t="s">
        <v>268</v>
      </c>
      <c r="C17" s="152">
        <v>81.525786794643892</v>
      </c>
      <c r="D17" s="152">
        <v>81.928361120000019</v>
      </c>
      <c r="E17" s="152">
        <v>82.298542899442197</v>
      </c>
      <c r="F17" s="152">
        <v>82.651318279412507</v>
      </c>
      <c r="G17" s="152">
        <v>82.983690663067108</v>
      </c>
      <c r="H17" s="152">
        <v>83.294854693003714</v>
      </c>
      <c r="I17" s="152">
        <v>83.580616254461063</v>
      </c>
      <c r="J17" s="163">
        <v>83.841652594632123</v>
      </c>
      <c r="K17" s="160">
        <v>4</v>
      </c>
      <c r="L17" s="150"/>
      <c r="M17" s="40"/>
      <c r="N17" s="136" t="s">
        <v>143</v>
      </c>
      <c r="O17" s="86">
        <v>79.226834895159485</v>
      </c>
      <c r="P17" s="77">
        <v>79.461756280000003</v>
      </c>
      <c r="Q17" s="77">
        <v>79.682616803381109</v>
      </c>
      <c r="R17" s="77">
        <v>79.897517980750592</v>
      </c>
      <c r="S17" s="77">
        <v>80.061952426084758</v>
      </c>
      <c r="T17" s="77">
        <v>80.279221708169999</v>
      </c>
      <c r="U17" s="77">
        <v>80.400484303455329</v>
      </c>
      <c r="V17" s="77">
        <v>80.569612884995948</v>
      </c>
      <c r="W17" s="37"/>
      <c r="X17" s="37"/>
      <c r="Y17" s="37"/>
      <c r="Z17" s="37"/>
    </row>
    <row r="18" spans="1:26" x14ac:dyDescent="0.25">
      <c r="A18" s="15"/>
      <c r="B18" s="11" t="s">
        <v>260</v>
      </c>
      <c r="C18" s="152">
        <v>81.98323637000621</v>
      </c>
      <c r="D18" s="152">
        <v>82.267612970000016</v>
      </c>
      <c r="E18" s="152">
        <v>82.534874703269466</v>
      </c>
      <c r="F18" s="152">
        <v>82.79407714811849</v>
      </c>
      <c r="G18" s="152">
        <v>83.041795886380086</v>
      </c>
      <c r="H18" s="152">
        <v>83.273153168998391</v>
      </c>
      <c r="I18" s="152">
        <v>83.488740125151111</v>
      </c>
      <c r="J18" s="163">
        <v>83.687060615268777</v>
      </c>
      <c r="K18" s="160">
        <v>5</v>
      </c>
      <c r="L18" s="150"/>
      <c r="M18" s="40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37"/>
      <c r="Y18" s="37"/>
      <c r="Z18" s="37"/>
    </row>
    <row r="19" spans="1:26" x14ac:dyDescent="0.25">
      <c r="A19" s="15"/>
      <c r="B19" s="11" t="s">
        <v>269</v>
      </c>
      <c r="C19" s="152">
        <v>81.969662197107908</v>
      </c>
      <c r="D19" s="152">
        <v>82.17862946000001</v>
      </c>
      <c r="E19" s="152">
        <v>82.370380946354686</v>
      </c>
      <c r="F19" s="152">
        <v>82.547973251895883</v>
      </c>
      <c r="G19" s="152">
        <v>82.714075845521094</v>
      </c>
      <c r="H19" s="152">
        <v>82.871376634313222</v>
      </c>
      <c r="I19" s="152">
        <v>83.024015317372843</v>
      </c>
      <c r="J19" s="163">
        <v>83.17808173467462</v>
      </c>
      <c r="K19" s="160">
        <v>6</v>
      </c>
      <c r="L19" s="150"/>
      <c r="M19" s="40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</row>
    <row r="20" spans="1:26" x14ac:dyDescent="0.25">
      <c r="A20" s="15"/>
      <c r="B20" s="11" t="s">
        <v>261</v>
      </c>
      <c r="C20" s="152">
        <v>81.496123934009773</v>
      </c>
      <c r="D20" s="152">
        <v>81.734934580000015</v>
      </c>
      <c r="E20" s="152">
        <v>81.9480280879785</v>
      </c>
      <c r="F20" s="152">
        <v>82.128677349266354</v>
      </c>
      <c r="G20" s="152">
        <v>82.289044815837983</v>
      </c>
      <c r="H20" s="152">
        <v>82.44012166406749</v>
      </c>
      <c r="I20" s="152">
        <v>82.586852068822495</v>
      </c>
      <c r="J20" s="163">
        <v>82.730812154300452</v>
      </c>
      <c r="K20" s="160">
        <v>7</v>
      </c>
      <c r="L20" s="150"/>
      <c r="M20" s="40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</row>
    <row r="21" spans="1:26" x14ac:dyDescent="0.25">
      <c r="A21" s="15"/>
      <c r="B21" s="11" t="s">
        <v>275</v>
      </c>
      <c r="C21" s="152">
        <v>80.456163607963617</v>
      </c>
      <c r="D21" s="152">
        <v>80.803427080000006</v>
      </c>
      <c r="E21" s="152">
        <v>81.122190456749294</v>
      </c>
      <c r="F21" s="152">
        <v>81.429145211122531</v>
      </c>
      <c r="G21" s="152">
        <v>81.722704995422603</v>
      </c>
      <c r="H21" s="152">
        <v>82.005502761057741</v>
      </c>
      <c r="I21" s="152">
        <v>82.277595584098322</v>
      </c>
      <c r="J21" s="163">
        <v>82.540473979571232</v>
      </c>
      <c r="K21" s="160">
        <v>8</v>
      </c>
      <c r="L21" s="150"/>
      <c r="M21" s="40"/>
      <c r="N21" s="18"/>
      <c r="O21" s="18"/>
      <c r="P21" s="18"/>
      <c r="Q21" s="18"/>
      <c r="R21" s="18"/>
      <c r="S21" s="18"/>
      <c r="T21" s="18"/>
      <c r="U21" s="18"/>
      <c r="V21" s="18"/>
      <c r="W21" s="37"/>
      <c r="X21" s="37"/>
      <c r="Y21" s="37"/>
      <c r="Z21" s="37"/>
    </row>
    <row r="22" spans="1:26" x14ac:dyDescent="0.25">
      <c r="A22" s="15"/>
      <c r="B22" s="12" t="s">
        <v>2</v>
      </c>
      <c r="C22" s="153">
        <v>81.187529395326095</v>
      </c>
      <c r="D22" s="153">
        <v>81.41892430999998</v>
      </c>
      <c r="E22" s="153">
        <v>81.643921476137109</v>
      </c>
      <c r="F22" s="153">
        <v>81.839509501144192</v>
      </c>
      <c r="G22" s="153">
        <v>82.014312928356887</v>
      </c>
      <c r="H22" s="153">
        <v>82.185399260548351</v>
      </c>
      <c r="I22" s="153">
        <v>82.350839437908988</v>
      </c>
      <c r="J22" s="153">
        <v>82.512762544020063</v>
      </c>
      <c r="K22" s="162">
        <v>9</v>
      </c>
      <c r="L22" s="150"/>
      <c r="M22" s="40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</row>
    <row r="23" spans="1:26" x14ac:dyDescent="0.25">
      <c r="A23" s="15"/>
      <c r="B23" s="11" t="s">
        <v>273</v>
      </c>
      <c r="C23" s="152">
        <v>81.339183084987781</v>
      </c>
      <c r="D23" s="152">
        <v>81.516749189999985</v>
      </c>
      <c r="E23" s="152">
        <v>81.684649434370016</v>
      </c>
      <c r="F23" s="152">
        <v>81.836543972599259</v>
      </c>
      <c r="G23" s="152">
        <v>81.977363934576402</v>
      </c>
      <c r="H23" s="152">
        <v>82.11599383498681</v>
      </c>
      <c r="I23" s="152">
        <v>82.259636635649599</v>
      </c>
      <c r="J23" s="163">
        <v>82.417573742686628</v>
      </c>
      <c r="K23" s="160">
        <v>10</v>
      </c>
      <c r="L23" s="150"/>
      <c r="M23" s="40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</row>
    <row r="24" spans="1:26" x14ac:dyDescent="0.25">
      <c r="A24" s="15"/>
      <c r="B24" s="11" t="s">
        <v>280</v>
      </c>
      <c r="C24" s="152">
        <v>79.5521695413412</v>
      </c>
      <c r="D24" s="152">
        <v>80.006901560000003</v>
      </c>
      <c r="E24" s="152">
        <v>80.447652409320455</v>
      </c>
      <c r="F24" s="152">
        <v>80.893358619935057</v>
      </c>
      <c r="G24" s="152">
        <v>81.32520854497848</v>
      </c>
      <c r="H24" s="152">
        <v>81.718432602540716</v>
      </c>
      <c r="I24" s="152">
        <v>82.071436927544582</v>
      </c>
      <c r="J24" s="163">
        <v>82.355650561572148</v>
      </c>
      <c r="K24" s="160">
        <v>11</v>
      </c>
      <c r="L24" s="150"/>
      <c r="M24" s="40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</row>
    <row r="25" spans="1:26" x14ac:dyDescent="0.25">
      <c r="A25" s="15"/>
      <c r="B25" s="11" t="s">
        <v>264</v>
      </c>
      <c r="C25" s="152">
        <v>80.0124547633595</v>
      </c>
      <c r="D25" s="152">
        <v>80.306465480000014</v>
      </c>
      <c r="E25" s="152">
        <v>80.564461035787673</v>
      </c>
      <c r="F25" s="152">
        <v>80.819315782206587</v>
      </c>
      <c r="G25" s="152">
        <v>81.062948712962978</v>
      </c>
      <c r="H25" s="152">
        <v>81.282091583827778</v>
      </c>
      <c r="I25" s="152">
        <v>81.47685684060626</v>
      </c>
      <c r="J25" s="163">
        <v>81.640363739456234</v>
      </c>
      <c r="K25" s="160">
        <v>12</v>
      </c>
      <c r="L25" s="150"/>
      <c r="M25" s="40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</row>
    <row r="26" spans="1:26" x14ac:dyDescent="0.25">
      <c r="A26" s="15"/>
      <c r="B26" s="11" t="s">
        <v>262</v>
      </c>
      <c r="C26" s="152">
        <v>78.948363430646111</v>
      </c>
      <c r="D26" s="152">
        <v>79.32702946000002</v>
      </c>
      <c r="E26" s="152">
        <v>79.700251843455007</v>
      </c>
      <c r="F26" s="152">
        <v>80.066328498402598</v>
      </c>
      <c r="G26" s="152">
        <v>80.415616270818944</v>
      </c>
      <c r="H26" s="152">
        <v>80.739947124041151</v>
      </c>
      <c r="I26" s="152">
        <v>81.039396496196503</v>
      </c>
      <c r="J26" s="163">
        <v>81.31206500185651</v>
      </c>
      <c r="K26" s="160">
        <v>13</v>
      </c>
      <c r="L26" s="150"/>
      <c r="M26" s="40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</row>
    <row r="27" spans="1:26" x14ac:dyDescent="0.25">
      <c r="A27" s="15"/>
      <c r="B27" s="11" t="s">
        <v>258</v>
      </c>
      <c r="C27" s="152">
        <v>78.931596347902399</v>
      </c>
      <c r="D27" s="152">
        <v>79.239737469999994</v>
      </c>
      <c r="E27" s="152">
        <v>79.530479184427051</v>
      </c>
      <c r="F27" s="152">
        <v>79.814849148904813</v>
      </c>
      <c r="G27" s="152">
        <v>80.089121460841085</v>
      </c>
      <c r="H27" s="152">
        <v>80.351851112123697</v>
      </c>
      <c r="I27" s="152">
        <v>80.606334227895616</v>
      </c>
      <c r="J27" s="163">
        <v>80.857618419348682</v>
      </c>
      <c r="K27" s="160">
        <v>14</v>
      </c>
      <c r="L27" s="150"/>
      <c r="M27" s="40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</row>
    <row r="28" spans="1:26" x14ac:dyDescent="0.25">
      <c r="A28" s="15"/>
      <c r="B28" s="12" t="s">
        <v>143</v>
      </c>
      <c r="C28" s="161">
        <v>79.226834895159485</v>
      </c>
      <c r="D28" s="161">
        <v>79.461756280000003</v>
      </c>
      <c r="E28" s="161">
        <v>79.682616803381109</v>
      </c>
      <c r="F28" s="161">
        <v>79.897517980750592</v>
      </c>
      <c r="G28" s="161">
        <v>80.061952426084758</v>
      </c>
      <c r="H28" s="161">
        <v>80.279221708169999</v>
      </c>
      <c r="I28" s="161">
        <v>80.400484303455329</v>
      </c>
      <c r="J28" s="153">
        <v>80.569612884995948</v>
      </c>
      <c r="K28" s="160" t="s">
        <v>52</v>
      </c>
      <c r="L28" s="150"/>
      <c r="M28" s="40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</row>
    <row r="29" spans="1:26" x14ac:dyDescent="0.25">
      <c r="A29" s="15"/>
      <c r="B29" s="11" t="s">
        <v>271</v>
      </c>
      <c r="C29" s="152">
        <v>78.27416682875139</v>
      </c>
      <c r="D29" s="152">
        <v>78.621390230000017</v>
      </c>
      <c r="E29" s="152">
        <v>78.956927900910117</v>
      </c>
      <c r="F29" s="152">
        <v>79.290866863541282</v>
      </c>
      <c r="G29" s="152">
        <v>79.616207006735493</v>
      </c>
      <c r="H29" s="152">
        <v>79.923906292976937</v>
      </c>
      <c r="I29" s="152">
        <v>80.217665413939613</v>
      </c>
      <c r="J29" s="163">
        <v>80.502740959668287</v>
      </c>
      <c r="K29" s="160">
        <v>15</v>
      </c>
      <c r="L29" s="150"/>
      <c r="M29" s="40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</row>
    <row r="30" spans="1:26" x14ac:dyDescent="0.25">
      <c r="A30" s="15"/>
      <c r="B30" s="11" t="s">
        <v>267</v>
      </c>
      <c r="C30" s="152">
        <v>78.188754134957307</v>
      </c>
      <c r="D30" s="152">
        <v>78.485552440000006</v>
      </c>
      <c r="E30" s="152">
        <v>78.787578093760644</v>
      </c>
      <c r="F30" s="152">
        <v>79.093562304782495</v>
      </c>
      <c r="G30" s="152">
        <v>79.397409093201631</v>
      </c>
      <c r="H30" s="152">
        <v>79.698553973853805</v>
      </c>
      <c r="I30" s="152">
        <v>79.996545267617051</v>
      </c>
      <c r="J30" s="163">
        <v>80.294712826741204</v>
      </c>
      <c r="K30" s="160">
        <v>16</v>
      </c>
      <c r="L30" s="150"/>
      <c r="M30" s="11"/>
      <c r="N30" s="37"/>
      <c r="O30" s="37"/>
      <c r="P30" s="37"/>
      <c r="Q30" s="37"/>
      <c r="R30" s="37"/>
      <c r="S30" s="37"/>
      <c r="T30" s="37"/>
      <c r="U30" s="37"/>
      <c r="V30" s="37"/>
    </row>
    <row r="31" spans="1:26" x14ac:dyDescent="0.25">
      <c r="A31" s="15"/>
      <c r="B31" s="11" t="s">
        <v>263</v>
      </c>
      <c r="C31" s="152">
        <v>78.210359393722001</v>
      </c>
      <c r="D31" s="152">
        <v>78.589326710000023</v>
      </c>
      <c r="E31" s="152">
        <v>78.940180504355993</v>
      </c>
      <c r="F31" s="152">
        <v>79.258646314980354</v>
      </c>
      <c r="G31" s="152">
        <v>79.538971800933027</v>
      </c>
      <c r="H31" s="152">
        <v>79.784790848720846</v>
      </c>
      <c r="I31" s="152">
        <v>80.001484597498404</v>
      </c>
      <c r="J31" s="163">
        <v>80.197790417014048</v>
      </c>
      <c r="K31" s="160">
        <v>17</v>
      </c>
      <c r="L31" s="150"/>
      <c r="M31" s="11"/>
      <c r="N31" s="37"/>
      <c r="O31" s="37"/>
      <c r="P31" s="37"/>
      <c r="Q31" s="37"/>
      <c r="R31" s="37"/>
      <c r="S31" s="37"/>
      <c r="T31" s="37"/>
    </row>
    <row r="32" spans="1:26" x14ac:dyDescent="0.25">
      <c r="A32" s="15"/>
      <c r="B32" s="11" t="s">
        <v>270</v>
      </c>
      <c r="C32" s="152">
        <v>78.28805036163368</v>
      </c>
      <c r="D32" s="152">
        <v>78.51884560000002</v>
      </c>
      <c r="E32" s="152">
        <v>78.7389334837696</v>
      </c>
      <c r="F32" s="152">
        <v>78.965183028197188</v>
      </c>
      <c r="G32" s="152">
        <v>79.193480120797375</v>
      </c>
      <c r="H32" s="152">
        <v>79.418248237911598</v>
      </c>
      <c r="I32" s="152">
        <v>79.636672611546629</v>
      </c>
      <c r="J32" s="163">
        <v>79.84944756706669</v>
      </c>
      <c r="K32" s="160">
        <v>18</v>
      </c>
      <c r="L32" s="150"/>
      <c r="M32" s="11"/>
    </row>
    <row r="33" spans="1:14" x14ac:dyDescent="0.25">
      <c r="A33" s="15"/>
      <c r="B33" s="11" t="s">
        <v>272</v>
      </c>
      <c r="C33" s="152">
        <v>75.931713147773891</v>
      </c>
      <c r="D33" s="152">
        <v>76.352476609999997</v>
      </c>
      <c r="E33" s="152">
        <v>76.751983944096537</v>
      </c>
      <c r="F33" s="152">
        <v>77.139656092116496</v>
      </c>
      <c r="G33" s="152">
        <v>77.509186149104877</v>
      </c>
      <c r="H33" s="152">
        <v>77.853386871819978</v>
      </c>
      <c r="I33" s="152">
        <v>78.174869526996687</v>
      </c>
      <c r="J33" s="163">
        <v>78.476485831429983</v>
      </c>
      <c r="K33" s="160">
        <v>19</v>
      </c>
      <c r="L33" s="150"/>
      <c r="M33" s="11"/>
    </row>
    <row r="34" spans="1:14" x14ac:dyDescent="0.25">
      <c r="A34" s="15"/>
      <c r="B34" s="11" t="s">
        <v>279</v>
      </c>
      <c r="C34" s="152">
        <v>75.960746748803814</v>
      </c>
      <c r="D34" s="152">
        <v>76.333573359999988</v>
      </c>
      <c r="E34" s="152">
        <v>76.688647101631503</v>
      </c>
      <c r="F34" s="152">
        <v>77.024663246789501</v>
      </c>
      <c r="G34" s="152">
        <v>77.340694633620629</v>
      </c>
      <c r="H34" s="152">
        <v>77.636399861581523</v>
      </c>
      <c r="I34" s="152">
        <v>77.922190183935442</v>
      </c>
      <c r="J34" s="163">
        <v>78.212061321078806</v>
      </c>
      <c r="K34" s="160">
        <v>20</v>
      </c>
      <c r="L34" s="150"/>
      <c r="M34" s="11"/>
    </row>
    <row r="35" spans="1:14" x14ac:dyDescent="0.25">
      <c r="A35" s="15"/>
      <c r="B35" s="11" t="s">
        <v>274</v>
      </c>
      <c r="C35" s="152">
        <v>75.465765785921505</v>
      </c>
      <c r="D35" s="152">
        <v>75.87817210999998</v>
      </c>
      <c r="E35" s="152">
        <v>76.270744965984193</v>
      </c>
      <c r="F35" s="152">
        <v>76.668827876925562</v>
      </c>
      <c r="G35" s="152">
        <v>77.054572469211905</v>
      </c>
      <c r="H35" s="152">
        <v>77.407933995194227</v>
      </c>
      <c r="I35" s="152">
        <v>77.724963098775703</v>
      </c>
      <c r="J35" s="163">
        <v>77.997356769972896</v>
      </c>
      <c r="K35" s="160">
        <v>21</v>
      </c>
      <c r="L35" s="150"/>
      <c r="M35" s="11"/>
    </row>
    <row r="36" spans="1:14" x14ac:dyDescent="0.25">
      <c r="A36" s="15"/>
      <c r="B36" s="11" t="s">
        <v>277</v>
      </c>
      <c r="C36" s="152">
        <v>68.975264574721805</v>
      </c>
      <c r="D36" s="152">
        <v>69.261678019999991</v>
      </c>
      <c r="E36" s="152">
        <v>69.558325371319356</v>
      </c>
      <c r="F36" s="152">
        <v>69.892117873727884</v>
      </c>
      <c r="G36" s="152">
        <v>70.249298281750995</v>
      </c>
      <c r="H36" s="152">
        <v>70.613349994793268</v>
      </c>
      <c r="I36" s="152">
        <v>70.989591282317392</v>
      </c>
      <c r="J36" s="163">
        <v>71.385566922447083</v>
      </c>
      <c r="K36" s="160">
        <v>22</v>
      </c>
      <c r="L36" s="150"/>
      <c r="M36" s="11"/>
    </row>
    <row r="37" spans="1:14" ht="14.25" customHeight="1" x14ac:dyDescent="0.25">
      <c r="A37" s="15"/>
      <c r="B37" s="11" t="s">
        <v>276</v>
      </c>
      <c r="C37" s="152">
        <v>68.773388013373108</v>
      </c>
      <c r="D37" s="152">
        <v>68.993475430000004</v>
      </c>
      <c r="E37" s="152">
        <v>69.288956822896139</v>
      </c>
      <c r="F37" s="152">
        <v>69.604948519387747</v>
      </c>
      <c r="G37" s="152">
        <v>69.943614784189336</v>
      </c>
      <c r="H37" s="152">
        <v>70.323029835107278</v>
      </c>
      <c r="I37" s="152">
        <v>70.757300123149108</v>
      </c>
      <c r="J37" s="163">
        <v>71.267975177953133</v>
      </c>
      <c r="K37" s="160">
        <v>23</v>
      </c>
      <c r="L37" s="150"/>
      <c r="M37" s="11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"/>
      <c r="L38" s="150"/>
      <c r="M38" s="11"/>
      <c r="N38" s="18" t="s">
        <v>259</v>
      </c>
    </row>
    <row r="39" spans="1:14" x14ac:dyDescent="0.25">
      <c r="A39" s="15"/>
      <c r="B39" s="11"/>
      <c r="C39" s="253" t="s">
        <v>20</v>
      </c>
      <c r="D39" s="253"/>
      <c r="E39" s="253"/>
      <c r="F39" s="253"/>
      <c r="G39" s="253"/>
      <c r="H39" s="253"/>
      <c r="I39" s="253"/>
      <c r="J39" s="253"/>
      <c r="K39" s="253"/>
      <c r="L39" s="150"/>
      <c r="M39" s="11"/>
      <c r="N39" s="9" t="s">
        <v>259</v>
      </c>
    </row>
    <row r="40" spans="1:14" x14ac:dyDescent="0.25">
      <c r="A40" s="15"/>
      <c r="B40" s="11"/>
      <c r="C40" s="253" t="s">
        <v>182</v>
      </c>
      <c r="D40" s="253"/>
      <c r="E40" s="253"/>
      <c r="F40" s="253"/>
      <c r="G40" s="253"/>
      <c r="H40" s="253"/>
      <c r="I40" s="253"/>
      <c r="J40" s="253"/>
      <c r="K40" s="253"/>
      <c r="L40" s="150"/>
      <c r="M40" s="11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"/>
      <c r="L41" s="150"/>
      <c r="M41" s="11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"/>
      <c r="L42" s="150"/>
      <c r="M42" s="11"/>
      <c r="N42" s="9" t="s">
        <v>259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"/>
      <c r="L43" s="150"/>
      <c r="M43" s="1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"/>
      <c r="L44" s="150"/>
      <c r="M44" s="11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"/>
      <c r="L45" s="150"/>
      <c r="M45" s="1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8"/>
      <c r="L46" s="150"/>
      <c r="M46" s="11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8"/>
      <c r="L47" s="150"/>
      <c r="M47" s="11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8"/>
      <c r="L48" s="150"/>
      <c r="M48" s="11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8"/>
      <c r="L49" s="150"/>
      <c r="M49" s="11"/>
      <c r="N49" s="9" t="s">
        <v>259</v>
      </c>
    </row>
    <row r="50" spans="1:14" x14ac:dyDescent="0.25">
      <c r="A50" s="15"/>
      <c r="B50" s="122" t="s">
        <v>283</v>
      </c>
      <c r="C50" s="11"/>
      <c r="D50" s="11"/>
      <c r="E50" s="11"/>
      <c r="F50" s="11"/>
      <c r="G50" s="11"/>
      <c r="H50" s="11"/>
      <c r="I50" s="11"/>
      <c r="J50" s="11"/>
      <c r="K50" s="11"/>
      <c r="L50" s="150"/>
      <c r="M50" s="11"/>
    </row>
    <row r="51" spans="1:14" x14ac:dyDescent="0.25">
      <c r="A51" s="15"/>
      <c r="B51" s="122" t="s">
        <v>79</v>
      </c>
      <c r="C51" s="11"/>
      <c r="D51" s="11"/>
      <c r="E51" s="11"/>
      <c r="F51" s="11"/>
      <c r="G51" s="11"/>
      <c r="H51" s="11"/>
      <c r="I51" s="11"/>
      <c r="J51" s="11"/>
      <c r="K51" s="11"/>
      <c r="L51" s="150"/>
      <c r="M51" s="11"/>
    </row>
    <row r="52" spans="1:14" x14ac:dyDescent="0.25">
      <c r="A52" s="15"/>
      <c r="B52" s="122" t="s">
        <v>85</v>
      </c>
      <c r="C52" s="11"/>
      <c r="D52" s="11"/>
      <c r="E52" s="11"/>
      <c r="F52" s="11"/>
      <c r="G52" s="11"/>
      <c r="H52" s="11"/>
      <c r="I52" s="11"/>
      <c r="J52" s="11"/>
      <c r="K52" s="11"/>
      <c r="L52" s="150"/>
      <c r="M52" s="11"/>
    </row>
    <row r="53" spans="1:14" x14ac:dyDescent="0.25">
      <c r="A53" s="15"/>
      <c r="B53" s="122" t="s">
        <v>80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  <c r="M53" s="11"/>
    </row>
    <row r="54" spans="1:14" x14ac:dyDescent="0.25">
      <c r="A54" s="15"/>
      <c r="B54" s="122" t="str">
        <f>'Mercado laboral (%)'!B44</f>
        <v>Nota: Se compara el mismo trimestre para cada año.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  <c r="M54" s="11"/>
    </row>
    <row r="55" spans="1:14" x14ac:dyDescent="0.25">
      <c r="A55" s="154"/>
      <c r="B55" s="147" t="s">
        <v>81</v>
      </c>
      <c r="C55" s="155"/>
      <c r="D55" s="155"/>
      <c r="E55" s="155"/>
      <c r="F55" s="155"/>
      <c r="G55" s="155"/>
      <c r="H55" s="156"/>
      <c r="I55" s="156"/>
      <c r="J55" s="156"/>
      <c r="K55" s="156"/>
      <c r="L55" s="157"/>
      <c r="M55" s="11"/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/>
  <headerFooter alignWithMargins="0">
    <oddFooter>&amp;C&amp;"-,Negrita"&amp;12&amp;K004559Página 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X57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2"/>
      <c r="C8" s="251" t="s">
        <v>28</v>
      </c>
      <c r="D8" s="251"/>
      <c r="E8" s="251"/>
      <c r="F8" s="251"/>
      <c r="G8" s="251"/>
      <c r="H8" s="251"/>
      <c r="I8" s="251"/>
      <c r="J8" s="251"/>
      <c r="K8" s="251"/>
      <c r="L8" s="150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2"/>
      <c r="C9" s="251" t="s">
        <v>181</v>
      </c>
      <c r="D9" s="251"/>
      <c r="E9" s="251"/>
      <c r="F9" s="251"/>
      <c r="G9" s="251"/>
      <c r="H9" s="251"/>
      <c r="I9" s="251"/>
      <c r="J9" s="251"/>
      <c r="K9" s="251"/>
      <c r="L9" s="150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2"/>
      <c r="C10" s="101"/>
      <c r="D10" s="101"/>
      <c r="E10" s="101"/>
      <c r="F10" s="101"/>
      <c r="G10" s="101"/>
      <c r="H10" s="101"/>
      <c r="I10" s="102"/>
      <c r="J10" s="102"/>
      <c r="K10" s="102"/>
      <c r="L10" s="150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2"/>
      <c r="I11" s="252"/>
      <c r="J11" s="252"/>
      <c r="K11" s="159" t="s">
        <v>107</v>
      </c>
      <c r="L11" s="150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101">
        <v>2013</v>
      </c>
      <c r="D12" s="101">
        <v>2014</v>
      </c>
      <c r="E12" s="101">
        <v>2015</v>
      </c>
      <c r="F12" s="101">
        <v>2016</v>
      </c>
      <c r="G12" s="101">
        <v>2017</v>
      </c>
      <c r="H12" s="101">
        <v>2018</v>
      </c>
      <c r="I12" s="101">
        <v>2019</v>
      </c>
      <c r="J12" s="35">
        <v>2020</v>
      </c>
      <c r="K12" s="11"/>
      <c r="L12" s="150"/>
      <c r="M12" s="18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101"/>
      <c r="D13" s="101"/>
      <c r="E13" s="101"/>
      <c r="F13" s="101"/>
      <c r="G13" s="101"/>
      <c r="H13" s="101"/>
      <c r="I13" s="101"/>
      <c r="J13" s="101"/>
      <c r="K13" s="101"/>
      <c r="L13" s="150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37"/>
    </row>
    <row r="14" spans="1:24" x14ac:dyDescent="0.25">
      <c r="A14" s="15"/>
      <c r="B14" s="11" t="s">
        <v>260</v>
      </c>
      <c r="C14" s="167">
        <v>71.735254593594902</v>
      </c>
      <c r="D14" s="167">
        <v>68.907794620000004</v>
      </c>
      <c r="E14" s="167">
        <v>69.281041257967715</v>
      </c>
      <c r="F14" s="167">
        <v>68.7861081808839</v>
      </c>
      <c r="G14" s="167">
        <v>68.380719435525435</v>
      </c>
      <c r="H14" s="167">
        <v>68.306899953917593</v>
      </c>
      <c r="I14" s="167">
        <v>66.617817436873239</v>
      </c>
      <c r="J14" s="163">
        <v>66.510323088362483</v>
      </c>
      <c r="K14" s="168">
        <v>1</v>
      </c>
      <c r="L14" s="150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2" t="s">
        <v>2</v>
      </c>
      <c r="C15" s="153">
        <v>71.829789614111689</v>
      </c>
      <c r="D15" s="153">
        <v>71.697248930000015</v>
      </c>
      <c r="E15" s="153">
        <v>72.083804967220601</v>
      </c>
      <c r="F15" s="153">
        <v>71.370090675817835</v>
      </c>
      <c r="G15" s="153">
        <v>69.656072925039282</v>
      </c>
      <c r="H15" s="153">
        <v>68.266673786911213</v>
      </c>
      <c r="I15" s="153">
        <v>69.475717993775049</v>
      </c>
      <c r="J15" s="153">
        <v>66.435351326305494</v>
      </c>
      <c r="K15" s="170">
        <v>2</v>
      </c>
      <c r="L15" s="150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37"/>
      <c r="X15" s="37"/>
    </row>
    <row r="16" spans="1:24" x14ac:dyDescent="0.25">
      <c r="A16" s="15"/>
      <c r="B16" s="11" t="s">
        <v>261</v>
      </c>
      <c r="C16" s="167">
        <v>65.602735940163726</v>
      </c>
      <c r="D16" s="167">
        <v>66.228416609999996</v>
      </c>
      <c r="E16" s="167">
        <v>67.494921259611417</v>
      </c>
      <c r="F16" s="167">
        <v>68.90086594109512</v>
      </c>
      <c r="G16" s="167">
        <v>68.696559862179583</v>
      </c>
      <c r="H16" s="167">
        <v>67.067064146870806</v>
      </c>
      <c r="I16" s="167">
        <v>67.475564559398322</v>
      </c>
      <c r="J16" s="163">
        <v>65.665233287184307</v>
      </c>
      <c r="K16" s="168">
        <v>3</v>
      </c>
      <c r="L16" s="150"/>
      <c r="M16" s="18"/>
      <c r="N16" s="136" t="s">
        <v>2</v>
      </c>
      <c r="O16" s="86">
        <v>71.829789614111689</v>
      </c>
      <c r="P16" s="77">
        <v>71.697248930000015</v>
      </c>
      <c r="Q16" s="77">
        <v>72.083804967220601</v>
      </c>
      <c r="R16" s="77">
        <v>71.370090675817835</v>
      </c>
      <c r="S16" s="77">
        <v>69.656072925039282</v>
      </c>
      <c r="T16" s="77">
        <v>68.266673786911213</v>
      </c>
      <c r="U16" s="77">
        <v>69.475717993775049</v>
      </c>
      <c r="V16" s="77">
        <v>66.435351326305494</v>
      </c>
      <c r="W16" s="37"/>
      <c r="X16" s="37"/>
    </row>
    <row r="17" spans="1:24" x14ac:dyDescent="0.25">
      <c r="A17" s="15"/>
      <c r="B17" s="11" t="s">
        <v>268</v>
      </c>
      <c r="C17" s="167">
        <v>67.899322900609391</v>
      </c>
      <c r="D17" s="167">
        <v>68.614126110000015</v>
      </c>
      <c r="E17" s="167">
        <v>66.673832602259381</v>
      </c>
      <c r="F17" s="167">
        <v>68.601301389474798</v>
      </c>
      <c r="G17" s="167">
        <v>67.812924830657892</v>
      </c>
      <c r="H17" s="167">
        <v>68.46012813903198</v>
      </c>
      <c r="I17" s="167">
        <v>60.994281507442331</v>
      </c>
      <c r="J17" s="163">
        <v>65.209473254389522</v>
      </c>
      <c r="K17" s="168">
        <v>4</v>
      </c>
      <c r="L17" s="150"/>
      <c r="M17" s="18"/>
      <c r="N17" s="136" t="s">
        <v>143</v>
      </c>
      <c r="O17" s="86">
        <v>63.487612225570203</v>
      </c>
      <c r="P17" s="77">
        <v>63.162309999999998</v>
      </c>
      <c r="Q17" s="77">
        <v>63.791411747215534</v>
      </c>
      <c r="R17" s="77">
        <v>63.298571235336382</v>
      </c>
      <c r="S17" s="77">
        <v>63.791543623002816</v>
      </c>
      <c r="T17" s="77">
        <v>63.164120354709105</v>
      </c>
      <c r="U17" s="77">
        <v>63.517300970408598</v>
      </c>
      <c r="V17" s="77">
        <v>61.604584601861994</v>
      </c>
      <c r="W17" s="37"/>
      <c r="X17" s="37"/>
    </row>
    <row r="18" spans="1:24" x14ac:dyDescent="0.25">
      <c r="A18" s="15"/>
      <c r="B18" s="11" t="s">
        <v>258</v>
      </c>
      <c r="C18" s="167">
        <v>60.429230480679507</v>
      </c>
      <c r="D18" s="167">
        <v>57.775104039999981</v>
      </c>
      <c r="E18" s="167">
        <v>64.896974607325006</v>
      </c>
      <c r="F18" s="167">
        <v>64.989792717838412</v>
      </c>
      <c r="G18" s="167">
        <v>65.191392339395478</v>
      </c>
      <c r="H18" s="167">
        <v>64.183604650497742</v>
      </c>
      <c r="I18" s="167">
        <v>65.08398138030914</v>
      </c>
      <c r="J18" s="163">
        <v>63.847251932358681</v>
      </c>
      <c r="K18" s="168">
        <v>5</v>
      </c>
      <c r="L18" s="150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37"/>
    </row>
    <row r="19" spans="1:24" x14ac:dyDescent="0.25">
      <c r="A19" s="15"/>
      <c r="B19" s="11" t="s">
        <v>270</v>
      </c>
      <c r="C19" s="167">
        <v>61.969487691557298</v>
      </c>
      <c r="D19" s="167">
        <v>61.819321950000003</v>
      </c>
      <c r="E19" s="167">
        <v>64.247898341845001</v>
      </c>
      <c r="F19" s="167">
        <v>65.009451608037807</v>
      </c>
      <c r="G19" s="167">
        <v>65.805820506928086</v>
      </c>
      <c r="H19" s="167">
        <v>65.001970977252626</v>
      </c>
      <c r="I19" s="167">
        <v>66.213625921216803</v>
      </c>
      <c r="J19" s="163">
        <v>63.240610173985843</v>
      </c>
      <c r="K19" s="168">
        <v>6</v>
      </c>
      <c r="L19" s="150"/>
      <c r="W19" s="37"/>
      <c r="X19" s="37"/>
    </row>
    <row r="20" spans="1:24" x14ac:dyDescent="0.25">
      <c r="A20" s="15"/>
      <c r="B20" s="11" t="s">
        <v>266</v>
      </c>
      <c r="C20" s="167">
        <v>64.524772013082895</v>
      </c>
      <c r="D20" s="167">
        <v>66.148326490000002</v>
      </c>
      <c r="E20" s="167">
        <v>65.039806494197478</v>
      </c>
      <c r="F20" s="167">
        <v>64.404830105299141</v>
      </c>
      <c r="G20" s="167">
        <v>66.025863879401257</v>
      </c>
      <c r="H20" s="167">
        <v>65.038835293453587</v>
      </c>
      <c r="I20" s="167">
        <v>64.432223817655398</v>
      </c>
      <c r="J20" s="163">
        <v>62.704177199452978</v>
      </c>
      <c r="K20" s="168">
        <v>7</v>
      </c>
      <c r="L20" s="150"/>
      <c r="W20" s="37"/>
      <c r="X20" s="37"/>
    </row>
    <row r="21" spans="1:24" x14ac:dyDescent="0.25">
      <c r="A21" s="15"/>
      <c r="B21" s="11" t="s">
        <v>271</v>
      </c>
      <c r="C21" s="167">
        <v>65.540931914383194</v>
      </c>
      <c r="D21" s="167">
        <v>64.473067400000005</v>
      </c>
      <c r="E21" s="167">
        <v>63.051549041869677</v>
      </c>
      <c r="F21" s="167">
        <v>65.768701676794052</v>
      </c>
      <c r="G21" s="167">
        <v>66.283197913659279</v>
      </c>
      <c r="H21" s="167">
        <v>67.358430334410386</v>
      </c>
      <c r="I21" s="167">
        <v>67.503459453673941</v>
      </c>
      <c r="J21" s="163">
        <v>62.328539831313982</v>
      </c>
      <c r="K21" s="168">
        <v>8</v>
      </c>
      <c r="L21" s="150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2" t="s">
        <v>143</v>
      </c>
      <c r="C22" s="169">
        <v>63.487612225570203</v>
      </c>
      <c r="D22" s="169">
        <v>63.162309999999998</v>
      </c>
      <c r="E22" s="169">
        <v>63.791411747215534</v>
      </c>
      <c r="F22" s="169">
        <v>63.298571235336382</v>
      </c>
      <c r="G22" s="169">
        <v>63.791543623002816</v>
      </c>
      <c r="H22" s="169">
        <v>63.164120354709105</v>
      </c>
      <c r="I22" s="169">
        <v>63.517300970408598</v>
      </c>
      <c r="J22" s="153">
        <v>61.604584601861994</v>
      </c>
      <c r="K22" s="168" t="s">
        <v>52</v>
      </c>
      <c r="L22" s="150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x14ac:dyDescent="0.25">
      <c r="A23" s="15"/>
      <c r="B23" s="11" t="s">
        <v>264</v>
      </c>
      <c r="C23" s="167">
        <v>70.840206698614608</v>
      </c>
      <c r="D23" s="167">
        <v>67.495285269999997</v>
      </c>
      <c r="E23" s="167">
        <v>66.636019341161884</v>
      </c>
      <c r="F23" s="167">
        <v>68.077669689871385</v>
      </c>
      <c r="G23" s="167">
        <v>64.942214780264507</v>
      </c>
      <c r="H23" s="167">
        <v>66.351258600474793</v>
      </c>
      <c r="I23" s="167">
        <v>64.49451984540309</v>
      </c>
      <c r="J23" s="163">
        <v>60.423971269247758</v>
      </c>
      <c r="K23" s="168">
        <v>9</v>
      </c>
      <c r="L23" s="150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265</v>
      </c>
      <c r="C24" s="167">
        <v>58.269095561425893</v>
      </c>
      <c r="D24" s="167">
        <v>60.793870650000017</v>
      </c>
      <c r="E24" s="167">
        <v>61.208238258543311</v>
      </c>
      <c r="F24" s="167">
        <v>60.49815661491099</v>
      </c>
      <c r="G24" s="167">
        <v>59.770597973231361</v>
      </c>
      <c r="H24" s="167">
        <v>60.550888508695827</v>
      </c>
      <c r="I24" s="167">
        <v>57.619036107836322</v>
      </c>
      <c r="J24" s="163">
        <v>59.92576110099499</v>
      </c>
      <c r="K24" s="168">
        <v>10</v>
      </c>
      <c r="L24" s="150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272</v>
      </c>
      <c r="C25" s="167">
        <v>62.455103132116093</v>
      </c>
      <c r="D25" s="167">
        <v>61.701479929999998</v>
      </c>
      <c r="E25" s="167">
        <v>60.25849899278748</v>
      </c>
      <c r="F25" s="167">
        <v>56.856894002041514</v>
      </c>
      <c r="G25" s="167">
        <v>59.556687330604078</v>
      </c>
      <c r="H25" s="167">
        <v>60.765046115366573</v>
      </c>
      <c r="I25" s="167">
        <v>62.000229365479683</v>
      </c>
      <c r="J25" s="163">
        <v>59.818371694228368</v>
      </c>
      <c r="K25" s="168">
        <v>11</v>
      </c>
      <c r="L25" s="150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267</v>
      </c>
      <c r="C26" s="167">
        <v>61.304087467412096</v>
      </c>
      <c r="D26" s="167">
        <v>64.631733249999996</v>
      </c>
      <c r="E26" s="167">
        <v>63.766231013159405</v>
      </c>
      <c r="F26" s="167">
        <v>63.56002845402255</v>
      </c>
      <c r="G26" s="167">
        <v>61.098053410456984</v>
      </c>
      <c r="H26" s="167">
        <v>63.133891474181006</v>
      </c>
      <c r="I26" s="167">
        <v>62.639705041794578</v>
      </c>
      <c r="J26" s="163">
        <v>59.781519604116355</v>
      </c>
      <c r="K26" s="168">
        <v>12</v>
      </c>
      <c r="L26" s="150"/>
    </row>
    <row r="27" spans="1:24" x14ac:dyDescent="0.25">
      <c r="A27" s="15"/>
      <c r="B27" s="11" t="s">
        <v>273</v>
      </c>
      <c r="C27" s="167">
        <v>63.581160051580802</v>
      </c>
      <c r="D27" s="167">
        <v>63.007537890000016</v>
      </c>
      <c r="E27" s="167">
        <v>64.37826292635809</v>
      </c>
      <c r="F27" s="167">
        <v>62.341311529358144</v>
      </c>
      <c r="G27" s="167">
        <v>63.813552930397286</v>
      </c>
      <c r="H27" s="167">
        <v>63.358539302306546</v>
      </c>
      <c r="I27" s="167">
        <v>65.074918880935797</v>
      </c>
      <c r="J27" s="163">
        <v>59.773023016517008</v>
      </c>
      <c r="K27" s="168">
        <v>13</v>
      </c>
      <c r="L27" s="165"/>
    </row>
    <row r="28" spans="1:24" x14ac:dyDescent="0.25">
      <c r="A28" s="15"/>
      <c r="B28" s="11" t="s">
        <v>263</v>
      </c>
      <c r="C28" s="167">
        <v>66.604004262846701</v>
      </c>
      <c r="D28" s="167">
        <v>64.609433359999997</v>
      </c>
      <c r="E28" s="167">
        <v>64.069934828696319</v>
      </c>
      <c r="F28" s="167">
        <v>65.485301036443246</v>
      </c>
      <c r="G28" s="167">
        <v>60.777182478750696</v>
      </c>
      <c r="H28" s="167">
        <v>60.431259078170712</v>
      </c>
      <c r="I28" s="167">
        <v>58.151167519504703</v>
      </c>
      <c r="J28" s="163">
        <v>59.078639369618408</v>
      </c>
      <c r="K28" s="168">
        <v>14</v>
      </c>
      <c r="L28" s="165"/>
    </row>
    <row r="29" spans="1:24" x14ac:dyDescent="0.25">
      <c r="A29" s="15"/>
      <c r="B29" s="11" t="s">
        <v>279</v>
      </c>
      <c r="C29" s="167">
        <v>57.013960134838115</v>
      </c>
      <c r="D29" s="167">
        <v>60.668489860000001</v>
      </c>
      <c r="E29" s="167">
        <v>62.099526396434023</v>
      </c>
      <c r="F29" s="167">
        <v>61.232036924296679</v>
      </c>
      <c r="G29" s="167">
        <v>59.642244954382093</v>
      </c>
      <c r="H29" s="167">
        <v>59.533418696749159</v>
      </c>
      <c r="I29" s="167">
        <v>60.318642599430554</v>
      </c>
      <c r="J29" s="163">
        <v>58.529854814830117</v>
      </c>
      <c r="K29" s="168">
        <v>15</v>
      </c>
      <c r="L29" s="150"/>
    </row>
    <row r="30" spans="1:24" x14ac:dyDescent="0.25">
      <c r="A30" s="15"/>
      <c r="B30" s="11" t="s">
        <v>276</v>
      </c>
      <c r="C30" s="167">
        <v>65.126932620729107</v>
      </c>
      <c r="D30" s="167">
        <v>64.280283330000017</v>
      </c>
      <c r="E30" s="167">
        <v>64.283359405596642</v>
      </c>
      <c r="F30" s="167">
        <v>65.215029463503242</v>
      </c>
      <c r="G30" s="167">
        <v>64.207035438094422</v>
      </c>
      <c r="H30" s="167">
        <v>63.825928750536704</v>
      </c>
      <c r="I30" s="167">
        <v>60.569325153374223</v>
      </c>
      <c r="J30" s="163">
        <v>58.387249917692685</v>
      </c>
      <c r="K30" s="168">
        <v>16</v>
      </c>
      <c r="L30" s="150"/>
    </row>
    <row r="31" spans="1:24" x14ac:dyDescent="0.25">
      <c r="A31" s="15"/>
      <c r="B31" s="11" t="s">
        <v>275</v>
      </c>
      <c r="C31" s="167">
        <v>63.945483197528809</v>
      </c>
      <c r="D31" s="167">
        <v>65.223054250000004</v>
      </c>
      <c r="E31" s="167">
        <v>66.035149838352652</v>
      </c>
      <c r="F31" s="167">
        <v>67.127537540613957</v>
      </c>
      <c r="G31" s="167">
        <v>66.264770377795884</v>
      </c>
      <c r="H31" s="167">
        <v>64.75860175718195</v>
      </c>
      <c r="I31" s="167">
        <v>62.498968106799381</v>
      </c>
      <c r="J31" s="163">
        <v>58.336614582441705</v>
      </c>
      <c r="K31" s="168">
        <v>17</v>
      </c>
      <c r="L31" s="150"/>
    </row>
    <row r="32" spans="1:24" x14ac:dyDescent="0.25">
      <c r="A32" s="15"/>
      <c r="B32" s="11" t="s">
        <v>269</v>
      </c>
      <c r="C32" s="167">
        <v>61.026845309422001</v>
      </c>
      <c r="D32" s="167">
        <v>60.195523409999986</v>
      </c>
      <c r="E32" s="167">
        <v>64.371480796705612</v>
      </c>
      <c r="F32" s="167">
        <v>67.592930988961811</v>
      </c>
      <c r="G32" s="167">
        <v>65.30744111407661</v>
      </c>
      <c r="H32" s="167">
        <v>65.597343649966419</v>
      </c>
      <c r="I32" s="167">
        <v>63.792814452310864</v>
      </c>
      <c r="J32" s="163">
        <v>58.29881578914376</v>
      </c>
      <c r="K32" s="168">
        <v>18</v>
      </c>
      <c r="L32" s="150"/>
    </row>
    <row r="33" spans="1:14" x14ac:dyDescent="0.25">
      <c r="A33" s="15"/>
      <c r="B33" s="11" t="s">
        <v>280</v>
      </c>
      <c r="C33" s="167">
        <v>61.640885535667408</v>
      </c>
      <c r="D33" s="167">
        <v>64.251487069999982</v>
      </c>
      <c r="E33" s="167">
        <v>64.872073404673316</v>
      </c>
      <c r="F33" s="167">
        <v>63.247092557985425</v>
      </c>
      <c r="G33" s="167">
        <v>59.689596854182653</v>
      </c>
      <c r="H33" s="167">
        <v>60.515317195056753</v>
      </c>
      <c r="I33" s="167">
        <v>61.122092840448154</v>
      </c>
      <c r="J33" s="163">
        <v>58.095060547271146</v>
      </c>
      <c r="K33" s="168">
        <v>19</v>
      </c>
      <c r="L33" s="150"/>
    </row>
    <row r="34" spans="1:14" x14ac:dyDescent="0.25">
      <c r="A34" s="15"/>
      <c r="B34" s="11" t="s">
        <v>262</v>
      </c>
      <c r="C34" s="167">
        <v>59.328271057177616</v>
      </c>
      <c r="D34" s="167">
        <v>59.313492439999983</v>
      </c>
      <c r="E34" s="167">
        <v>59.318172960669187</v>
      </c>
      <c r="F34" s="167">
        <v>59.990193622152219</v>
      </c>
      <c r="G34" s="167">
        <v>58.386601388688362</v>
      </c>
      <c r="H34" s="167">
        <v>57.073806438814437</v>
      </c>
      <c r="I34" s="167">
        <v>54.42069597197424</v>
      </c>
      <c r="J34" s="163">
        <v>58.060411745536321</v>
      </c>
      <c r="K34" s="168">
        <v>20</v>
      </c>
      <c r="L34" s="150"/>
    </row>
    <row r="35" spans="1:14" x14ac:dyDescent="0.25">
      <c r="A35" s="15"/>
      <c r="B35" s="11" t="s">
        <v>278</v>
      </c>
      <c r="C35" s="167">
        <v>58.354346317276907</v>
      </c>
      <c r="D35" s="167">
        <v>55.705571620000001</v>
      </c>
      <c r="E35" s="167">
        <v>58.25138470508211</v>
      </c>
      <c r="F35" s="167">
        <v>60.288022131957995</v>
      </c>
      <c r="G35" s="167">
        <v>59.891276087830001</v>
      </c>
      <c r="H35" s="167">
        <v>59.416315235195931</v>
      </c>
      <c r="I35" s="167">
        <v>59.016816917477648</v>
      </c>
      <c r="J35" s="163">
        <v>57.904687100427438</v>
      </c>
      <c r="K35" s="168">
        <v>21</v>
      </c>
      <c r="L35" s="150"/>
    </row>
    <row r="36" spans="1:14" x14ac:dyDescent="0.25">
      <c r="A36" s="15"/>
      <c r="B36" s="11" t="s">
        <v>274</v>
      </c>
      <c r="C36" s="167">
        <v>61.669209667090897</v>
      </c>
      <c r="D36" s="167">
        <v>61.685997580000013</v>
      </c>
      <c r="E36" s="167">
        <v>61.33110441723499</v>
      </c>
      <c r="F36" s="167">
        <v>59.314742182190081</v>
      </c>
      <c r="G36" s="167">
        <v>59.716660533777777</v>
      </c>
      <c r="H36" s="167">
        <v>59.453724772326481</v>
      </c>
      <c r="I36" s="167">
        <v>61.269064141262227</v>
      </c>
      <c r="J36" s="163">
        <v>56.51730781287332</v>
      </c>
      <c r="K36" s="168">
        <v>22</v>
      </c>
      <c r="L36" s="150"/>
    </row>
    <row r="37" spans="1:14" ht="14.25" customHeight="1" x14ac:dyDescent="0.25">
      <c r="A37" s="15"/>
      <c r="B37" s="11" t="s">
        <v>277</v>
      </c>
      <c r="C37" s="167">
        <v>62.691619187816293</v>
      </c>
      <c r="D37" s="167">
        <v>59.417700330000017</v>
      </c>
      <c r="E37" s="167">
        <v>55.939633681337554</v>
      </c>
      <c r="F37" s="167">
        <v>58.234854944093748</v>
      </c>
      <c r="G37" s="167">
        <v>58.775853165398992</v>
      </c>
      <c r="H37" s="167">
        <v>51.72540923167675</v>
      </c>
      <c r="I37" s="167">
        <v>56.552678989891135</v>
      </c>
      <c r="J37" s="163">
        <v>54.328694228407677</v>
      </c>
      <c r="K37" s="168">
        <v>23</v>
      </c>
      <c r="L37" s="150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6"/>
      <c r="L38" s="150"/>
    </row>
    <row r="39" spans="1:14" x14ac:dyDescent="0.25">
      <c r="A39" s="15"/>
      <c r="B39" s="11"/>
      <c r="C39" s="253" t="s">
        <v>111</v>
      </c>
      <c r="D39" s="253"/>
      <c r="E39" s="253"/>
      <c r="F39" s="253"/>
      <c r="G39" s="253"/>
      <c r="H39" s="253"/>
      <c r="I39" s="253"/>
      <c r="J39" s="253"/>
      <c r="K39" s="253"/>
      <c r="L39" s="150"/>
      <c r="N39" s="9" t="s">
        <v>259</v>
      </c>
    </row>
    <row r="40" spans="1:14" x14ac:dyDescent="0.25">
      <c r="A40" s="15"/>
      <c r="B40" s="11"/>
      <c r="C40" s="253" t="s">
        <v>182</v>
      </c>
      <c r="D40" s="253"/>
      <c r="E40" s="253"/>
      <c r="F40" s="253"/>
      <c r="G40" s="253"/>
      <c r="H40" s="253"/>
      <c r="I40" s="253"/>
      <c r="J40" s="253"/>
      <c r="K40" s="253"/>
      <c r="L40" s="150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  <c r="N42" s="9" t="s">
        <v>259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9" t="s">
        <v>259</v>
      </c>
    </row>
    <row r="50" spans="1:14" x14ac:dyDescent="0.25">
      <c r="A50" s="15"/>
      <c r="B50" s="122" t="s">
        <v>283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4" x14ac:dyDescent="0.25">
      <c r="A52" s="15"/>
      <c r="B52" s="122" t="s">
        <v>51</v>
      </c>
      <c r="C52" s="11"/>
      <c r="D52" s="11"/>
      <c r="E52" s="11"/>
      <c r="F52" s="11"/>
      <c r="G52" s="11"/>
      <c r="H52" s="11"/>
      <c r="I52" s="11"/>
      <c r="J52" s="11"/>
      <c r="K52" s="12"/>
      <c r="L52" s="150"/>
    </row>
    <row r="53" spans="1:14" x14ac:dyDescent="0.25">
      <c r="A53" s="15"/>
      <c r="B53" s="122" t="s">
        <v>86</v>
      </c>
      <c r="C53" s="11"/>
      <c r="D53" s="11"/>
      <c r="E53" s="11"/>
      <c r="F53" s="11"/>
      <c r="G53" s="11"/>
      <c r="H53" s="11"/>
      <c r="I53" s="11"/>
      <c r="J53" s="11"/>
      <c r="K53" s="12"/>
      <c r="L53" s="150"/>
    </row>
    <row r="54" spans="1:14" x14ac:dyDescent="0.25">
      <c r="A54" s="15"/>
      <c r="B54" s="122" t="str">
        <f>'Población en edad de trabajar %'!B54</f>
        <v>Nota: Se compara el mismo trimestre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0"/>
    </row>
    <row r="55" spans="1:14" x14ac:dyDescent="0.25">
      <c r="A55" s="154"/>
      <c r="B55" s="147" t="s">
        <v>81</v>
      </c>
      <c r="C55" s="148"/>
      <c r="D55" s="148"/>
      <c r="E55" s="148"/>
      <c r="F55" s="148"/>
      <c r="G55" s="148"/>
      <c r="H55" s="148"/>
      <c r="I55" s="148"/>
      <c r="J55" s="148"/>
      <c r="K55" s="171"/>
      <c r="L55" s="172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/>
  <headerFooter alignWithMargins="0">
    <oddFooter>&amp;C&amp;"-,Negrita"&amp;12&amp;K004559Página 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X57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4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2"/>
      <c r="C8" s="254" t="s">
        <v>27</v>
      </c>
      <c r="D8" s="254"/>
      <c r="E8" s="254"/>
      <c r="F8" s="254"/>
      <c r="G8" s="254"/>
      <c r="H8" s="254"/>
      <c r="I8" s="254"/>
      <c r="J8" s="254"/>
      <c r="K8" s="254"/>
      <c r="L8" s="150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2"/>
      <c r="C9" s="251" t="s">
        <v>181</v>
      </c>
      <c r="D9" s="251"/>
      <c r="E9" s="251"/>
      <c r="F9" s="251"/>
      <c r="G9" s="251"/>
      <c r="H9" s="251"/>
      <c r="I9" s="251"/>
      <c r="J9" s="251"/>
      <c r="K9" s="251"/>
      <c r="L9" s="150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2"/>
      <c r="C10" s="101"/>
      <c r="D10" s="101"/>
      <c r="E10" s="101"/>
      <c r="F10" s="101"/>
      <c r="G10" s="101"/>
      <c r="H10" s="101"/>
      <c r="I10" s="102"/>
      <c r="J10" s="102"/>
      <c r="K10" s="102"/>
      <c r="L10" s="150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2"/>
      <c r="I11" s="252"/>
      <c r="J11" s="252"/>
      <c r="K11" s="159" t="s">
        <v>107</v>
      </c>
      <c r="L11" s="150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18"/>
    </row>
    <row r="12" spans="1:24" x14ac:dyDescent="0.25">
      <c r="A12" s="15"/>
      <c r="B12" s="11"/>
      <c r="C12" s="217">
        <v>2013</v>
      </c>
      <c r="D12" s="217">
        <v>2014</v>
      </c>
      <c r="E12" s="217">
        <v>2015</v>
      </c>
      <c r="F12" s="217">
        <v>2016</v>
      </c>
      <c r="G12" s="217">
        <v>2017</v>
      </c>
      <c r="H12" s="217">
        <v>2018</v>
      </c>
      <c r="I12" s="101">
        <v>2019</v>
      </c>
      <c r="J12" s="35">
        <v>2020</v>
      </c>
      <c r="K12" s="11"/>
      <c r="L12" s="150"/>
      <c r="M12" s="18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18"/>
    </row>
    <row r="13" spans="1:24" ht="12" customHeight="1" x14ac:dyDescent="0.25">
      <c r="A13" s="15"/>
      <c r="B13" s="11"/>
      <c r="C13" s="101"/>
      <c r="D13" s="101"/>
      <c r="E13" s="101"/>
      <c r="F13" s="101"/>
      <c r="G13" s="101"/>
      <c r="H13" s="101"/>
      <c r="I13" s="101"/>
      <c r="J13" s="101"/>
      <c r="K13" s="101"/>
      <c r="L13" s="150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18"/>
    </row>
    <row r="14" spans="1:24" x14ac:dyDescent="0.25">
      <c r="A14" s="15"/>
      <c r="B14" s="11" t="s">
        <v>260</v>
      </c>
      <c r="C14" s="167">
        <v>63.974022131903894</v>
      </c>
      <c r="D14" s="167">
        <v>62.406937480000003</v>
      </c>
      <c r="E14" s="167">
        <v>62.546981280824305</v>
      </c>
      <c r="F14" s="167">
        <v>62.274950370718848</v>
      </c>
      <c r="G14" s="167">
        <v>61.547280268813083</v>
      </c>
      <c r="H14" s="167">
        <v>61.684068190143087</v>
      </c>
      <c r="I14" s="167">
        <v>59.043336976017137</v>
      </c>
      <c r="J14" s="163">
        <v>58.679437437976112</v>
      </c>
      <c r="K14" s="168">
        <v>1</v>
      </c>
      <c r="L14" s="150"/>
      <c r="W14" s="37"/>
      <c r="X14" s="18"/>
    </row>
    <row r="15" spans="1:24" s="35" customFormat="1" x14ac:dyDescent="0.25">
      <c r="A15" s="60"/>
      <c r="B15" s="12" t="s">
        <v>2</v>
      </c>
      <c r="C15" s="153">
        <v>64.397769977046494</v>
      </c>
      <c r="D15" s="153">
        <v>64.575057130000005</v>
      </c>
      <c r="E15" s="153">
        <v>65.644883112372483</v>
      </c>
      <c r="F15" s="153">
        <v>63.804714003702514</v>
      </c>
      <c r="G15" s="153">
        <v>61.474397955577551</v>
      </c>
      <c r="H15" s="153">
        <v>60.311572252307215</v>
      </c>
      <c r="I15" s="153">
        <v>60.153078651305023</v>
      </c>
      <c r="J15" s="153">
        <v>58.60071588594829</v>
      </c>
      <c r="K15" s="170">
        <v>2</v>
      </c>
      <c r="L15" s="165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11"/>
      <c r="X15" s="111"/>
    </row>
    <row r="16" spans="1:24" x14ac:dyDescent="0.25">
      <c r="A16" s="15"/>
      <c r="B16" s="11" t="s">
        <v>258</v>
      </c>
      <c r="C16" s="167">
        <v>55.434948751881208</v>
      </c>
      <c r="D16" s="167">
        <v>52.916182879999994</v>
      </c>
      <c r="E16" s="167">
        <v>59.25831384536064</v>
      </c>
      <c r="F16" s="167">
        <v>59.366382506567653</v>
      </c>
      <c r="G16" s="167">
        <v>59.987427945632113</v>
      </c>
      <c r="H16" s="167">
        <v>58.690075480181456</v>
      </c>
      <c r="I16" s="167">
        <v>60.237978505433048</v>
      </c>
      <c r="J16" s="163">
        <v>58.043162354052079</v>
      </c>
      <c r="K16" s="168">
        <v>3</v>
      </c>
      <c r="L16" s="150"/>
      <c r="N16" s="136" t="s">
        <v>2</v>
      </c>
      <c r="O16" s="86">
        <v>64.397769977046494</v>
      </c>
      <c r="P16" s="77">
        <v>64.575057130000005</v>
      </c>
      <c r="Q16" s="77">
        <v>65.644883112372483</v>
      </c>
      <c r="R16" s="77">
        <v>63.804714003702514</v>
      </c>
      <c r="S16" s="77">
        <v>61.474397955577551</v>
      </c>
      <c r="T16" s="77">
        <v>60.311572252307215</v>
      </c>
      <c r="U16" s="77">
        <v>60.153078651305023</v>
      </c>
      <c r="V16" s="77">
        <v>58.60071588594829</v>
      </c>
      <c r="W16" s="18"/>
      <c r="X16" s="18"/>
    </row>
    <row r="17" spans="1:24" x14ac:dyDescent="0.25">
      <c r="A17" s="15"/>
      <c r="B17" s="11" t="s">
        <v>261</v>
      </c>
      <c r="C17" s="167">
        <v>54.581274805412406</v>
      </c>
      <c r="D17" s="167">
        <v>56.200676889999997</v>
      </c>
      <c r="E17" s="167">
        <v>58.720501175048241</v>
      </c>
      <c r="F17" s="167">
        <v>60.400690079380979</v>
      </c>
      <c r="G17" s="167">
        <v>60.134577670347561</v>
      </c>
      <c r="H17" s="167">
        <v>58.331563089398514</v>
      </c>
      <c r="I17" s="167">
        <v>58.349388135421677</v>
      </c>
      <c r="J17" s="163">
        <v>56.470904826231077</v>
      </c>
      <c r="K17" s="168">
        <v>4</v>
      </c>
      <c r="L17" s="150"/>
      <c r="N17" s="136" t="s">
        <v>143</v>
      </c>
      <c r="O17" s="86">
        <v>56.275490118891909</v>
      </c>
      <c r="P17" s="77">
        <v>56.52584585000001</v>
      </c>
      <c r="Q17" s="77">
        <v>57.518869019953904</v>
      </c>
      <c r="R17" s="77">
        <v>56.88174698108152</v>
      </c>
      <c r="S17" s="77">
        <v>56.999122899593949</v>
      </c>
      <c r="T17" s="77">
        <v>56.425120699695242</v>
      </c>
      <c r="U17" s="77">
        <v>56.026191982373241</v>
      </c>
      <c r="V17" s="77">
        <v>53.848561419194702</v>
      </c>
      <c r="W17" s="18"/>
      <c r="X17" s="18"/>
    </row>
    <row r="18" spans="1:24" x14ac:dyDescent="0.25">
      <c r="A18" s="15"/>
      <c r="B18" s="11" t="s">
        <v>268</v>
      </c>
      <c r="C18" s="167">
        <v>60.04823840574501</v>
      </c>
      <c r="D18" s="167">
        <v>60.090275920000003</v>
      </c>
      <c r="E18" s="167">
        <v>59.421385973627856</v>
      </c>
      <c r="F18" s="167">
        <v>60.851323793307728</v>
      </c>
      <c r="G18" s="167">
        <v>60.738270516068312</v>
      </c>
      <c r="H18" s="167">
        <v>61.208264408788203</v>
      </c>
      <c r="I18" s="167">
        <v>54.414748837378113</v>
      </c>
      <c r="J18" s="163">
        <v>55.930788076766007</v>
      </c>
      <c r="K18" s="168">
        <v>5</v>
      </c>
      <c r="L18" s="150"/>
      <c r="W18" s="37"/>
      <c r="X18" s="18"/>
    </row>
    <row r="19" spans="1:24" x14ac:dyDescent="0.25">
      <c r="A19" s="15"/>
      <c r="B19" s="11" t="s">
        <v>266</v>
      </c>
      <c r="C19" s="167">
        <v>55.456961007620912</v>
      </c>
      <c r="D19" s="167">
        <v>58.569688050000003</v>
      </c>
      <c r="E19" s="167">
        <v>56.959429201658118</v>
      </c>
      <c r="F19" s="167">
        <v>55.814178324910081</v>
      </c>
      <c r="G19" s="167">
        <v>58.045183559217435</v>
      </c>
      <c r="H19" s="167">
        <v>56.435346164831742</v>
      </c>
      <c r="I19" s="167">
        <v>55.760491138076944</v>
      </c>
      <c r="J19" s="163">
        <v>54.63717831834569</v>
      </c>
      <c r="K19" s="168">
        <v>6</v>
      </c>
      <c r="L19" s="150"/>
      <c r="W19" s="37"/>
      <c r="X19" s="18"/>
    </row>
    <row r="20" spans="1:24" x14ac:dyDescent="0.25">
      <c r="A20" s="15"/>
      <c r="B20" s="12" t="s">
        <v>143</v>
      </c>
      <c r="C20" s="169">
        <v>56.275490118891909</v>
      </c>
      <c r="D20" s="169">
        <v>56.52584585000001</v>
      </c>
      <c r="E20" s="169">
        <v>57.518869019953904</v>
      </c>
      <c r="F20" s="169">
        <v>56.88174698108152</v>
      </c>
      <c r="G20" s="169">
        <v>56.999122899593949</v>
      </c>
      <c r="H20" s="169">
        <v>56.425120699695242</v>
      </c>
      <c r="I20" s="169">
        <v>56.026191982373241</v>
      </c>
      <c r="J20" s="153">
        <v>53.848561419194702</v>
      </c>
      <c r="K20" s="168" t="s">
        <v>259</v>
      </c>
      <c r="L20" s="150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</row>
    <row r="21" spans="1:24" x14ac:dyDescent="0.25">
      <c r="A21" s="15"/>
      <c r="B21" s="11" t="s">
        <v>270</v>
      </c>
      <c r="C21" s="167">
        <v>53.952357631547315</v>
      </c>
      <c r="D21" s="167">
        <v>54.23101114</v>
      </c>
      <c r="E21" s="167">
        <v>56.803162450992197</v>
      </c>
      <c r="F21" s="167">
        <v>55.935907891754006</v>
      </c>
      <c r="G21" s="167">
        <v>56.679988342433106</v>
      </c>
      <c r="H21" s="167">
        <v>56.234858042403083</v>
      </c>
      <c r="I21" s="167">
        <v>56.95372564270405</v>
      </c>
      <c r="J21" s="163">
        <v>53.369436139853207</v>
      </c>
      <c r="K21" s="168">
        <v>7</v>
      </c>
      <c r="L21" s="150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1" t="s">
        <v>271</v>
      </c>
      <c r="C22" s="167">
        <v>58.057512038798414</v>
      </c>
      <c r="D22" s="167">
        <v>57.621927140000011</v>
      </c>
      <c r="E22" s="167">
        <v>56.681865144951281</v>
      </c>
      <c r="F22" s="167">
        <v>58.588861354528873</v>
      </c>
      <c r="G22" s="167">
        <v>58.839980583325136</v>
      </c>
      <c r="H22" s="167">
        <v>60.063378362595856</v>
      </c>
      <c r="I22" s="167">
        <v>59.835322359920781</v>
      </c>
      <c r="J22" s="163">
        <v>53.240756729647373</v>
      </c>
      <c r="K22" s="168">
        <v>8</v>
      </c>
      <c r="L22" s="150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s="35" customFormat="1" x14ac:dyDescent="0.25">
      <c r="A23" s="60"/>
      <c r="B23" s="11" t="s">
        <v>267</v>
      </c>
      <c r="C23" s="167">
        <v>54.734289288307615</v>
      </c>
      <c r="D23" s="167">
        <v>58.105609540000003</v>
      </c>
      <c r="E23" s="167">
        <v>59.187193008927153</v>
      </c>
      <c r="F23" s="167">
        <v>56.191072183748481</v>
      </c>
      <c r="G23" s="167">
        <v>54.331194693712689</v>
      </c>
      <c r="H23" s="167">
        <v>56.678814991479719</v>
      </c>
      <c r="I23" s="167">
        <v>54.523851038254278</v>
      </c>
      <c r="J23" s="163">
        <v>52.355977573249504</v>
      </c>
      <c r="K23" s="168">
        <v>9</v>
      </c>
      <c r="L23" s="165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</row>
    <row r="24" spans="1:24" x14ac:dyDescent="0.25">
      <c r="A24" s="15"/>
      <c r="B24" s="11" t="s">
        <v>262</v>
      </c>
      <c r="C24" s="167">
        <v>53.555906585993199</v>
      </c>
      <c r="D24" s="167">
        <v>54.094284730000005</v>
      </c>
      <c r="E24" s="167">
        <v>54.174780579507441</v>
      </c>
      <c r="F24" s="167">
        <v>55.044602230412877</v>
      </c>
      <c r="G24" s="167">
        <v>52.765881233653857</v>
      </c>
      <c r="H24" s="167">
        <v>52.166491142452159</v>
      </c>
      <c r="I24" s="167">
        <v>50.706371196822005</v>
      </c>
      <c r="J24" s="163">
        <v>52.307349765101442</v>
      </c>
      <c r="K24" s="168">
        <v>10</v>
      </c>
      <c r="L24" s="150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269</v>
      </c>
      <c r="C25" s="167">
        <v>51.423446426262998</v>
      </c>
      <c r="D25" s="167">
        <v>50.31584908</v>
      </c>
      <c r="E25" s="167">
        <v>55.90740293301959</v>
      </c>
      <c r="F25" s="167">
        <v>59.24562706388668</v>
      </c>
      <c r="G25" s="167">
        <v>58.70734744546899</v>
      </c>
      <c r="H25" s="167">
        <v>58.580828909381161</v>
      </c>
      <c r="I25" s="167">
        <v>57.775530225259153</v>
      </c>
      <c r="J25" s="163">
        <v>51.13682236335692</v>
      </c>
      <c r="K25" s="168">
        <v>11</v>
      </c>
      <c r="L25" s="150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265</v>
      </c>
      <c r="C26" s="167">
        <v>50.597423468069309</v>
      </c>
      <c r="D26" s="167">
        <v>54.159130079999997</v>
      </c>
      <c r="E26" s="167">
        <v>54.619051548607594</v>
      </c>
      <c r="F26" s="167">
        <v>53.368877872049197</v>
      </c>
      <c r="G26" s="167">
        <v>52.171396139677242</v>
      </c>
      <c r="H26" s="167">
        <v>52.75753447503687</v>
      </c>
      <c r="I26" s="167">
        <v>49.727768707533592</v>
      </c>
      <c r="J26" s="163">
        <v>50.994389628703992</v>
      </c>
      <c r="K26" s="168">
        <v>12</v>
      </c>
      <c r="L26" s="150"/>
    </row>
    <row r="27" spans="1:24" x14ac:dyDescent="0.25">
      <c r="A27" s="15"/>
      <c r="B27" s="11" t="s">
        <v>274</v>
      </c>
      <c r="C27" s="167">
        <v>54.672862100860897</v>
      </c>
      <c r="D27" s="167">
        <v>54.937875970000007</v>
      </c>
      <c r="E27" s="167">
        <v>55.347653364553267</v>
      </c>
      <c r="F27" s="167">
        <v>53.185084903320039</v>
      </c>
      <c r="G27" s="167">
        <v>54.992893064063431</v>
      </c>
      <c r="H27" s="167">
        <v>54.218513621575632</v>
      </c>
      <c r="I27" s="167">
        <v>54.319361318853041</v>
      </c>
      <c r="J27" s="163">
        <v>48.960209567800312</v>
      </c>
      <c r="K27" s="168">
        <v>13</v>
      </c>
      <c r="L27" s="150"/>
    </row>
    <row r="28" spans="1:24" x14ac:dyDescent="0.25">
      <c r="A28" s="15"/>
      <c r="B28" s="11" t="s">
        <v>280</v>
      </c>
      <c r="C28" s="167">
        <v>53.237387339212304</v>
      </c>
      <c r="D28" s="167">
        <v>55.881223779999999</v>
      </c>
      <c r="E28" s="167">
        <v>56.365821526798719</v>
      </c>
      <c r="F28" s="167">
        <v>55.356027799631647</v>
      </c>
      <c r="G28" s="167">
        <v>53.100182758264246</v>
      </c>
      <c r="H28" s="167">
        <v>54.08512200305249</v>
      </c>
      <c r="I28" s="167">
        <v>52.55515611407489</v>
      </c>
      <c r="J28" s="163">
        <v>48.882164828703758</v>
      </c>
      <c r="K28" s="168">
        <v>14</v>
      </c>
      <c r="L28" s="150"/>
    </row>
    <row r="29" spans="1:24" x14ac:dyDescent="0.25">
      <c r="A29" s="15"/>
      <c r="B29" s="11" t="s">
        <v>264</v>
      </c>
      <c r="C29" s="167">
        <v>58.423278558526803</v>
      </c>
      <c r="D29" s="167">
        <v>57.759439120000003</v>
      </c>
      <c r="E29" s="167">
        <v>57.458892091243278</v>
      </c>
      <c r="F29" s="167">
        <v>56.592025667329402</v>
      </c>
      <c r="G29" s="167">
        <v>55.513892284883923</v>
      </c>
      <c r="H29" s="167">
        <v>56.502043018806795</v>
      </c>
      <c r="I29" s="167">
        <v>52.479268617834862</v>
      </c>
      <c r="J29" s="163">
        <v>48.73182764237113</v>
      </c>
      <c r="K29" s="168">
        <v>15</v>
      </c>
      <c r="L29" s="150"/>
    </row>
    <row r="30" spans="1:24" x14ac:dyDescent="0.25">
      <c r="A30" s="15"/>
      <c r="B30" s="11" t="s">
        <v>272</v>
      </c>
      <c r="C30" s="167">
        <v>55.720182411362899</v>
      </c>
      <c r="D30" s="167">
        <v>55.230388090000005</v>
      </c>
      <c r="E30" s="167">
        <v>53.755577056854818</v>
      </c>
      <c r="F30" s="167">
        <v>50.044981110135993</v>
      </c>
      <c r="G30" s="167">
        <v>51.574853319597807</v>
      </c>
      <c r="H30" s="167">
        <v>51.351154186858437</v>
      </c>
      <c r="I30" s="167">
        <v>51.87516428556205</v>
      </c>
      <c r="J30" s="163">
        <v>48.47762923932887</v>
      </c>
      <c r="K30" s="168">
        <v>16</v>
      </c>
      <c r="L30" s="150"/>
    </row>
    <row r="31" spans="1:24" x14ac:dyDescent="0.25">
      <c r="A31" s="15"/>
      <c r="B31" s="11" t="s">
        <v>273</v>
      </c>
      <c r="C31" s="167">
        <v>51.698588427086001</v>
      </c>
      <c r="D31" s="167">
        <v>52.018594319999998</v>
      </c>
      <c r="E31" s="167">
        <v>53.518932408737193</v>
      </c>
      <c r="F31" s="167">
        <v>51.955311976575921</v>
      </c>
      <c r="G31" s="167">
        <v>54.031129448111528</v>
      </c>
      <c r="H31" s="167">
        <v>52.783546342498752</v>
      </c>
      <c r="I31" s="167">
        <v>52.462643895919605</v>
      </c>
      <c r="J31" s="163">
        <v>48.386545032107662</v>
      </c>
      <c r="K31" s="168">
        <v>17</v>
      </c>
      <c r="L31" s="150"/>
    </row>
    <row r="32" spans="1:24" x14ac:dyDescent="0.25">
      <c r="A32" s="15"/>
      <c r="B32" s="11" t="s">
        <v>276</v>
      </c>
      <c r="C32" s="167">
        <v>55.519340100173721</v>
      </c>
      <c r="D32" s="167">
        <v>57.942015920000003</v>
      </c>
      <c r="E32" s="167">
        <v>56.150140834474684</v>
      </c>
      <c r="F32" s="167">
        <v>55.378017701443582</v>
      </c>
      <c r="G32" s="167">
        <v>53.494686120317503</v>
      </c>
      <c r="H32" s="167">
        <v>54.554205623967043</v>
      </c>
      <c r="I32" s="167">
        <v>50.229731005191127</v>
      </c>
      <c r="J32" s="163">
        <v>48.138763735314278</v>
      </c>
      <c r="K32" s="168">
        <v>18</v>
      </c>
      <c r="L32" s="150"/>
    </row>
    <row r="33" spans="1:14" x14ac:dyDescent="0.25">
      <c r="A33" s="15"/>
      <c r="B33" s="11" t="s">
        <v>278</v>
      </c>
      <c r="C33" s="167">
        <v>47.215051454764307</v>
      </c>
      <c r="D33" s="167">
        <v>47.024264850000002</v>
      </c>
      <c r="E33" s="167">
        <v>50.986136753797823</v>
      </c>
      <c r="F33" s="167">
        <v>51.742077075310313</v>
      </c>
      <c r="G33" s="167">
        <v>50.959370346734737</v>
      </c>
      <c r="H33" s="167">
        <v>52.13091139882431</v>
      </c>
      <c r="I33" s="167">
        <v>51.183119425177246</v>
      </c>
      <c r="J33" s="163">
        <v>48.076571804332737</v>
      </c>
      <c r="K33" s="168">
        <v>19</v>
      </c>
      <c r="L33" s="150"/>
    </row>
    <row r="34" spans="1:14" x14ac:dyDescent="0.25">
      <c r="A34" s="15"/>
      <c r="B34" s="11" t="s">
        <v>279</v>
      </c>
      <c r="C34" s="167">
        <v>49.184132102203293</v>
      </c>
      <c r="D34" s="167">
        <v>52.310878730000006</v>
      </c>
      <c r="E34" s="167">
        <v>53.680294377118472</v>
      </c>
      <c r="F34" s="167">
        <v>53.211196216958577</v>
      </c>
      <c r="G34" s="167">
        <v>51.768592756427992</v>
      </c>
      <c r="H34" s="167">
        <v>51.306114289727745</v>
      </c>
      <c r="I34" s="167">
        <v>49.441900022714911</v>
      </c>
      <c r="J34" s="163">
        <v>47.916273709831195</v>
      </c>
      <c r="K34" s="168">
        <v>20</v>
      </c>
      <c r="L34" s="150"/>
    </row>
    <row r="35" spans="1:14" x14ac:dyDescent="0.25">
      <c r="A35" s="15"/>
      <c r="B35" s="11" t="s">
        <v>275</v>
      </c>
      <c r="C35" s="167">
        <v>55.26752479668481</v>
      </c>
      <c r="D35" s="167">
        <v>57.596908130000003</v>
      </c>
      <c r="E35" s="167">
        <v>57.558722506856142</v>
      </c>
      <c r="F35" s="167">
        <v>58.990965969669041</v>
      </c>
      <c r="G35" s="167">
        <v>57.772320030073296</v>
      </c>
      <c r="H35" s="167">
        <v>56.886063904978521</v>
      </c>
      <c r="I35" s="167">
        <v>54.946495567479651</v>
      </c>
      <c r="J35" s="163">
        <v>47.915571218594764</v>
      </c>
      <c r="K35" s="168">
        <v>21</v>
      </c>
      <c r="L35" s="150"/>
    </row>
    <row r="36" spans="1:14" x14ac:dyDescent="0.25">
      <c r="A36" s="15"/>
      <c r="B36" s="11" t="s">
        <v>263</v>
      </c>
      <c r="C36" s="167">
        <v>53.37863058754791</v>
      </c>
      <c r="D36" s="167">
        <v>51.98251994999999</v>
      </c>
      <c r="E36" s="167">
        <v>52.479231554427194</v>
      </c>
      <c r="F36" s="167">
        <v>53.772198915890563</v>
      </c>
      <c r="G36" s="167">
        <v>49.653082512505939</v>
      </c>
      <c r="H36" s="167">
        <v>48.660446019314392</v>
      </c>
      <c r="I36" s="167">
        <v>48.031859029028077</v>
      </c>
      <c r="J36" s="163">
        <v>47.409029460838624</v>
      </c>
      <c r="K36" s="168">
        <v>22</v>
      </c>
      <c r="L36" s="150"/>
    </row>
    <row r="37" spans="1:14" ht="14.25" customHeight="1" x14ac:dyDescent="0.25">
      <c r="A37" s="15"/>
      <c r="B37" s="11" t="s">
        <v>277</v>
      </c>
      <c r="C37" s="167">
        <v>50.109496678752194</v>
      </c>
      <c r="D37" s="167">
        <v>49.101211589999991</v>
      </c>
      <c r="E37" s="167">
        <v>47.227189817643399</v>
      </c>
      <c r="F37" s="167">
        <v>46.488573561700122</v>
      </c>
      <c r="G37" s="167">
        <v>48.238089819782758</v>
      </c>
      <c r="H37" s="167">
        <v>41.865680057600386</v>
      </c>
      <c r="I37" s="167">
        <v>44.314160528703297</v>
      </c>
      <c r="J37" s="163">
        <v>42.085806385591503</v>
      </c>
      <c r="K37" s="168">
        <v>23</v>
      </c>
      <c r="L37" s="150"/>
    </row>
    <row r="38" spans="1:14" x14ac:dyDescent="0.25">
      <c r="A38" s="15"/>
      <c r="B38" s="102"/>
      <c r="C38" s="102"/>
      <c r="D38" s="102"/>
      <c r="E38" s="102"/>
      <c r="F38" s="102"/>
      <c r="G38" s="102"/>
      <c r="H38" s="102"/>
      <c r="I38" s="102"/>
      <c r="J38" s="102"/>
      <c r="K38" s="102"/>
      <c r="L38" s="150"/>
    </row>
    <row r="39" spans="1:14" x14ac:dyDescent="0.25">
      <c r="A39" s="15"/>
      <c r="B39" s="11"/>
      <c r="C39" s="253" t="s">
        <v>27</v>
      </c>
      <c r="D39" s="253"/>
      <c r="E39" s="253"/>
      <c r="F39" s="253"/>
      <c r="G39" s="253"/>
      <c r="H39" s="253"/>
      <c r="I39" s="253"/>
      <c r="J39" s="253"/>
      <c r="K39" s="253"/>
      <c r="L39" s="150"/>
      <c r="N39" s="9" t="s">
        <v>259</v>
      </c>
    </row>
    <row r="40" spans="1:14" x14ac:dyDescent="0.25">
      <c r="A40" s="15"/>
      <c r="B40" s="11"/>
      <c r="C40" s="253" t="s">
        <v>182</v>
      </c>
      <c r="D40" s="253"/>
      <c r="E40" s="253"/>
      <c r="F40" s="253"/>
      <c r="G40" s="253"/>
      <c r="H40" s="253"/>
      <c r="I40" s="253"/>
      <c r="J40" s="253"/>
      <c r="K40" s="253"/>
      <c r="L40" s="150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  <c r="N42" s="9" t="s">
        <v>259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  <c r="N44" s="9" t="s">
        <v>259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  <c r="N45" s="9" t="s">
        <v>259</v>
      </c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</row>
    <row r="49" spans="1:12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</row>
    <row r="50" spans="1:12" x14ac:dyDescent="0.25">
      <c r="A50" s="15"/>
      <c r="B50" s="122" t="s">
        <v>283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2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2" x14ac:dyDescent="0.25">
      <c r="A52" s="15"/>
      <c r="B52" s="122" t="s">
        <v>51</v>
      </c>
      <c r="C52" s="11"/>
      <c r="D52" s="11"/>
      <c r="E52" s="11"/>
      <c r="F52" s="11"/>
      <c r="G52" s="11"/>
      <c r="H52" s="11"/>
      <c r="I52" s="11"/>
      <c r="J52" s="11"/>
      <c r="K52" s="12"/>
      <c r="L52" s="150"/>
    </row>
    <row r="53" spans="1:12" x14ac:dyDescent="0.25">
      <c r="A53" s="15"/>
      <c r="B53" s="122" t="s">
        <v>86</v>
      </c>
      <c r="C53" s="11"/>
      <c r="D53" s="11"/>
      <c r="E53" s="11"/>
      <c r="F53" s="11"/>
      <c r="G53" s="11"/>
      <c r="H53" s="11"/>
      <c r="I53" s="11"/>
      <c r="J53" s="11"/>
      <c r="K53" s="12"/>
      <c r="L53" s="150"/>
    </row>
    <row r="54" spans="1:12" x14ac:dyDescent="0.25">
      <c r="A54" s="15"/>
      <c r="B54" s="122" t="str">
        <f>'Tasa global de participación'!B54</f>
        <v>Nota: Se compara el mismo trimestre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0"/>
    </row>
    <row r="55" spans="1:12" x14ac:dyDescent="0.25">
      <c r="A55" s="154"/>
      <c r="B55" s="147" t="s">
        <v>81</v>
      </c>
      <c r="C55" s="148"/>
      <c r="D55" s="148"/>
      <c r="E55" s="148"/>
      <c r="F55" s="148"/>
      <c r="G55" s="148"/>
      <c r="H55" s="148"/>
      <c r="I55" s="148"/>
      <c r="J55" s="148"/>
      <c r="K55" s="171"/>
      <c r="L55" s="172"/>
    </row>
    <row r="56" spans="1:12" x14ac:dyDescent="0.25">
      <c r="B56" s="18" t="s">
        <v>23</v>
      </c>
      <c r="C56" s="18"/>
      <c r="D56" s="18"/>
      <c r="E56" s="18" t="s">
        <v>21</v>
      </c>
    </row>
    <row r="57" spans="1:12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/>
  <headerFooter alignWithMargins="0">
    <oddFooter>&amp;C&amp;"-,Negrita"&amp;12&amp;K004559Página 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W58"/>
  <sheetViews>
    <sheetView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2"/>
      <c r="C8" s="254" t="s">
        <v>29</v>
      </c>
      <c r="D8" s="254"/>
      <c r="E8" s="254"/>
      <c r="F8" s="254"/>
      <c r="G8" s="254"/>
      <c r="H8" s="254"/>
      <c r="I8" s="254"/>
      <c r="J8" s="254"/>
      <c r="K8" s="254"/>
      <c r="L8" s="150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2"/>
      <c r="C9" s="251" t="s">
        <v>181</v>
      </c>
      <c r="D9" s="251"/>
      <c r="E9" s="251"/>
      <c r="F9" s="251"/>
      <c r="G9" s="251"/>
      <c r="H9" s="251"/>
      <c r="I9" s="251"/>
      <c r="J9" s="251"/>
      <c r="K9" s="251"/>
      <c r="L9" s="150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0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2"/>
      <c r="I11" s="252"/>
      <c r="J11" s="252"/>
      <c r="K11" s="159" t="s">
        <v>107</v>
      </c>
      <c r="L11" s="150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3">
        <v>2013</v>
      </c>
      <c r="D12" s="93">
        <v>2014</v>
      </c>
      <c r="E12" s="93">
        <v>2015</v>
      </c>
      <c r="F12" s="93">
        <v>2016</v>
      </c>
      <c r="G12" s="93">
        <v>2017</v>
      </c>
      <c r="H12" s="93">
        <v>2018</v>
      </c>
      <c r="I12" s="93">
        <v>2019</v>
      </c>
      <c r="J12" s="217">
        <v>2020</v>
      </c>
      <c r="K12" s="11"/>
      <c r="L12" s="150"/>
      <c r="M12" s="37"/>
      <c r="N12" s="49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50"/>
      <c r="M13" s="18"/>
      <c r="W13" s="37"/>
    </row>
    <row r="14" spans="1:23" x14ac:dyDescent="0.25">
      <c r="A14" s="15"/>
      <c r="B14" s="11" t="s">
        <v>277</v>
      </c>
      <c r="C14" s="152">
        <v>20.069863678858997</v>
      </c>
      <c r="D14" s="152">
        <v>17.362652350000001</v>
      </c>
      <c r="E14" s="152">
        <v>15.574724556340389</v>
      </c>
      <c r="F14" s="152">
        <v>20.171292889600295</v>
      </c>
      <c r="G14" s="152">
        <v>17.928728853943291</v>
      </c>
      <c r="H14" s="152">
        <v>19.060836023646811</v>
      </c>
      <c r="I14" s="152">
        <v>21.641677564550953</v>
      </c>
      <c r="J14" s="163">
        <v>22.534846487097379</v>
      </c>
      <c r="K14" s="173">
        <v>1</v>
      </c>
      <c r="L14" s="150"/>
      <c r="M14" s="18"/>
      <c r="W14" s="37"/>
    </row>
    <row r="15" spans="1:23" x14ac:dyDescent="0.25">
      <c r="A15" s="15"/>
      <c r="B15" s="11" t="s">
        <v>263</v>
      </c>
      <c r="C15" s="152">
        <v>19.856805786248295</v>
      </c>
      <c r="D15" s="152">
        <v>19.543534059999999</v>
      </c>
      <c r="E15" s="152">
        <v>18.090787280630082</v>
      </c>
      <c r="F15" s="152">
        <v>17.886612621715248</v>
      </c>
      <c r="G15" s="152">
        <v>18.302918946005775</v>
      </c>
      <c r="H15" s="152">
        <v>19.477937748957395</v>
      </c>
      <c r="I15" s="152">
        <v>17.401728842473339</v>
      </c>
      <c r="J15" s="163">
        <v>19.752754547208671</v>
      </c>
      <c r="K15" s="173">
        <v>2</v>
      </c>
      <c r="L15" s="150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37"/>
    </row>
    <row r="16" spans="1:23" x14ac:dyDescent="0.25">
      <c r="A16" s="15"/>
      <c r="B16" s="11" t="s">
        <v>264</v>
      </c>
      <c r="C16" s="152">
        <v>17.528080053344301</v>
      </c>
      <c r="D16" s="152">
        <v>14.424364079999997</v>
      </c>
      <c r="E16" s="152">
        <v>13.772022009498688</v>
      </c>
      <c r="F16" s="152">
        <v>16.871382458983938</v>
      </c>
      <c r="G16" s="152">
        <v>14.518018098523163</v>
      </c>
      <c r="H16" s="152">
        <v>14.844052380338017</v>
      </c>
      <c r="I16" s="152">
        <v>18.629879339158499</v>
      </c>
      <c r="J16" s="163">
        <v>19.350174080377304</v>
      </c>
      <c r="K16" s="173">
        <v>3</v>
      </c>
      <c r="L16" s="150"/>
      <c r="M16" s="18"/>
      <c r="N16" s="136" t="s">
        <v>2</v>
      </c>
      <c r="O16" s="86">
        <v>10.346716961576902</v>
      </c>
      <c r="P16" s="77">
        <v>9.9337030429999995</v>
      </c>
      <c r="Q16" s="77">
        <v>8.9325426697787655</v>
      </c>
      <c r="R16" s="77">
        <v>10.600206053372261</v>
      </c>
      <c r="S16" s="77">
        <v>11.745824433753357</v>
      </c>
      <c r="T16" s="77">
        <v>11.65298685894795</v>
      </c>
      <c r="U16" s="77">
        <v>13.418557751796561</v>
      </c>
      <c r="V16" s="77">
        <v>11.79287124090969</v>
      </c>
      <c r="W16" s="37"/>
    </row>
    <row r="17" spans="1:23" x14ac:dyDescent="0.25">
      <c r="A17" s="15"/>
      <c r="B17" s="11" t="s">
        <v>273</v>
      </c>
      <c r="C17" s="152">
        <v>18.688824826182795</v>
      </c>
      <c r="D17" s="152">
        <v>17.4402279</v>
      </c>
      <c r="E17" s="152">
        <v>16.868007964183175</v>
      </c>
      <c r="F17" s="152">
        <v>16.659899026813388</v>
      </c>
      <c r="G17" s="152">
        <v>15.329476833643035</v>
      </c>
      <c r="H17" s="152">
        <v>16.690714584423521</v>
      </c>
      <c r="I17" s="152">
        <v>19.381161285951421</v>
      </c>
      <c r="J17" s="163">
        <v>19.049526709169367</v>
      </c>
      <c r="K17" s="173">
        <v>4</v>
      </c>
      <c r="L17" s="150"/>
      <c r="M17" s="18"/>
      <c r="N17" s="136" t="s">
        <v>143</v>
      </c>
      <c r="O17" s="86">
        <v>11.359888730818501</v>
      </c>
      <c r="P17" s="77">
        <v>10.507000379999997</v>
      </c>
      <c r="Q17" s="77">
        <v>9.8328938930718248</v>
      </c>
      <c r="R17" s="77">
        <v>10.137391933220565</v>
      </c>
      <c r="S17" s="77">
        <v>10.647837415862694</v>
      </c>
      <c r="T17" s="77">
        <v>10.669031116351906</v>
      </c>
      <c r="U17" s="77">
        <v>11.793808731774249</v>
      </c>
      <c r="V17" s="77">
        <v>12.590009709168397</v>
      </c>
      <c r="W17" s="37"/>
    </row>
    <row r="18" spans="1:23" x14ac:dyDescent="0.25">
      <c r="A18" s="15"/>
      <c r="B18" s="11" t="s">
        <v>272</v>
      </c>
      <c r="C18" s="152">
        <v>10.783619565091898</v>
      </c>
      <c r="D18" s="152">
        <v>10.48793075</v>
      </c>
      <c r="E18" s="152">
        <v>10.79170912755564</v>
      </c>
      <c r="F18" s="152">
        <v>11.980610088873656</v>
      </c>
      <c r="G18" s="152">
        <v>13.402078538550063</v>
      </c>
      <c r="H18" s="152">
        <v>15.492281385971861</v>
      </c>
      <c r="I18" s="152">
        <v>16.330689714440059</v>
      </c>
      <c r="J18" s="163">
        <v>18.958627815664393</v>
      </c>
      <c r="K18" s="173">
        <v>5</v>
      </c>
      <c r="L18" s="150"/>
      <c r="M18" s="18"/>
      <c r="W18" s="37"/>
    </row>
    <row r="19" spans="1:23" x14ac:dyDescent="0.25">
      <c r="A19" s="15"/>
      <c r="B19" s="11" t="s">
        <v>279</v>
      </c>
      <c r="C19" s="152">
        <v>13.733176951955604</v>
      </c>
      <c r="D19" s="152">
        <v>13.776849090000001</v>
      </c>
      <c r="E19" s="152">
        <v>13.557642880508437</v>
      </c>
      <c r="F19" s="152">
        <v>13.099091766707987</v>
      </c>
      <c r="G19" s="152">
        <v>13.201004978537588</v>
      </c>
      <c r="H19" s="152">
        <v>13.819640442504378</v>
      </c>
      <c r="I19" s="152">
        <v>18.031702938214295</v>
      </c>
      <c r="J19" s="163">
        <v>18.133619395737316</v>
      </c>
      <c r="K19" s="173">
        <v>6</v>
      </c>
      <c r="L19" s="150"/>
      <c r="M19" s="18"/>
      <c r="W19" s="37"/>
    </row>
    <row r="20" spans="1:23" x14ac:dyDescent="0.25">
      <c r="A20" s="15"/>
      <c r="B20" s="11" t="s">
        <v>275</v>
      </c>
      <c r="C20" s="152">
        <v>13.571074182740302</v>
      </c>
      <c r="D20" s="152">
        <v>11.692606700000002</v>
      </c>
      <c r="E20" s="152">
        <v>12.83642891131856</v>
      </c>
      <c r="F20" s="152">
        <v>12.121252086622627</v>
      </c>
      <c r="G20" s="152">
        <v>12.815935676385047</v>
      </c>
      <c r="H20" s="152">
        <v>12.156936462753102</v>
      </c>
      <c r="I20" s="152">
        <v>12.08415557583918</v>
      </c>
      <c r="J20" s="163">
        <v>17.863640937065036</v>
      </c>
      <c r="K20" s="173">
        <v>7</v>
      </c>
      <c r="L20" s="150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276</v>
      </c>
      <c r="C21" s="152">
        <v>14.752103521450699</v>
      </c>
      <c r="D21" s="152">
        <v>9.8596410490000022</v>
      </c>
      <c r="E21" s="152">
        <v>12.652136799206955</v>
      </c>
      <c r="F21" s="152">
        <v>15.08461505923542</v>
      </c>
      <c r="G21" s="152">
        <v>16.683756559502982</v>
      </c>
      <c r="H21" s="152">
        <v>14.526270522645948</v>
      </c>
      <c r="I21" s="152">
        <v>17.070365822492882</v>
      </c>
      <c r="J21" s="163">
        <v>17.552298322403772</v>
      </c>
      <c r="K21" s="173">
        <v>8</v>
      </c>
      <c r="L21" s="150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278</v>
      </c>
      <c r="C22" s="152">
        <v>19.088772518282696</v>
      </c>
      <c r="D22" s="152">
        <v>15.584564840000004</v>
      </c>
      <c r="E22" s="152">
        <v>12.471676133441211</v>
      </c>
      <c r="F22" s="152">
        <v>14.175195593483483</v>
      </c>
      <c r="G22" s="152">
        <v>14.913796959149254</v>
      </c>
      <c r="H22" s="152">
        <v>12.261359947219052</v>
      </c>
      <c r="I22" s="152">
        <v>13.273669949455471</v>
      </c>
      <c r="J22" s="163">
        <v>16.972392654164228</v>
      </c>
      <c r="K22" s="173">
        <v>9</v>
      </c>
      <c r="L22" s="150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280</v>
      </c>
      <c r="C23" s="152">
        <v>13.632599626179999</v>
      </c>
      <c r="D23" s="152">
        <v>13.026976790000001</v>
      </c>
      <c r="E23" s="152">
        <v>13.112704056547978</v>
      </c>
      <c r="F23" s="152">
        <v>12.476208806484031</v>
      </c>
      <c r="G23" s="152">
        <v>11.039836703413313</v>
      </c>
      <c r="H23" s="152">
        <v>10.625731616473344</v>
      </c>
      <c r="I23" s="152">
        <v>14.016105025618511</v>
      </c>
      <c r="J23" s="163">
        <v>15.858664221736372</v>
      </c>
      <c r="K23" s="173">
        <v>10</v>
      </c>
      <c r="L23" s="150"/>
    </row>
    <row r="24" spans="1:23" x14ac:dyDescent="0.25">
      <c r="A24" s="15"/>
      <c r="B24" s="11" t="s">
        <v>270</v>
      </c>
      <c r="C24" s="152">
        <v>12.937537266581103</v>
      </c>
      <c r="D24" s="152">
        <v>12.274982259999998</v>
      </c>
      <c r="E24" s="152">
        <v>11.587372345014336</v>
      </c>
      <c r="F24" s="152">
        <v>13.957129579589798</v>
      </c>
      <c r="G24" s="152">
        <v>13.867685329515577</v>
      </c>
      <c r="H24" s="152">
        <v>13.487457077136298</v>
      </c>
      <c r="I24" s="152">
        <v>13.984759686586248</v>
      </c>
      <c r="J24" s="163">
        <v>15.608916496813222</v>
      </c>
      <c r="K24" s="173">
        <v>11</v>
      </c>
      <c r="L24" s="150"/>
      <c r="N24" s="18"/>
      <c r="O24" s="22"/>
    </row>
    <row r="25" spans="1:23" x14ac:dyDescent="0.25">
      <c r="A25" s="15"/>
      <c r="B25" s="11" t="s">
        <v>265</v>
      </c>
      <c r="C25" s="152">
        <v>13.1659364530025</v>
      </c>
      <c r="D25" s="152">
        <v>10.913343360000001</v>
      </c>
      <c r="E25" s="152">
        <v>10.765352592692455</v>
      </c>
      <c r="F25" s="152">
        <v>11.784290864004056</v>
      </c>
      <c r="G25" s="152">
        <v>12.714104470183765</v>
      </c>
      <c r="H25" s="152">
        <v>12.870750909856152</v>
      </c>
      <c r="I25" s="152">
        <v>13.695590786235829</v>
      </c>
      <c r="J25" s="163">
        <v>14.904214146336201</v>
      </c>
      <c r="K25" s="173">
        <v>12</v>
      </c>
      <c r="L25" s="150"/>
      <c r="N25" s="18"/>
      <c r="O25" s="22"/>
    </row>
    <row r="26" spans="1:23" x14ac:dyDescent="0.25">
      <c r="A26" s="15"/>
      <c r="B26" s="11" t="s">
        <v>271</v>
      </c>
      <c r="C26" s="152">
        <v>11.4179332777271</v>
      </c>
      <c r="D26" s="152">
        <v>10.625838819999998</v>
      </c>
      <c r="E26" s="152">
        <v>10.102343231390837</v>
      </c>
      <c r="F26" s="152">
        <v>10.916558316271733</v>
      </c>
      <c r="G26" s="152">
        <v>11.229417959027382</v>
      </c>
      <c r="H26" s="152">
        <v>10.830198886163506</v>
      </c>
      <c r="I26" s="152">
        <v>11.359620908044828</v>
      </c>
      <c r="J26" s="163">
        <v>14.580452432002698</v>
      </c>
      <c r="K26" s="173">
        <v>13</v>
      </c>
      <c r="L26" s="150"/>
    </row>
    <row r="27" spans="1:23" x14ac:dyDescent="0.25">
      <c r="A27" s="15"/>
      <c r="B27" s="11" t="s">
        <v>268</v>
      </c>
      <c r="C27" s="152">
        <v>11.5626610951225</v>
      </c>
      <c r="D27" s="152">
        <v>12.42304502</v>
      </c>
      <c r="E27" s="152">
        <v>10.877500730902559</v>
      </c>
      <c r="F27" s="152">
        <v>11.296969812829664</v>
      </c>
      <c r="G27" s="152">
        <v>10.43260459898514</v>
      </c>
      <c r="H27" s="152">
        <v>10.592828157604968</v>
      </c>
      <c r="I27" s="152">
        <v>10.787300378418259</v>
      </c>
      <c r="J27" s="163">
        <v>14.229201367581313</v>
      </c>
      <c r="K27" s="173">
        <v>14</v>
      </c>
      <c r="L27" s="150"/>
    </row>
    <row r="28" spans="1:23" x14ac:dyDescent="0.25">
      <c r="A28" s="15"/>
      <c r="B28" s="11" t="s">
        <v>261</v>
      </c>
      <c r="C28" s="152">
        <v>16.800280850123901</v>
      </c>
      <c r="D28" s="152">
        <v>15.14114369</v>
      </c>
      <c r="E28" s="152">
        <v>13.000119002751971</v>
      </c>
      <c r="F28" s="152">
        <v>12.336868097988628</v>
      </c>
      <c r="G28" s="152">
        <v>12.463527816783904</v>
      </c>
      <c r="H28" s="152">
        <v>13.024999753672148</v>
      </c>
      <c r="I28" s="152">
        <v>13.525133982903101</v>
      </c>
      <c r="J28" s="163">
        <v>14.00177320913533</v>
      </c>
      <c r="K28" s="173">
        <v>15</v>
      </c>
      <c r="L28" s="150"/>
    </row>
    <row r="29" spans="1:23" x14ac:dyDescent="0.25">
      <c r="A29" s="15"/>
      <c r="B29" s="11" t="s">
        <v>274</v>
      </c>
      <c r="C29" s="152">
        <v>11.344960644053</v>
      </c>
      <c r="D29" s="152">
        <v>10.939627140000001</v>
      </c>
      <c r="E29" s="152">
        <v>9.7559812586715555</v>
      </c>
      <c r="F29" s="152">
        <v>10.334276563325975</v>
      </c>
      <c r="G29" s="152">
        <v>7.9104518186925699</v>
      </c>
      <c r="H29" s="152">
        <v>8.8055225653206648</v>
      </c>
      <c r="I29" s="152">
        <v>11.343205250475441</v>
      </c>
      <c r="J29" s="163">
        <v>13.3712990542548</v>
      </c>
      <c r="K29" s="173">
        <v>16</v>
      </c>
      <c r="L29" s="150"/>
      <c r="P29" s="21"/>
    </row>
    <row r="30" spans="1:23" s="35" customFormat="1" x14ac:dyDescent="0.25">
      <c r="A30" s="60"/>
      <c r="B30" s="11" t="s">
        <v>266</v>
      </c>
      <c r="C30" s="152">
        <v>14.053224401356102</v>
      </c>
      <c r="D30" s="152">
        <v>11.45702034</v>
      </c>
      <c r="E30" s="152">
        <v>12.423724290781649</v>
      </c>
      <c r="F30" s="152">
        <v>13.338504063615217</v>
      </c>
      <c r="G30" s="152">
        <v>12.087203182620732</v>
      </c>
      <c r="H30" s="152">
        <v>13.228233700377791</v>
      </c>
      <c r="I30" s="152">
        <v>13.458705364770063</v>
      </c>
      <c r="J30" s="163">
        <v>12.865169820261457</v>
      </c>
      <c r="K30" s="173">
        <v>17</v>
      </c>
      <c r="L30" s="150"/>
      <c r="N30" s="11"/>
      <c r="O30" s="63"/>
      <c r="P30" s="63"/>
      <c r="Q30" s="63"/>
      <c r="R30" s="63"/>
      <c r="S30" s="63"/>
      <c r="T30" s="63"/>
      <c r="U30" s="63"/>
    </row>
    <row r="31" spans="1:23" x14ac:dyDescent="0.25">
      <c r="A31" s="15"/>
      <c r="B31" s="11" t="s">
        <v>143</v>
      </c>
      <c r="C31" s="152">
        <v>11.359888730818501</v>
      </c>
      <c r="D31" s="152">
        <v>10.507000379999997</v>
      </c>
      <c r="E31" s="152">
        <v>9.8328938930718248</v>
      </c>
      <c r="F31" s="152">
        <v>10.137391933220565</v>
      </c>
      <c r="G31" s="152">
        <v>10.647837415862694</v>
      </c>
      <c r="H31" s="152">
        <v>10.669031116351906</v>
      </c>
      <c r="I31" s="152">
        <v>11.793808731774249</v>
      </c>
      <c r="J31" s="163">
        <v>12.590009709168397</v>
      </c>
      <c r="K31" s="173" t="s">
        <v>259</v>
      </c>
      <c r="L31" s="150"/>
    </row>
    <row r="32" spans="1:23" x14ac:dyDescent="0.25">
      <c r="A32" s="15"/>
      <c r="B32" s="11" t="s">
        <v>267</v>
      </c>
      <c r="C32" s="152">
        <v>10.716737579034801</v>
      </c>
      <c r="D32" s="152">
        <v>10.09779234</v>
      </c>
      <c r="E32" s="152">
        <v>7.1813675163532888</v>
      </c>
      <c r="F32" s="152">
        <v>11.593503376767227</v>
      </c>
      <c r="G32" s="152">
        <v>11.075408035153798</v>
      </c>
      <c r="H32" s="152">
        <v>10.224237298870056</v>
      </c>
      <c r="I32" s="152">
        <v>12.956773885520571</v>
      </c>
      <c r="J32" s="163">
        <v>12.421132952190057</v>
      </c>
      <c r="K32" s="173">
        <v>18</v>
      </c>
      <c r="L32" s="150"/>
    </row>
    <row r="33" spans="1:14" s="35" customFormat="1" x14ac:dyDescent="0.25">
      <c r="A33" s="60"/>
      <c r="B33" s="11" t="s">
        <v>269</v>
      </c>
      <c r="C33" s="152">
        <v>15.7363514932933</v>
      </c>
      <c r="D33" s="152">
        <v>16.412639630000001</v>
      </c>
      <c r="E33" s="152">
        <v>13.148800926945897</v>
      </c>
      <c r="F33" s="152">
        <v>12.349277909743289</v>
      </c>
      <c r="G33" s="152">
        <v>10.106386651607147</v>
      </c>
      <c r="H33" s="152">
        <v>10.696242439339562</v>
      </c>
      <c r="I33" s="152">
        <v>9.4325423305316232</v>
      </c>
      <c r="J33" s="163">
        <v>12.284972394105724</v>
      </c>
      <c r="K33" s="174">
        <v>19</v>
      </c>
      <c r="L33" s="165"/>
    </row>
    <row r="34" spans="1:14" x14ac:dyDescent="0.25">
      <c r="A34" s="15"/>
      <c r="B34" s="12" t="s">
        <v>2</v>
      </c>
      <c r="C34" s="153">
        <v>10.346716961576902</v>
      </c>
      <c r="D34" s="153">
        <v>9.9337030429999995</v>
      </c>
      <c r="E34" s="153">
        <v>8.9325426697787655</v>
      </c>
      <c r="F34" s="153">
        <v>10.600206053372261</v>
      </c>
      <c r="G34" s="153">
        <v>11.745824433753357</v>
      </c>
      <c r="H34" s="153">
        <v>11.65298685894795</v>
      </c>
      <c r="I34" s="153">
        <v>13.418557751796561</v>
      </c>
      <c r="J34" s="153">
        <v>11.79287124090969</v>
      </c>
      <c r="K34" s="170">
        <v>20</v>
      </c>
      <c r="L34" s="150"/>
    </row>
    <row r="35" spans="1:14" x14ac:dyDescent="0.25">
      <c r="A35" s="15"/>
      <c r="B35" s="11" t="s">
        <v>260</v>
      </c>
      <c r="C35" s="152">
        <v>10.819272205362797</v>
      </c>
      <c r="D35" s="152">
        <v>9.4341390139999977</v>
      </c>
      <c r="E35" s="152">
        <v>9.7199173899092628</v>
      </c>
      <c r="F35" s="152">
        <v>9.4657485749727641</v>
      </c>
      <c r="G35" s="152">
        <v>9.9932250247169208</v>
      </c>
      <c r="H35" s="152">
        <v>9.6957535669842745</v>
      </c>
      <c r="I35" s="152">
        <v>11.370051965502585</v>
      </c>
      <c r="J35" s="163">
        <v>11.773994550456132</v>
      </c>
      <c r="K35" s="173">
        <v>21</v>
      </c>
      <c r="L35" s="150"/>
    </row>
    <row r="36" spans="1:14" x14ac:dyDescent="0.25">
      <c r="A36" s="15"/>
      <c r="B36" s="11" t="s">
        <v>262</v>
      </c>
      <c r="C36" s="152">
        <v>9.7295342815928674</v>
      </c>
      <c r="D36" s="152">
        <v>8.7993599590000002</v>
      </c>
      <c r="E36" s="152">
        <v>8.6708543511143805</v>
      </c>
      <c r="F36" s="152">
        <v>8.243927957122736</v>
      </c>
      <c r="G36" s="152">
        <v>9.6266569396210073</v>
      </c>
      <c r="H36" s="152">
        <v>8.5981186937466489</v>
      </c>
      <c r="I36" s="152">
        <v>6.8252817494834241</v>
      </c>
      <c r="J36" s="163">
        <v>9.9088213289899656</v>
      </c>
      <c r="K36" s="174">
        <v>22</v>
      </c>
      <c r="L36" s="150"/>
    </row>
    <row r="37" spans="1:14" ht="14.25" customHeight="1" x14ac:dyDescent="0.25">
      <c r="A37" s="15"/>
      <c r="B37" s="11" t="s">
        <v>258</v>
      </c>
      <c r="C37" s="152">
        <v>8.2646786812799498</v>
      </c>
      <c r="D37" s="152">
        <v>8.4100604200000024</v>
      </c>
      <c r="E37" s="152">
        <v>8.6885987810552816</v>
      </c>
      <c r="F37" s="152">
        <v>8.6527591120124949</v>
      </c>
      <c r="G37" s="152">
        <v>7.9825943380236257</v>
      </c>
      <c r="H37" s="152">
        <v>8.5591191039146359</v>
      </c>
      <c r="I37" s="152">
        <v>7.4457356295912991</v>
      </c>
      <c r="J37" s="163">
        <v>9.0906198550264516</v>
      </c>
      <c r="K37" s="173">
        <v>23</v>
      </c>
      <c r="L37" s="150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50"/>
    </row>
    <row r="39" spans="1:14" x14ac:dyDescent="0.25">
      <c r="A39" s="15"/>
      <c r="B39" s="11"/>
      <c r="C39" s="253" t="s">
        <v>112</v>
      </c>
      <c r="D39" s="253"/>
      <c r="E39" s="253"/>
      <c r="F39" s="253"/>
      <c r="G39" s="253"/>
      <c r="H39" s="253"/>
      <c r="I39" s="253"/>
      <c r="J39" s="253"/>
      <c r="K39" s="253"/>
      <c r="L39" s="150"/>
      <c r="N39" s="9" t="s">
        <v>259</v>
      </c>
    </row>
    <row r="40" spans="1:14" x14ac:dyDescent="0.25">
      <c r="A40" s="15"/>
      <c r="B40" s="11"/>
      <c r="C40" s="253" t="s">
        <v>182</v>
      </c>
      <c r="D40" s="253"/>
      <c r="E40" s="253"/>
      <c r="F40" s="253"/>
      <c r="G40" s="253"/>
      <c r="H40" s="253"/>
      <c r="I40" s="253"/>
      <c r="J40" s="253"/>
      <c r="K40" s="253"/>
      <c r="L40" s="150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  <c r="N44" s="9" t="s">
        <v>259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9" t="s">
        <v>259</v>
      </c>
    </row>
    <row r="50" spans="1:14" x14ac:dyDescent="0.25">
      <c r="A50" s="15"/>
      <c r="B50" s="122" t="s">
        <v>283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4" x14ac:dyDescent="0.25">
      <c r="A52" s="15"/>
      <c r="B52" s="122" t="s">
        <v>51</v>
      </c>
      <c r="C52" s="11"/>
      <c r="D52" s="11"/>
      <c r="E52" s="11"/>
      <c r="F52" s="11"/>
      <c r="G52" s="11"/>
      <c r="H52" s="11"/>
      <c r="I52" s="11"/>
      <c r="J52" s="11"/>
      <c r="K52" s="12"/>
      <c r="L52" s="150"/>
    </row>
    <row r="53" spans="1:14" x14ac:dyDescent="0.25">
      <c r="A53" s="15"/>
      <c r="B53" s="122" t="s">
        <v>86</v>
      </c>
      <c r="C53" s="11"/>
      <c r="D53" s="11"/>
      <c r="E53" s="11"/>
      <c r="F53" s="11"/>
      <c r="G53" s="11"/>
      <c r="H53" s="11"/>
      <c r="I53" s="11"/>
      <c r="J53" s="11"/>
      <c r="K53" s="12"/>
      <c r="L53" s="150"/>
    </row>
    <row r="54" spans="1:14" x14ac:dyDescent="0.25">
      <c r="A54" s="15"/>
      <c r="B54" s="122" t="str">
        <f>'Tasa de ocupación'!B54</f>
        <v>Nota: Se compara el mismo trimestre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0"/>
    </row>
    <row r="55" spans="1:14" x14ac:dyDescent="0.25">
      <c r="A55" s="154"/>
      <c r="B55" s="147" t="s">
        <v>81</v>
      </c>
      <c r="C55" s="148"/>
      <c r="D55" s="148"/>
      <c r="E55" s="148"/>
      <c r="F55" s="148"/>
      <c r="G55" s="148"/>
      <c r="H55" s="148"/>
      <c r="I55" s="148"/>
      <c r="J55" s="148"/>
      <c r="K55" s="171"/>
      <c r="L55" s="172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  <row r="58" spans="1:14" x14ac:dyDescent="0.25">
      <c r="D58" s="64"/>
      <c r="E58" s="64"/>
      <c r="F58" s="64"/>
      <c r="G58" s="64"/>
      <c r="H58" s="64"/>
      <c r="I58" s="64"/>
      <c r="J58" s="64"/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W57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2"/>
      <c r="C8" s="254" t="s">
        <v>30</v>
      </c>
      <c r="D8" s="254"/>
      <c r="E8" s="254"/>
      <c r="F8" s="254"/>
      <c r="G8" s="254"/>
      <c r="H8" s="254"/>
      <c r="I8" s="254"/>
      <c r="J8" s="254"/>
      <c r="K8" s="254"/>
      <c r="L8" s="150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2"/>
      <c r="C9" s="251" t="s">
        <v>181</v>
      </c>
      <c r="D9" s="251"/>
      <c r="E9" s="251"/>
      <c r="F9" s="251"/>
      <c r="G9" s="251"/>
      <c r="H9" s="251"/>
      <c r="I9" s="251"/>
      <c r="J9" s="251"/>
      <c r="K9" s="251"/>
      <c r="L9" s="150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0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2"/>
      <c r="I11" s="252"/>
      <c r="J11" s="252"/>
      <c r="K11" s="159" t="s">
        <v>107</v>
      </c>
      <c r="L11" s="150"/>
      <c r="M11" s="37"/>
    </row>
    <row r="12" spans="1:23" x14ac:dyDescent="0.25">
      <c r="A12" s="15"/>
      <c r="B12" s="11"/>
      <c r="C12" s="93">
        <v>2013</v>
      </c>
      <c r="D12" s="93">
        <v>2014</v>
      </c>
      <c r="E12" s="93">
        <v>2015</v>
      </c>
      <c r="F12" s="93">
        <v>2016</v>
      </c>
      <c r="G12" s="93">
        <v>2017</v>
      </c>
      <c r="H12" s="93">
        <v>2018</v>
      </c>
      <c r="I12" s="93">
        <v>2019</v>
      </c>
      <c r="J12" s="217">
        <v>2020</v>
      </c>
      <c r="K12" s="11"/>
      <c r="L12" s="150"/>
      <c r="M12" s="18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50"/>
      <c r="M13" s="18"/>
      <c r="N13" s="2"/>
    </row>
    <row r="14" spans="1:23" x14ac:dyDescent="0.25">
      <c r="A14" s="15"/>
      <c r="B14" s="11" t="s">
        <v>277</v>
      </c>
      <c r="C14" s="152">
        <v>17.939891146010702</v>
      </c>
      <c r="D14" s="152">
        <v>15.373544720000003</v>
      </c>
      <c r="E14" s="152">
        <v>14.345392796211552</v>
      </c>
      <c r="F14" s="152">
        <v>17.722517656519067</v>
      </c>
      <c r="G14" s="152">
        <v>17.487193233261856</v>
      </c>
      <c r="H14" s="152">
        <v>18.653305941050689</v>
      </c>
      <c r="I14" s="152">
        <v>20.663148930993589</v>
      </c>
      <c r="J14" s="163">
        <v>19.972373956175048</v>
      </c>
      <c r="K14" s="160">
        <v>1</v>
      </c>
      <c r="L14" s="150"/>
      <c r="M14" s="18"/>
      <c r="N14" s="18"/>
      <c r="O14" s="18"/>
      <c r="P14" s="18"/>
      <c r="Q14" s="18"/>
      <c r="R14" s="18"/>
      <c r="S14" s="18"/>
      <c r="T14" s="18"/>
      <c r="U14" s="18"/>
      <c r="V14" s="18"/>
    </row>
    <row r="15" spans="1:23" x14ac:dyDescent="0.25">
      <c r="A15" s="15"/>
      <c r="B15" s="11" t="s">
        <v>263</v>
      </c>
      <c r="C15" s="152">
        <v>19.163982959644901</v>
      </c>
      <c r="D15" s="152">
        <v>18.518927189999999</v>
      </c>
      <c r="E15" s="152">
        <v>17.444769436909702</v>
      </c>
      <c r="F15" s="152">
        <v>17.031320575954876</v>
      </c>
      <c r="G15" s="152">
        <v>17.867958408151338</v>
      </c>
      <c r="H15" s="152">
        <v>19.224830205988304</v>
      </c>
      <c r="I15" s="152">
        <v>16.654430954512861</v>
      </c>
      <c r="J15" s="163">
        <v>19.205968061930111</v>
      </c>
      <c r="K15" s="160">
        <v>2</v>
      </c>
      <c r="L15" s="150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</row>
    <row r="16" spans="1:23" x14ac:dyDescent="0.25">
      <c r="A16" s="15"/>
      <c r="B16" s="11" t="s">
        <v>273</v>
      </c>
      <c r="C16" s="152">
        <v>17.622746029054301</v>
      </c>
      <c r="D16" s="152">
        <v>16.636774959999997</v>
      </c>
      <c r="E16" s="152">
        <v>15.324452462406636</v>
      </c>
      <c r="F16" s="152">
        <v>15.537824339139972</v>
      </c>
      <c r="G16" s="152">
        <v>13.854945709151638</v>
      </c>
      <c r="H16" s="152">
        <v>15.31002108480558</v>
      </c>
      <c r="I16" s="152">
        <v>18.022290728005689</v>
      </c>
      <c r="J16" s="163">
        <v>18.218320418464632</v>
      </c>
      <c r="K16" s="160">
        <v>3</v>
      </c>
      <c r="L16" s="150"/>
      <c r="M16" s="18"/>
      <c r="N16" s="18" t="s">
        <v>2</v>
      </c>
      <c r="O16" s="86">
        <v>10.1000709578925</v>
      </c>
      <c r="P16" s="77">
        <v>9.4410309360000024</v>
      </c>
      <c r="Q16" s="77">
        <v>8.4895010160307063</v>
      </c>
      <c r="R16" s="77">
        <v>9.9689407808253439</v>
      </c>
      <c r="S16" s="77">
        <v>11.214426730137596</v>
      </c>
      <c r="T16" s="77">
        <v>11.228610762650955</v>
      </c>
      <c r="U16" s="77">
        <v>12.900048497594378</v>
      </c>
      <c r="V16" s="77">
        <v>11.566695202190564</v>
      </c>
    </row>
    <row r="17" spans="1:23" x14ac:dyDescent="0.25">
      <c r="A17" s="15"/>
      <c r="B17" s="11" t="s">
        <v>264</v>
      </c>
      <c r="C17" s="152">
        <v>16.582462015775295</v>
      </c>
      <c r="D17" s="152">
        <v>13.54226392</v>
      </c>
      <c r="E17" s="152">
        <v>12.682508930337409</v>
      </c>
      <c r="F17" s="152">
        <v>15.234423564840604</v>
      </c>
      <c r="G17" s="152">
        <v>13.804204719437148</v>
      </c>
      <c r="H17" s="152">
        <v>14.105898778037862</v>
      </c>
      <c r="I17" s="152">
        <v>17.605029272228805</v>
      </c>
      <c r="J17" s="163">
        <v>18.200143614766372</v>
      </c>
      <c r="K17" s="160">
        <v>4</v>
      </c>
      <c r="L17" s="150"/>
      <c r="M17" s="18"/>
      <c r="N17" s="136" t="s">
        <v>143</v>
      </c>
      <c r="O17" s="86">
        <v>10.627320576663598</v>
      </c>
      <c r="P17" s="77">
        <v>9.7460674710000017</v>
      </c>
      <c r="Q17" s="77">
        <v>9.2150885162460714</v>
      </c>
      <c r="R17" s="77">
        <v>9.4100610784449703</v>
      </c>
      <c r="S17" s="77">
        <v>9.9733520697599651</v>
      </c>
      <c r="T17" s="77">
        <v>10.03490956386417</v>
      </c>
      <c r="U17" s="77">
        <v>11.165024862961731</v>
      </c>
      <c r="V17" s="77">
        <v>11.832716671532459</v>
      </c>
    </row>
    <row r="18" spans="1:23" x14ac:dyDescent="0.25">
      <c r="A18" s="15"/>
      <c r="B18" s="11" t="s">
        <v>272</v>
      </c>
      <c r="C18" s="152">
        <v>10.3982360478853</v>
      </c>
      <c r="D18" s="152">
        <v>10.076012919999998</v>
      </c>
      <c r="E18" s="152">
        <v>10.350617265380873</v>
      </c>
      <c r="F18" s="152">
        <v>11.568293660707541</v>
      </c>
      <c r="G18" s="152">
        <v>12.973604718066751</v>
      </c>
      <c r="H18" s="152">
        <v>14.616058764713051</v>
      </c>
      <c r="I18" s="152">
        <v>15.754659071377713</v>
      </c>
      <c r="J18" s="163">
        <v>18.142591444513325</v>
      </c>
      <c r="K18" s="160">
        <v>5</v>
      </c>
      <c r="L18" s="150"/>
      <c r="M18" s="18"/>
      <c r="N18" s="12"/>
      <c r="O18" s="64"/>
      <c r="P18" s="64"/>
      <c r="Q18" s="64"/>
      <c r="R18" s="64"/>
      <c r="S18" s="64"/>
      <c r="T18" s="64"/>
      <c r="U18" s="64"/>
    </row>
    <row r="19" spans="1:23" x14ac:dyDescent="0.25">
      <c r="A19" s="15"/>
      <c r="B19" s="11" t="s">
        <v>279</v>
      </c>
      <c r="C19" s="152">
        <v>13.101224808941602</v>
      </c>
      <c r="D19" s="152">
        <v>13.030789079999998</v>
      </c>
      <c r="E19" s="152">
        <v>12.703397355016589</v>
      </c>
      <c r="F19" s="152">
        <v>12.412367510774873</v>
      </c>
      <c r="G19" s="152">
        <v>12.73930819650853</v>
      </c>
      <c r="H19" s="152">
        <v>13.29691172600303</v>
      </c>
      <c r="I19" s="152">
        <v>17.469019573499143</v>
      </c>
      <c r="J19" s="163">
        <v>17.678479984460811</v>
      </c>
      <c r="K19" s="160">
        <v>6</v>
      </c>
      <c r="L19" s="150"/>
      <c r="M19" s="18"/>
    </row>
    <row r="20" spans="1:23" x14ac:dyDescent="0.25">
      <c r="A20" s="15"/>
      <c r="B20" s="11" t="s">
        <v>275</v>
      </c>
      <c r="C20" s="152">
        <v>12.180032953772798</v>
      </c>
      <c r="D20" s="152">
        <v>11.134091209999998</v>
      </c>
      <c r="E20" s="152">
        <v>11.741596289175089</v>
      </c>
      <c r="F20" s="152">
        <v>11.564882188250101</v>
      </c>
      <c r="G20" s="152">
        <v>12.47461357800108</v>
      </c>
      <c r="H20" s="152">
        <v>11.88340635142289</v>
      </c>
      <c r="I20" s="152">
        <v>11.953845334952518</v>
      </c>
      <c r="J20" s="163">
        <v>17.294744520651314</v>
      </c>
      <c r="K20" s="160">
        <v>7</v>
      </c>
      <c r="L20" s="150"/>
      <c r="M20" s="37"/>
    </row>
    <row r="21" spans="1:23" x14ac:dyDescent="0.25">
      <c r="A21" s="15"/>
      <c r="B21" s="11" t="s">
        <v>276</v>
      </c>
      <c r="C21" s="152">
        <v>13.777509015091898</v>
      </c>
      <c r="D21" s="152">
        <v>9.1520938790000006</v>
      </c>
      <c r="E21" s="152">
        <v>11.658772992620335</v>
      </c>
      <c r="F21" s="152">
        <v>13.954895829605018</v>
      </c>
      <c r="G21" s="152">
        <v>15.555188713686629</v>
      </c>
      <c r="H21" s="152">
        <v>13.289305954447022</v>
      </c>
      <c r="I21" s="152">
        <v>15.976762885441277</v>
      </c>
      <c r="J21" s="163">
        <v>16.062867022850828</v>
      </c>
      <c r="K21" s="160">
        <v>8</v>
      </c>
      <c r="L21" s="150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270</v>
      </c>
      <c r="C22" s="152">
        <v>12.563372905578699</v>
      </c>
      <c r="D22" s="152">
        <v>12.106743260000002</v>
      </c>
      <c r="E22" s="152">
        <v>11.358426491357909</v>
      </c>
      <c r="F22" s="152">
        <v>13.314726235313572</v>
      </c>
      <c r="G22" s="152">
        <v>13.312817356516383</v>
      </c>
      <c r="H22" s="152">
        <v>13.10549478715941</v>
      </c>
      <c r="I22" s="152">
        <v>13.355273983873621</v>
      </c>
      <c r="J22" s="163">
        <v>15.289268497848532</v>
      </c>
      <c r="K22" s="160">
        <v>9</v>
      </c>
      <c r="L22" s="150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278</v>
      </c>
      <c r="C23" s="152">
        <v>18.830076097249297</v>
      </c>
      <c r="D23" s="152">
        <v>15.049726689999996</v>
      </c>
      <c r="E23" s="152">
        <v>11.97373213337448</v>
      </c>
      <c r="F23" s="152">
        <v>13.712341796466204</v>
      </c>
      <c r="G23" s="152">
        <v>14.618867586972597</v>
      </c>
      <c r="H23" s="152">
        <v>12.025730712438079</v>
      </c>
      <c r="I23" s="152">
        <v>12.929758741076544</v>
      </c>
      <c r="J23" s="163">
        <v>15.078889397117818</v>
      </c>
      <c r="K23" s="160">
        <v>10</v>
      </c>
      <c r="L23" s="150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280</v>
      </c>
      <c r="C24" s="152">
        <v>13.545848153376602</v>
      </c>
      <c r="D24" s="152">
        <v>12.410649080000001</v>
      </c>
      <c r="E24" s="152">
        <v>12.150405084757841</v>
      </c>
      <c r="F24" s="152">
        <v>11.990405109671164</v>
      </c>
      <c r="G24" s="152">
        <v>10.536903849554909</v>
      </c>
      <c r="H24" s="152">
        <v>10.291227696782665</v>
      </c>
      <c r="I24" s="152">
        <v>13.538029946568077</v>
      </c>
      <c r="J24" s="163">
        <v>14.8811622822484</v>
      </c>
      <c r="K24" s="160">
        <v>11</v>
      </c>
      <c r="L24" s="150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265</v>
      </c>
      <c r="C25" s="152">
        <v>11.626463077072401</v>
      </c>
      <c r="D25" s="152">
        <v>9.7541029249999998</v>
      </c>
      <c r="E25" s="152">
        <v>9.7284950830003361</v>
      </c>
      <c r="F25" s="152">
        <v>10.844618993896544</v>
      </c>
      <c r="G25" s="152">
        <v>12.150216375664176</v>
      </c>
      <c r="H25" s="152">
        <v>12.14039018593251</v>
      </c>
      <c r="I25" s="152">
        <v>13.15244664972367</v>
      </c>
      <c r="J25" s="163">
        <v>14.168975517200488</v>
      </c>
      <c r="K25" s="160">
        <v>12</v>
      </c>
      <c r="L25" s="150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</row>
    <row r="26" spans="1:23" x14ac:dyDescent="0.25">
      <c r="A26" s="15"/>
      <c r="B26" s="11" t="s">
        <v>271</v>
      </c>
      <c r="C26" s="152">
        <v>10.312170709450402</v>
      </c>
      <c r="D26" s="152">
        <v>10.109844289999998</v>
      </c>
      <c r="E26" s="152">
        <v>8.9534646685866885</v>
      </c>
      <c r="F26" s="152">
        <v>9.7815213624376014</v>
      </c>
      <c r="G26" s="152">
        <v>10.497319548152403</v>
      </c>
      <c r="H26" s="152">
        <v>10.330613858456305</v>
      </c>
      <c r="I26" s="152">
        <v>10.917241254337727</v>
      </c>
      <c r="J26" s="163">
        <v>13.663061022910696</v>
      </c>
      <c r="K26" s="160">
        <v>13</v>
      </c>
      <c r="L26" s="150"/>
    </row>
    <row r="27" spans="1:23" x14ac:dyDescent="0.25">
      <c r="A27" s="15"/>
      <c r="B27" s="11" t="s">
        <v>268</v>
      </c>
      <c r="C27" s="152">
        <v>11.026331691229903</v>
      </c>
      <c r="D27" s="152">
        <v>11.76866908</v>
      </c>
      <c r="E27" s="152">
        <v>10.58229962828384</v>
      </c>
      <c r="F27" s="152">
        <v>10.761856059338839</v>
      </c>
      <c r="G27" s="152">
        <v>9.8770745353309817</v>
      </c>
      <c r="H27" s="152">
        <v>10.246479144368552</v>
      </c>
      <c r="I27" s="152">
        <v>10.262512792441155</v>
      </c>
      <c r="J27" s="163">
        <v>13.493750704454659</v>
      </c>
      <c r="K27" s="160">
        <v>14</v>
      </c>
      <c r="L27" s="150"/>
    </row>
    <row r="28" spans="1:23" x14ac:dyDescent="0.25">
      <c r="A28" s="15"/>
      <c r="B28" s="11" t="s">
        <v>274</v>
      </c>
      <c r="C28" s="152">
        <v>10.0529125964669</v>
      </c>
      <c r="D28" s="152">
        <v>10.34985651</v>
      </c>
      <c r="E28" s="152">
        <v>8.9978065385455483</v>
      </c>
      <c r="F28" s="152">
        <v>9.6287197985011961</v>
      </c>
      <c r="G28" s="152">
        <v>7.270390440461302</v>
      </c>
      <c r="H28" s="152">
        <v>8.4171615201900263</v>
      </c>
      <c r="I28" s="152">
        <v>10.662770946315803</v>
      </c>
      <c r="J28" s="163">
        <v>13.085581770457797</v>
      </c>
      <c r="K28" s="160">
        <v>15</v>
      </c>
      <c r="L28" s="150"/>
    </row>
    <row r="29" spans="1:23" x14ac:dyDescent="0.25">
      <c r="A29" s="15"/>
      <c r="B29" s="11" t="s">
        <v>261</v>
      </c>
      <c r="C29" s="152">
        <v>15.803368097740099</v>
      </c>
      <c r="D29" s="152">
        <v>14.170239240000003</v>
      </c>
      <c r="E29" s="152">
        <v>12.135523017094904</v>
      </c>
      <c r="F29" s="152">
        <v>11.716443426797618</v>
      </c>
      <c r="G29" s="152">
        <v>11.741452270283478</v>
      </c>
      <c r="H29" s="152">
        <v>12.366138836145357</v>
      </c>
      <c r="I29" s="152">
        <v>13.053838642303438</v>
      </c>
      <c r="J29" s="163">
        <v>12.91074241290414</v>
      </c>
      <c r="K29" s="160">
        <v>16</v>
      </c>
      <c r="L29" s="150"/>
    </row>
    <row r="30" spans="1:23" s="35" customFormat="1" x14ac:dyDescent="0.25">
      <c r="A30" s="60"/>
      <c r="B30" s="11" t="s">
        <v>266</v>
      </c>
      <c r="C30" s="152">
        <v>12.757167641468</v>
      </c>
      <c r="D30" s="152">
        <v>10.74118447</v>
      </c>
      <c r="E30" s="152">
        <v>11.813756566993964</v>
      </c>
      <c r="F30" s="152">
        <v>12.678922865690252</v>
      </c>
      <c r="G30" s="152">
        <v>11.078424331081415</v>
      </c>
      <c r="H30" s="152">
        <v>12.482719850645998</v>
      </c>
      <c r="I30" s="152">
        <v>12.770540089251748</v>
      </c>
      <c r="J30" s="163">
        <v>12.458293803938828</v>
      </c>
      <c r="K30" s="160">
        <v>17</v>
      </c>
      <c r="L30" s="165"/>
    </row>
    <row r="31" spans="1:23" x14ac:dyDescent="0.25">
      <c r="A31" s="15"/>
      <c r="B31" s="11" t="s">
        <v>269</v>
      </c>
      <c r="C31" s="152">
        <v>15.0019701308408</v>
      </c>
      <c r="D31" s="152">
        <v>15.877855529999996</v>
      </c>
      <c r="E31" s="152">
        <v>12.329461539089211</v>
      </c>
      <c r="F31" s="152">
        <v>11.755769843171098</v>
      </c>
      <c r="G31" s="152">
        <v>9.7281887635572666</v>
      </c>
      <c r="H31" s="152">
        <v>10.452588723425787</v>
      </c>
      <c r="I31" s="152">
        <v>9.2401871595982801</v>
      </c>
      <c r="J31" s="163">
        <v>12.24207170543678</v>
      </c>
      <c r="K31" s="160">
        <v>18</v>
      </c>
      <c r="L31" s="150"/>
    </row>
    <row r="32" spans="1:23" x14ac:dyDescent="0.25">
      <c r="A32" s="15"/>
      <c r="B32" s="11" t="s">
        <v>267</v>
      </c>
      <c r="C32" s="152">
        <v>10.1755716779957</v>
      </c>
      <c r="D32" s="152">
        <v>9.9672581719999993</v>
      </c>
      <c r="E32" s="152">
        <v>7.0841766644177815</v>
      </c>
      <c r="F32" s="152">
        <v>11.423703521375938</v>
      </c>
      <c r="G32" s="152">
        <v>10.580665411173888</v>
      </c>
      <c r="H32" s="152">
        <v>9.8677078171976103</v>
      </c>
      <c r="I32" s="152">
        <v>12.41683917909279</v>
      </c>
      <c r="J32" s="163">
        <v>12.168872286631895</v>
      </c>
      <c r="K32" s="160">
        <v>19</v>
      </c>
      <c r="L32" s="150"/>
    </row>
    <row r="33" spans="1:14" x14ac:dyDescent="0.25">
      <c r="A33" s="15"/>
      <c r="B33" s="12" t="s">
        <v>143</v>
      </c>
      <c r="C33" s="161">
        <v>10.627320576663598</v>
      </c>
      <c r="D33" s="161">
        <v>9.7460674710000017</v>
      </c>
      <c r="E33" s="161">
        <v>9.2150885162460714</v>
      </c>
      <c r="F33" s="161">
        <v>9.4100610784449703</v>
      </c>
      <c r="G33" s="161">
        <v>9.9733520697599651</v>
      </c>
      <c r="H33" s="161">
        <v>10.03490956386417</v>
      </c>
      <c r="I33" s="161">
        <v>11.165024862961731</v>
      </c>
      <c r="J33" s="153">
        <v>11.832716671532459</v>
      </c>
      <c r="K33" s="160" t="s">
        <v>259</v>
      </c>
      <c r="L33" s="150"/>
    </row>
    <row r="34" spans="1:14" x14ac:dyDescent="0.25">
      <c r="A34" s="15"/>
      <c r="B34" s="12" t="s">
        <v>2</v>
      </c>
      <c r="C34" s="153">
        <v>10.1000709578925</v>
      </c>
      <c r="D34" s="153">
        <v>9.4410309360000024</v>
      </c>
      <c r="E34" s="153">
        <v>8.4895010160307063</v>
      </c>
      <c r="F34" s="153">
        <v>9.9689407808253439</v>
      </c>
      <c r="G34" s="153">
        <v>11.214426730137596</v>
      </c>
      <c r="H34" s="153">
        <v>11.228610762650955</v>
      </c>
      <c r="I34" s="153">
        <v>12.900048497594378</v>
      </c>
      <c r="J34" s="153">
        <v>11.566695202190564</v>
      </c>
      <c r="K34" s="162">
        <v>20</v>
      </c>
      <c r="L34" s="150"/>
    </row>
    <row r="35" spans="1:14" x14ac:dyDescent="0.25">
      <c r="A35" s="15"/>
      <c r="B35" s="11" t="s">
        <v>260</v>
      </c>
      <c r="C35" s="152">
        <v>10.3956245257421</v>
      </c>
      <c r="D35" s="152">
        <v>8.889745259999998</v>
      </c>
      <c r="E35" s="152">
        <v>9.5061147124690279</v>
      </c>
      <c r="F35" s="152">
        <v>9.1377933415482211</v>
      </c>
      <c r="G35" s="152">
        <v>9.7628977022406556</v>
      </c>
      <c r="H35" s="152">
        <v>9.3214594228172416</v>
      </c>
      <c r="I35" s="152">
        <v>11.098515075480236</v>
      </c>
      <c r="J35" s="163">
        <v>10.94846097420792</v>
      </c>
      <c r="K35" s="160">
        <v>21</v>
      </c>
      <c r="L35" s="150"/>
    </row>
    <row r="36" spans="1:14" x14ac:dyDescent="0.25">
      <c r="A36" s="15"/>
      <c r="B36" s="11" t="s">
        <v>262</v>
      </c>
      <c r="C36" s="152">
        <v>9.1527660033130633</v>
      </c>
      <c r="D36" s="152">
        <v>8.4724282869999996</v>
      </c>
      <c r="E36" s="152">
        <v>8.4909497736243829</v>
      </c>
      <c r="F36" s="152">
        <v>7.7418322439164751</v>
      </c>
      <c r="G36" s="152">
        <v>8.4624572054710256</v>
      </c>
      <c r="H36" s="152">
        <v>8.1371387846720697</v>
      </c>
      <c r="I36" s="152">
        <v>6.318098731325775</v>
      </c>
      <c r="J36" s="153">
        <v>9.4658618605134386</v>
      </c>
      <c r="K36" s="160">
        <v>22</v>
      </c>
      <c r="L36" s="150"/>
    </row>
    <row r="37" spans="1:14" ht="14.25" customHeight="1" x14ac:dyDescent="0.25">
      <c r="A37" s="15"/>
      <c r="B37" s="11" t="s">
        <v>258</v>
      </c>
      <c r="C37" s="152">
        <v>7.9419890317776307</v>
      </c>
      <c r="D37" s="152">
        <v>7.9534824789999981</v>
      </c>
      <c r="E37" s="152">
        <v>7.9399167508427055</v>
      </c>
      <c r="F37" s="152">
        <v>8.0202657323051483</v>
      </c>
      <c r="G37" s="152">
        <v>7.2191791000568752</v>
      </c>
      <c r="H37" s="152">
        <v>8.1174921097644983</v>
      </c>
      <c r="I37" s="152">
        <v>6.8078467067560045</v>
      </c>
      <c r="J37" s="163">
        <v>8.1838318724790042</v>
      </c>
      <c r="K37" s="160">
        <v>23</v>
      </c>
      <c r="L37" s="150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50"/>
    </row>
    <row r="39" spans="1:14" x14ac:dyDescent="0.25">
      <c r="A39" s="15"/>
      <c r="B39" s="11"/>
      <c r="C39" s="255" t="s">
        <v>30</v>
      </c>
      <c r="D39" s="255"/>
      <c r="E39" s="255"/>
      <c r="F39" s="255"/>
      <c r="G39" s="255"/>
      <c r="H39" s="255"/>
      <c r="I39" s="255"/>
      <c r="J39" s="255"/>
      <c r="K39" s="255"/>
      <c r="L39" s="150"/>
      <c r="N39" s="9" t="s">
        <v>259</v>
      </c>
    </row>
    <row r="40" spans="1:14" x14ac:dyDescent="0.25">
      <c r="A40" s="15"/>
      <c r="B40" s="11"/>
      <c r="C40" s="255" t="s">
        <v>182</v>
      </c>
      <c r="D40" s="255"/>
      <c r="E40" s="255"/>
      <c r="F40" s="255"/>
      <c r="G40" s="255"/>
      <c r="H40" s="255"/>
      <c r="I40" s="255"/>
      <c r="J40" s="255"/>
      <c r="K40" s="255"/>
      <c r="L40" s="150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  <c r="N42" s="9" t="s">
        <v>259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9" t="s">
        <v>259</v>
      </c>
    </row>
    <row r="50" spans="1:14" x14ac:dyDescent="0.25">
      <c r="A50" s="15"/>
      <c r="B50" s="122" t="s">
        <v>283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4" x14ac:dyDescent="0.25">
      <c r="A52" s="15"/>
      <c r="B52" s="122" t="s">
        <v>51</v>
      </c>
      <c r="C52" s="11"/>
      <c r="D52" s="11"/>
      <c r="E52" s="11"/>
      <c r="F52" s="11"/>
      <c r="G52" s="11"/>
      <c r="H52" s="11"/>
      <c r="I52" s="11"/>
      <c r="J52" s="11"/>
      <c r="K52" s="12"/>
      <c r="L52" s="150"/>
    </row>
    <row r="53" spans="1:14" x14ac:dyDescent="0.25">
      <c r="A53" s="15"/>
      <c r="B53" s="122" t="s">
        <v>86</v>
      </c>
      <c r="C53" s="11"/>
      <c r="D53" s="11"/>
      <c r="E53" s="11"/>
      <c r="F53" s="11"/>
      <c r="G53" s="11"/>
      <c r="H53" s="11"/>
      <c r="I53" s="11"/>
      <c r="J53" s="11"/>
      <c r="K53" s="12"/>
      <c r="L53" s="150"/>
    </row>
    <row r="54" spans="1:14" x14ac:dyDescent="0.25">
      <c r="A54" s="15"/>
      <c r="B54" s="122" t="str">
        <f>'Tasa de desempleo'!B54</f>
        <v>Nota: Se compara el mismo trimestre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0"/>
    </row>
    <row r="55" spans="1:14" x14ac:dyDescent="0.25">
      <c r="A55" s="154"/>
      <c r="B55" s="147" t="s">
        <v>81</v>
      </c>
      <c r="C55" s="148"/>
      <c r="D55" s="148"/>
      <c r="E55" s="148"/>
      <c r="F55" s="148"/>
      <c r="G55" s="148"/>
      <c r="H55" s="148"/>
      <c r="I55" s="148"/>
      <c r="J55" s="148"/>
      <c r="K55" s="171"/>
      <c r="L55" s="172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40:K40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Y57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</row>
    <row r="2" spans="1:23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2"/>
      <c r="C8" s="254" t="s">
        <v>31</v>
      </c>
      <c r="D8" s="254"/>
      <c r="E8" s="254"/>
      <c r="F8" s="254"/>
      <c r="G8" s="254"/>
      <c r="H8" s="254"/>
      <c r="I8" s="254"/>
      <c r="J8" s="254"/>
      <c r="K8" s="254"/>
      <c r="L8" s="150"/>
      <c r="N8" s="37"/>
      <c r="O8" s="37"/>
      <c r="P8" s="37"/>
      <c r="Q8" s="37" t="s">
        <v>52</v>
      </c>
      <c r="R8" s="37"/>
      <c r="S8" s="37"/>
      <c r="T8" s="37"/>
      <c r="U8" s="37"/>
      <c r="V8" s="37"/>
      <c r="W8" s="37"/>
    </row>
    <row r="9" spans="1:23" x14ac:dyDescent="0.25">
      <c r="A9" s="15"/>
      <c r="B9" s="92"/>
      <c r="C9" s="251" t="s">
        <v>181</v>
      </c>
      <c r="D9" s="251"/>
      <c r="E9" s="251"/>
      <c r="F9" s="251"/>
      <c r="G9" s="251"/>
      <c r="H9" s="251"/>
      <c r="I9" s="251"/>
      <c r="J9" s="251"/>
      <c r="K9" s="251"/>
      <c r="L9" s="150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0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2"/>
      <c r="I11" s="252"/>
      <c r="J11" s="252"/>
      <c r="K11" s="159" t="s">
        <v>107</v>
      </c>
      <c r="L11" s="150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3">
        <v>2013</v>
      </c>
      <c r="D12" s="93">
        <v>2014</v>
      </c>
      <c r="E12" s="93">
        <v>2015</v>
      </c>
      <c r="F12" s="93">
        <v>2016</v>
      </c>
      <c r="G12" s="93">
        <v>2017</v>
      </c>
      <c r="H12" s="93">
        <v>2018</v>
      </c>
      <c r="I12" s="93">
        <v>2019</v>
      </c>
      <c r="J12" s="217">
        <v>2020</v>
      </c>
      <c r="K12" s="11"/>
      <c r="L12" s="150"/>
      <c r="N12" s="49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50"/>
      <c r="M13" s="18"/>
      <c r="N13" s="37"/>
      <c r="O13" s="37"/>
      <c r="P13" s="37"/>
      <c r="Q13" s="37"/>
      <c r="R13" s="37"/>
      <c r="S13" s="37"/>
      <c r="T13" s="37"/>
      <c r="U13" s="37"/>
      <c r="V13" s="37"/>
      <c r="W13" s="37"/>
    </row>
    <row r="14" spans="1:23" x14ac:dyDescent="0.25">
      <c r="A14" s="15"/>
      <c r="B14" s="11" t="s">
        <v>277</v>
      </c>
      <c r="C14" s="152">
        <v>2.1299725328482495</v>
      </c>
      <c r="D14" s="152">
        <v>1.9898650950000003</v>
      </c>
      <c r="E14" s="152">
        <v>1.2301289921392924</v>
      </c>
      <c r="F14" s="152">
        <v>2.4480166286100098</v>
      </c>
      <c r="G14" s="152">
        <v>0.44228020014295905</v>
      </c>
      <c r="H14" s="152">
        <v>0.40836862186071871</v>
      </c>
      <c r="I14" s="152">
        <v>0.97928895106596492</v>
      </c>
      <c r="J14" s="163">
        <v>2.562472530922332</v>
      </c>
      <c r="K14" s="173">
        <v>1</v>
      </c>
      <c r="L14" s="150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</row>
    <row r="15" spans="1:23" x14ac:dyDescent="0.25">
      <c r="A15" s="15"/>
      <c r="B15" s="11" t="s">
        <v>278</v>
      </c>
      <c r="C15" s="152">
        <v>0.258696421033417</v>
      </c>
      <c r="D15" s="152">
        <v>0.53483814900000004</v>
      </c>
      <c r="E15" s="152">
        <v>0.4979440000667264</v>
      </c>
      <c r="F15" s="152">
        <v>0.46285379701728208</v>
      </c>
      <c r="G15" s="152">
        <v>0.29466627728622874</v>
      </c>
      <c r="H15" s="152">
        <v>0.23589104504183719</v>
      </c>
      <c r="I15" s="152">
        <v>0.34391120837892758</v>
      </c>
      <c r="J15" s="163">
        <v>1.8937661340778005</v>
      </c>
      <c r="K15" s="173">
        <v>2</v>
      </c>
      <c r="L15" s="150"/>
      <c r="M15" s="18"/>
      <c r="N15" s="55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</row>
    <row r="16" spans="1:23" x14ac:dyDescent="0.25">
      <c r="A16" s="15"/>
      <c r="B16" s="11" t="s">
        <v>276</v>
      </c>
      <c r="C16" s="152">
        <v>0.97459450635879363</v>
      </c>
      <c r="D16" s="152">
        <v>0.707906696</v>
      </c>
      <c r="E16" s="152">
        <v>0.99336380658662882</v>
      </c>
      <c r="F16" s="152">
        <v>1.1297192296304015</v>
      </c>
      <c r="G16" s="152">
        <v>1.1288853051260157</v>
      </c>
      <c r="H16" s="152">
        <v>1.2372717359585936</v>
      </c>
      <c r="I16" s="152">
        <v>1.0936029370516045</v>
      </c>
      <c r="J16" s="163">
        <v>1.4897428308852161</v>
      </c>
      <c r="K16" s="173">
        <v>3</v>
      </c>
      <c r="L16" s="150"/>
      <c r="M16" s="18"/>
      <c r="N16" s="18" t="s">
        <v>2</v>
      </c>
      <c r="O16" s="86">
        <v>0.24664600368434905</v>
      </c>
      <c r="P16" s="77">
        <v>0.49267210699999991</v>
      </c>
      <c r="Q16" s="77">
        <v>0.44304165374805687</v>
      </c>
      <c r="R16" s="77">
        <v>0.63127247318195456</v>
      </c>
      <c r="S16" s="77">
        <v>0.53139043395443641</v>
      </c>
      <c r="T16" s="77">
        <v>0.42436878551804874</v>
      </c>
      <c r="U16" s="77">
        <v>0.51850925420218064</v>
      </c>
      <c r="V16" s="77">
        <v>0.22617603871911776</v>
      </c>
      <c r="W16" s="18"/>
    </row>
    <row r="17" spans="1:25" x14ac:dyDescent="0.25">
      <c r="A17" s="15"/>
      <c r="B17" s="11" t="s">
        <v>264</v>
      </c>
      <c r="C17" s="152">
        <v>0.94561803756905627</v>
      </c>
      <c r="D17" s="152">
        <v>0.88210016099999999</v>
      </c>
      <c r="E17" s="152">
        <v>1.089513079161275</v>
      </c>
      <c r="F17" s="152">
        <v>1.6369588941433253</v>
      </c>
      <c r="G17" s="152">
        <v>0.71381337908601861</v>
      </c>
      <c r="H17" s="152">
        <v>0.73815360230016402</v>
      </c>
      <c r="I17" s="152">
        <v>1.0248500669297009</v>
      </c>
      <c r="J17" s="163">
        <v>1.1500304656109377</v>
      </c>
      <c r="K17" s="173">
        <v>4</v>
      </c>
      <c r="L17" s="150"/>
      <c r="M17" s="18"/>
      <c r="N17" s="18" t="s">
        <v>143</v>
      </c>
      <c r="O17" s="86">
        <v>0.73256960812174299</v>
      </c>
      <c r="P17" s="77">
        <v>0.76093146899999986</v>
      </c>
      <c r="Q17" s="77">
        <v>0.61780678338716499</v>
      </c>
      <c r="R17" s="77">
        <v>0.72733085477559556</v>
      </c>
      <c r="S17" s="77">
        <v>0.67448534610272659</v>
      </c>
      <c r="T17" s="77">
        <v>0.63412018851854679</v>
      </c>
      <c r="U17" s="77">
        <v>0.62878520861748077</v>
      </c>
      <c r="V17" s="77">
        <v>0.75729167358637683</v>
      </c>
      <c r="W17" s="18"/>
    </row>
    <row r="18" spans="1:25" x14ac:dyDescent="0.25">
      <c r="A18" s="15"/>
      <c r="B18" s="11" t="s">
        <v>261</v>
      </c>
      <c r="C18" s="152">
        <v>0.99693904921188348</v>
      </c>
      <c r="D18" s="152">
        <v>0.9709044480000002</v>
      </c>
      <c r="E18" s="152">
        <v>0.86459598565706253</v>
      </c>
      <c r="F18" s="152">
        <v>0.62040066001909355</v>
      </c>
      <c r="G18" s="152">
        <v>0.72207554650042893</v>
      </c>
      <c r="H18" s="152">
        <v>0.65886091752679155</v>
      </c>
      <c r="I18" s="152">
        <v>0.47129534059966688</v>
      </c>
      <c r="J18" s="163">
        <v>1.0910307962311889</v>
      </c>
      <c r="K18" s="173">
        <v>5</v>
      </c>
      <c r="L18" s="150"/>
      <c r="M18" s="18"/>
      <c r="N18" s="37"/>
      <c r="O18" s="37"/>
      <c r="P18" s="37"/>
      <c r="Q18" s="37"/>
      <c r="R18" s="37"/>
      <c r="S18" s="37"/>
      <c r="T18" s="37"/>
      <c r="U18" s="37"/>
      <c r="V18" s="37"/>
      <c r="W18" s="37"/>
    </row>
    <row r="19" spans="1:25" x14ac:dyDescent="0.25">
      <c r="A19" s="15"/>
      <c r="B19" s="11" t="s">
        <v>280</v>
      </c>
      <c r="C19" s="152">
        <v>8.6357147927034084E-2</v>
      </c>
      <c r="D19" s="152">
        <v>0.61632770499999989</v>
      </c>
      <c r="E19" s="152">
        <v>0.96265524686299775</v>
      </c>
      <c r="F19" s="152">
        <v>0.48580369681287111</v>
      </c>
      <c r="G19" s="152">
        <v>0.50293285385839759</v>
      </c>
      <c r="H19" s="152">
        <v>0.33485864282927191</v>
      </c>
      <c r="I19" s="152">
        <v>0.47841803104401442</v>
      </c>
      <c r="J19" s="163">
        <v>0.97750193948797515</v>
      </c>
      <c r="K19" s="173">
        <v>6</v>
      </c>
      <c r="L19" s="150"/>
      <c r="M19" s="18"/>
      <c r="N19" s="53"/>
      <c r="O19" s="143"/>
      <c r="P19" s="143"/>
      <c r="Q19" s="143"/>
      <c r="R19" s="143"/>
      <c r="S19" s="143"/>
      <c r="T19" s="143"/>
      <c r="U19" s="143"/>
      <c r="V19" s="37"/>
      <c r="W19" s="37"/>
    </row>
    <row r="20" spans="1:25" x14ac:dyDescent="0.25">
      <c r="A20" s="15"/>
      <c r="B20" s="11" t="s">
        <v>271</v>
      </c>
      <c r="C20" s="152">
        <v>1.1055010968725401</v>
      </c>
      <c r="D20" s="152">
        <v>0.51625513099999987</v>
      </c>
      <c r="E20" s="152">
        <v>1.1491399091560079</v>
      </c>
      <c r="F20" s="152">
        <v>1.1352827392290696</v>
      </c>
      <c r="G20" s="152">
        <v>0.73209841087497585</v>
      </c>
      <c r="H20" s="152">
        <v>0.49958502770720314</v>
      </c>
      <c r="I20" s="152">
        <v>0.44237965370710969</v>
      </c>
      <c r="J20" s="163">
        <v>0.91763232070153444</v>
      </c>
      <c r="K20" s="173">
        <v>7</v>
      </c>
      <c r="L20" s="150"/>
      <c r="N20" s="53"/>
      <c r="O20" s="143"/>
      <c r="P20" s="143"/>
      <c r="Q20" s="143"/>
      <c r="R20" s="143"/>
      <c r="S20" s="143"/>
      <c r="T20" s="143"/>
      <c r="U20" s="143"/>
      <c r="V20" s="37"/>
      <c r="W20" s="37"/>
    </row>
    <row r="21" spans="1:25" s="35" customFormat="1" x14ac:dyDescent="0.25">
      <c r="A21" s="60"/>
      <c r="B21" s="11" t="s">
        <v>258</v>
      </c>
      <c r="C21" s="152">
        <v>0.32268964950231499</v>
      </c>
      <c r="D21" s="152">
        <v>0.45657794000000002</v>
      </c>
      <c r="E21" s="152">
        <v>0.7486820302125774</v>
      </c>
      <c r="F21" s="152">
        <v>0.63245850853193053</v>
      </c>
      <c r="G21" s="152">
        <v>0.76341523796675104</v>
      </c>
      <c r="H21" s="152">
        <v>0.44162699415013873</v>
      </c>
      <c r="I21" s="152">
        <v>0.63788892283529741</v>
      </c>
      <c r="J21" s="163">
        <v>0.90678798254744619</v>
      </c>
      <c r="K21" s="173">
        <v>8</v>
      </c>
      <c r="L21" s="165"/>
      <c r="N21" s="37"/>
      <c r="O21" s="37"/>
      <c r="P21" s="37"/>
      <c r="Q21" s="37"/>
      <c r="R21" s="37"/>
      <c r="S21" s="37"/>
      <c r="T21" s="37"/>
      <c r="U21" s="37"/>
      <c r="V21" s="52"/>
      <c r="W21" s="52"/>
    </row>
    <row r="22" spans="1:25" x14ac:dyDescent="0.25">
      <c r="A22" s="15"/>
      <c r="B22" s="11" t="s">
        <v>273</v>
      </c>
      <c r="C22" s="152">
        <v>1.06607879712848</v>
      </c>
      <c r="D22" s="152">
        <v>0.8034529450000002</v>
      </c>
      <c r="E22" s="152">
        <v>1.5435555017765403</v>
      </c>
      <c r="F22" s="152">
        <v>1.1220746876734209</v>
      </c>
      <c r="G22" s="152">
        <v>1.4747499950754117</v>
      </c>
      <c r="H22" s="152">
        <v>1.3804745504426059</v>
      </c>
      <c r="I22" s="152">
        <v>1.3588705579457303</v>
      </c>
      <c r="J22" s="163">
        <v>0.83120629070472796</v>
      </c>
      <c r="K22" s="173">
        <v>9</v>
      </c>
      <c r="L22" s="150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5" x14ac:dyDescent="0.25">
      <c r="A23" s="15"/>
      <c r="B23" s="11" t="s">
        <v>260</v>
      </c>
      <c r="C23" s="152">
        <v>0.4236476796206699</v>
      </c>
      <c r="D23" s="152">
        <v>0.54444984799999996</v>
      </c>
      <c r="E23" s="152">
        <v>0.21380267744023396</v>
      </c>
      <c r="F23" s="152">
        <v>0.32795523342453875</v>
      </c>
      <c r="G23" s="152">
        <v>0.23032732247626717</v>
      </c>
      <c r="H23" s="152">
        <v>0.37424008666498726</v>
      </c>
      <c r="I23" s="152">
        <v>0.27153689002234926</v>
      </c>
      <c r="J23" s="163">
        <v>0.82553357624821055</v>
      </c>
      <c r="K23" s="173">
        <v>10</v>
      </c>
      <c r="L23" s="150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5" s="35" customFormat="1" x14ac:dyDescent="0.25">
      <c r="A24" s="60"/>
      <c r="B24" s="11" t="s">
        <v>272</v>
      </c>
      <c r="C24" s="152">
        <v>0.38538351720661401</v>
      </c>
      <c r="D24" s="152">
        <v>0.41172878800000001</v>
      </c>
      <c r="E24" s="152">
        <v>0.44109186217477458</v>
      </c>
      <c r="F24" s="152">
        <v>0.41251009487732176</v>
      </c>
      <c r="G24" s="152">
        <v>0.42829401611047185</v>
      </c>
      <c r="H24" s="152">
        <v>0.87639412695880892</v>
      </c>
      <c r="I24" s="152">
        <v>0.57586695149000244</v>
      </c>
      <c r="J24" s="163">
        <v>0.81587104773713603</v>
      </c>
      <c r="K24" s="173">
        <v>11</v>
      </c>
      <c r="L24" s="165"/>
      <c r="N24" s="37"/>
      <c r="O24" s="37"/>
      <c r="P24" s="37"/>
      <c r="Q24" s="37"/>
      <c r="R24" s="37"/>
      <c r="S24" s="37"/>
      <c r="T24" s="37"/>
      <c r="U24" s="37"/>
      <c r="V24" s="52"/>
      <c r="W24" s="52"/>
    </row>
    <row r="25" spans="1:25" s="35" customFormat="1" x14ac:dyDescent="0.25">
      <c r="A25" s="60"/>
      <c r="B25" s="12" t="s">
        <v>143</v>
      </c>
      <c r="C25" s="161">
        <v>0.73256960812174299</v>
      </c>
      <c r="D25" s="161">
        <v>0.76093146899999986</v>
      </c>
      <c r="E25" s="161">
        <v>0.61780678338716499</v>
      </c>
      <c r="F25" s="161">
        <v>0.72733085477559556</v>
      </c>
      <c r="G25" s="161">
        <v>0.67448534610272659</v>
      </c>
      <c r="H25" s="161">
        <v>0.63412018851854679</v>
      </c>
      <c r="I25" s="161">
        <v>0.62878520861748077</v>
      </c>
      <c r="J25" s="153">
        <v>0.75729167358637683</v>
      </c>
      <c r="K25" s="173" t="s">
        <v>259</v>
      </c>
      <c r="L25" s="165"/>
      <c r="N25" s="37"/>
      <c r="O25" s="37"/>
      <c r="P25" s="37"/>
      <c r="Q25" s="37"/>
      <c r="R25" s="37"/>
      <c r="S25" s="37"/>
      <c r="T25" s="37"/>
      <c r="U25" s="37"/>
      <c r="V25" s="52"/>
      <c r="W25" s="52"/>
    </row>
    <row r="26" spans="1:25" s="35" customFormat="1" x14ac:dyDescent="0.25">
      <c r="A26" s="60"/>
      <c r="B26" s="11" t="s">
        <v>268</v>
      </c>
      <c r="C26" s="152">
        <v>0.53650010071112308</v>
      </c>
      <c r="D26" s="152">
        <v>0.654707021</v>
      </c>
      <c r="E26" s="152">
        <v>0.29503403917637722</v>
      </c>
      <c r="F26" s="152">
        <v>0.53511375349082491</v>
      </c>
      <c r="G26" s="152">
        <v>0.55537183805926804</v>
      </c>
      <c r="H26" s="152">
        <v>0.34634901323641526</v>
      </c>
      <c r="I26" s="152">
        <v>0.5247875859771044</v>
      </c>
      <c r="J26" s="163">
        <v>0.73545066312665131</v>
      </c>
      <c r="K26" s="173">
        <v>12</v>
      </c>
      <c r="L26" s="165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</row>
    <row r="27" spans="1:25" x14ac:dyDescent="0.25">
      <c r="A27" s="15"/>
      <c r="B27" s="11" t="s">
        <v>265</v>
      </c>
      <c r="C27" s="152">
        <v>1.5398080804361893</v>
      </c>
      <c r="D27" s="152">
        <v>1.159240432</v>
      </c>
      <c r="E27" s="152">
        <v>1.0368575096921251</v>
      </c>
      <c r="F27" s="152">
        <v>0.93967187010751485</v>
      </c>
      <c r="G27" s="152">
        <v>0.56388809451958888</v>
      </c>
      <c r="H27" s="152">
        <v>0.73020598648213675</v>
      </c>
      <c r="I27" s="152">
        <v>0.54314413651216253</v>
      </c>
      <c r="J27" s="163">
        <v>0.73523862913571714</v>
      </c>
      <c r="K27" s="173">
        <v>13</v>
      </c>
      <c r="L27" s="150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</row>
    <row r="28" spans="1:25" x14ac:dyDescent="0.25">
      <c r="A28" s="15"/>
      <c r="B28" s="11" t="s">
        <v>275</v>
      </c>
      <c r="C28" s="152">
        <v>1.3910412289674703</v>
      </c>
      <c r="D28" s="152">
        <v>0.55851548100000004</v>
      </c>
      <c r="E28" s="152">
        <v>1.0948326221434737</v>
      </c>
      <c r="F28" s="152">
        <v>0.55636989837252848</v>
      </c>
      <c r="G28" s="152">
        <v>0.34113300026851906</v>
      </c>
      <c r="H28" s="152">
        <v>0.27314647863549518</v>
      </c>
      <c r="I28" s="152">
        <v>0.13031024088666163</v>
      </c>
      <c r="J28" s="163">
        <v>0.56868680093236956</v>
      </c>
      <c r="K28" s="173">
        <v>14</v>
      </c>
      <c r="L28" s="150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</row>
    <row r="29" spans="1:25" x14ac:dyDescent="0.25">
      <c r="A29" s="15"/>
      <c r="B29" s="11" t="s">
        <v>263</v>
      </c>
      <c r="C29" s="152">
        <v>0.69282282660342187</v>
      </c>
      <c r="D29" s="152">
        <v>1.0246068690000001</v>
      </c>
      <c r="E29" s="152">
        <v>0.64601784372038296</v>
      </c>
      <c r="F29" s="152">
        <v>0.85529204576036699</v>
      </c>
      <c r="G29" s="152">
        <v>0.43521109115964407</v>
      </c>
      <c r="H29" s="152">
        <v>0.25319033902501015</v>
      </c>
      <c r="I29" s="152">
        <v>0.74738275995230197</v>
      </c>
      <c r="J29" s="163">
        <v>0.54670402614943914</v>
      </c>
      <c r="K29" s="173">
        <v>15</v>
      </c>
      <c r="L29" s="150"/>
    </row>
    <row r="30" spans="1:25" x14ac:dyDescent="0.25">
      <c r="A30" s="15"/>
      <c r="B30" s="11" t="s">
        <v>279</v>
      </c>
      <c r="C30" s="152">
        <v>0.63195214301398295</v>
      </c>
      <c r="D30" s="152">
        <v>0.74556950200000016</v>
      </c>
      <c r="E30" s="152">
        <v>0.85377821393523057</v>
      </c>
      <c r="F30" s="152">
        <v>0.68672425593311315</v>
      </c>
      <c r="G30" s="152">
        <v>0.46169678202905551</v>
      </c>
      <c r="H30" s="152">
        <v>0.52272871650134756</v>
      </c>
      <c r="I30" s="152">
        <v>0.56268336471515512</v>
      </c>
      <c r="J30" s="163">
        <v>0.45558086560364475</v>
      </c>
      <c r="K30" s="173">
        <v>16</v>
      </c>
      <c r="L30" s="150"/>
    </row>
    <row r="31" spans="1:25" x14ac:dyDescent="0.25">
      <c r="A31" s="15"/>
      <c r="B31" s="11" t="s">
        <v>262</v>
      </c>
      <c r="C31" s="152">
        <v>0.57692116582871489</v>
      </c>
      <c r="D31" s="152">
        <v>0.32693167299999998</v>
      </c>
      <c r="E31" s="152">
        <v>0.17990457749000269</v>
      </c>
      <c r="F31" s="152">
        <v>0.50216747191902178</v>
      </c>
      <c r="G31" s="152">
        <v>1.1641997341499797</v>
      </c>
      <c r="H31" s="152">
        <v>0.46097990907457903</v>
      </c>
      <c r="I31" s="152">
        <v>0.50710757817279828</v>
      </c>
      <c r="J31" s="163">
        <v>0.44295946847652778</v>
      </c>
      <c r="K31" s="173">
        <v>17</v>
      </c>
      <c r="L31" s="150"/>
    </row>
    <row r="32" spans="1:25" x14ac:dyDescent="0.25">
      <c r="A32" s="15"/>
      <c r="B32" s="11" t="s">
        <v>266</v>
      </c>
      <c r="C32" s="152">
        <v>1.2960567598881201</v>
      </c>
      <c r="D32" s="152">
        <v>0.71585283</v>
      </c>
      <c r="E32" s="152">
        <v>0.60996772378768749</v>
      </c>
      <c r="F32" s="152">
        <v>0.65958119792496106</v>
      </c>
      <c r="G32" s="152">
        <v>1.0088114243146324</v>
      </c>
      <c r="H32" s="152">
        <v>0.74549753616147552</v>
      </c>
      <c r="I32" s="152">
        <v>0.68816527551831652</v>
      </c>
      <c r="J32" s="163">
        <v>0.40687601632262466</v>
      </c>
      <c r="K32" s="173">
        <v>18</v>
      </c>
      <c r="L32" s="150"/>
    </row>
    <row r="33" spans="1:14" x14ac:dyDescent="0.25">
      <c r="A33" s="15"/>
      <c r="B33" s="11" t="s">
        <v>270</v>
      </c>
      <c r="C33" s="152">
        <v>0.37384887671820594</v>
      </c>
      <c r="D33" s="152">
        <v>0.16823900099999997</v>
      </c>
      <c r="E33" s="152">
        <v>0.22894585365642545</v>
      </c>
      <c r="F33" s="152">
        <v>0.64268120039400001</v>
      </c>
      <c r="G33" s="152">
        <v>0.55486797299919044</v>
      </c>
      <c r="H33" s="152">
        <v>0.38196228997689202</v>
      </c>
      <c r="I33" s="152">
        <v>0.62961228338881803</v>
      </c>
      <c r="J33" s="163">
        <v>0.3196479989647027</v>
      </c>
      <c r="K33" s="173">
        <v>19</v>
      </c>
      <c r="L33" s="150"/>
    </row>
    <row r="34" spans="1:14" x14ac:dyDescent="0.25">
      <c r="A34" s="15"/>
      <c r="B34" s="11" t="s">
        <v>274</v>
      </c>
      <c r="C34" s="152">
        <v>1.2920480475860801</v>
      </c>
      <c r="D34" s="152">
        <v>0.58992711200000014</v>
      </c>
      <c r="E34" s="152">
        <v>0.75817472012600884</v>
      </c>
      <c r="F34" s="152">
        <v>0.70540128735346252</v>
      </c>
      <c r="G34" s="152">
        <v>0.64006137823126796</v>
      </c>
      <c r="H34" s="152">
        <v>0.38836104513064146</v>
      </c>
      <c r="I34" s="152">
        <v>0.68043430415963635</v>
      </c>
      <c r="J34" s="163">
        <v>0.28571728379701195</v>
      </c>
      <c r="K34" s="173">
        <v>20</v>
      </c>
      <c r="L34" s="150"/>
    </row>
    <row r="35" spans="1:14" x14ac:dyDescent="0.25">
      <c r="A35" s="15"/>
      <c r="B35" s="11" t="s">
        <v>267</v>
      </c>
      <c r="C35" s="152">
        <v>0.54116590103910589</v>
      </c>
      <c r="D35" s="152">
        <v>0.13053416600000001</v>
      </c>
      <c r="E35" s="152">
        <v>9.7190851935505918E-2</v>
      </c>
      <c r="F35" s="152">
        <v>0.16979985539128964</v>
      </c>
      <c r="G35" s="152">
        <v>0.49474262397991214</v>
      </c>
      <c r="H35" s="152">
        <v>0.35652948167244741</v>
      </c>
      <c r="I35" s="152">
        <v>0.53993470642778529</v>
      </c>
      <c r="J35" s="163">
        <v>0.25207085316872807</v>
      </c>
      <c r="K35" s="173">
        <v>21</v>
      </c>
      <c r="L35" s="150"/>
    </row>
    <row r="36" spans="1:14" x14ac:dyDescent="0.25">
      <c r="A36" s="15"/>
      <c r="B36" s="12" t="s">
        <v>2</v>
      </c>
      <c r="C36" s="153">
        <v>0.24664600368434905</v>
      </c>
      <c r="D36" s="153">
        <v>0.49267210699999991</v>
      </c>
      <c r="E36" s="153">
        <v>0.44304165374805687</v>
      </c>
      <c r="F36" s="153">
        <v>0.63127247318195456</v>
      </c>
      <c r="G36" s="153">
        <v>0.53139043395443641</v>
      </c>
      <c r="H36" s="153">
        <v>0.42436878551804874</v>
      </c>
      <c r="I36" s="153">
        <v>0.51850925420218064</v>
      </c>
      <c r="J36" s="153">
        <v>0.22617603871911776</v>
      </c>
      <c r="K36" s="170">
        <v>22</v>
      </c>
      <c r="L36" s="150"/>
    </row>
    <row r="37" spans="1:14" ht="14.25" customHeight="1" x14ac:dyDescent="0.25">
      <c r="A37" s="15"/>
      <c r="B37" s="11" t="s">
        <v>269</v>
      </c>
      <c r="C37" s="152">
        <v>0.73427160585968498</v>
      </c>
      <c r="D37" s="152">
        <v>0.53478409800000004</v>
      </c>
      <c r="E37" s="152">
        <v>0.81933938785668226</v>
      </c>
      <c r="F37" s="152">
        <v>0.59360427472044308</v>
      </c>
      <c r="G37" s="152">
        <v>0.37809924488658497</v>
      </c>
      <c r="H37" s="152">
        <v>0.24375102171086943</v>
      </c>
      <c r="I37" s="152">
        <v>0.192355170933349</v>
      </c>
      <c r="J37" s="163">
        <v>4.2900688668949694E-2</v>
      </c>
      <c r="K37" s="173">
        <v>23</v>
      </c>
      <c r="L37" s="150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50"/>
    </row>
    <row r="39" spans="1:14" x14ac:dyDescent="0.25">
      <c r="A39" s="15"/>
      <c r="B39" s="11"/>
      <c r="C39" s="253" t="s">
        <v>31</v>
      </c>
      <c r="D39" s="253"/>
      <c r="E39" s="253"/>
      <c r="F39" s="253"/>
      <c r="G39" s="253"/>
      <c r="H39" s="253"/>
      <c r="I39" s="253"/>
      <c r="J39" s="253"/>
      <c r="K39" s="253"/>
      <c r="L39" s="150"/>
      <c r="N39" s="9" t="s">
        <v>259</v>
      </c>
    </row>
    <row r="40" spans="1:14" x14ac:dyDescent="0.25">
      <c r="A40" s="15"/>
      <c r="B40" s="11"/>
      <c r="C40" s="253" t="s">
        <v>182</v>
      </c>
      <c r="D40" s="253"/>
      <c r="E40" s="253"/>
      <c r="F40" s="253"/>
      <c r="G40" s="253"/>
      <c r="H40" s="253"/>
      <c r="I40" s="253"/>
      <c r="J40" s="253"/>
      <c r="K40" s="253"/>
      <c r="L40" s="150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  <c r="N44" s="9" t="s">
        <v>259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9" t="s">
        <v>259</v>
      </c>
    </row>
    <row r="50" spans="1:14" x14ac:dyDescent="0.25">
      <c r="A50" s="15"/>
      <c r="B50" s="122" t="s">
        <v>283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4" x14ac:dyDescent="0.25">
      <c r="A52" s="15"/>
      <c r="B52" s="122" t="s">
        <v>51</v>
      </c>
      <c r="C52" s="11"/>
      <c r="D52" s="11"/>
      <c r="E52" s="11"/>
      <c r="F52" s="11"/>
      <c r="G52" s="11"/>
      <c r="H52" s="11"/>
      <c r="I52" s="11"/>
      <c r="J52" s="11"/>
      <c r="K52" s="12"/>
      <c r="L52" s="150"/>
    </row>
    <row r="53" spans="1:14" x14ac:dyDescent="0.25">
      <c r="A53" s="15"/>
      <c r="B53" s="122" t="s">
        <v>86</v>
      </c>
      <c r="C53" s="11"/>
      <c r="D53" s="11"/>
      <c r="E53" s="11"/>
      <c r="F53" s="11"/>
      <c r="G53" s="11"/>
      <c r="H53" s="11"/>
      <c r="I53" s="11"/>
      <c r="J53" s="11"/>
      <c r="K53" s="12"/>
      <c r="L53" s="150"/>
    </row>
    <row r="54" spans="1:14" x14ac:dyDescent="0.25">
      <c r="A54" s="15"/>
      <c r="B54" s="122" t="str">
        <f>'Tasa de desempleo abierto'!B54</f>
        <v>Nota: Se compara el mismo trimestre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0"/>
    </row>
    <row r="55" spans="1:14" x14ac:dyDescent="0.25">
      <c r="A55" s="154"/>
      <c r="B55" s="147" t="s">
        <v>81</v>
      </c>
      <c r="C55" s="148"/>
      <c r="D55" s="148"/>
      <c r="E55" s="148"/>
      <c r="F55" s="148"/>
      <c r="G55" s="148"/>
      <c r="H55" s="148"/>
      <c r="I55" s="148"/>
      <c r="J55" s="148"/>
      <c r="K55" s="171"/>
      <c r="L55" s="172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W59"/>
  <sheetViews>
    <sheetView topLeftCell="A4" zoomScaleSheetLayoutView="100" workbookViewId="0">
      <selection activeCell="A9" sqref="A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</row>
    <row r="2" spans="1:23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2"/>
      <c r="C8" s="254" t="s">
        <v>184</v>
      </c>
      <c r="D8" s="254"/>
      <c r="E8" s="254"/>
      <c r="F8" s="254"/>
      <c r="G8" s="254"/>
      <c r="H8" s="254"/>
      <c r="I8" s="254"/>
      <c r="J8" s="254"/>
      <c r="K8" s="254"/>
      <c r="L8" s="150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2"/>
      <c r="C9" s="251" t="s">
        <v>181</v>
      </c>
      <c r="D9" s="251"/>
      <c r="E9" s="251"/>
      <c r="F9" s="251"/>
      <c r="G9" s="251"/>
      <c r="H9" s="251"/>
      <c r="I9" s="251"/>
      <c r="J9" s="251"/>
      <c r="K9" s="251"/>
      <c r="L9" s="150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0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2"/>
      <c r="I11" s="252"/>
      <c r="J11" s="252"/>
      <c r="K11" s="159" t="s">
        <v>107</v>
      </c>
      <c r="L11" s="150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3">
        <v>2013</v>
      </c>
      <c r="D12" s="93">
        <v>2014</v>
      </c>
      <c r="E12" s="93">
        <v>2015</v>
      </c>
      <c r="F12" s="93">
        <v>2016</v>
      </c>
      <c r="G12" s="93">
        <v>2017</v>
      </c>
      <c r="H12" s="93">
        <v>2018</v>
      </c>
      <c r="I12" s="93">
        <v>2019</v>
      </c>
      <c r="J12" s="217">
        <v>2020</v>
      </c>
      <c r="K12" s="11"/>
      <c r="L12" s="150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5"/>
      <c r="L13" s="150"/>
      <c r="M13" s="18"/>
      <c r="N13" s="55"/>
      <c r="O13" s="18"/>
      <c r="P13" s="18"/>
      <c r="Q13" s="18"/>
      <c r="R13" s="18"/>
      <c r="S13" s="18"/>
      <c r="T13" s="18"/>
      <c r="U13" s="18"/>
      <c r="V13" s="18"/>
      <c r="W13" s="18"/>
    </row>
    <row r="14" spans="1:23" x14ac:dyDescent="0.25">
      <c r="A14" s="15"/>
      <c r="B14" s="11" t="s">
        <v>273</v>
      </c>
      <c r="C14" s="152">
        <v>27.6649143632355</v>
      </c>
      <c r="D14" s="152">
        <v>25.94826922</v>
      </c>
      <c r="E14" s="152">
        <v>31.090455080466839</v>
      </c>
      <c r="F14" s="152">
        <v>28.828792246991796</v>
      </c>
      <c r="G14" s="152">
        <v>29.633763851772077</v>
      </c>
      <c r="H14" s="152">
        <v>27.360545796504265</v>
      </c>
      <c r="I14" s="152">
        <v>23.09974084487957</v>
      </c>
      <c r="J14" s="175" t="s">
        <v>282</v>
      </c>
      <c r="K14" s="173">
        <v>1</v>
      </c>
      <c r="L14" s="150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</row>
    <row r="15" spans="1:23" x14ac:dyDescent="0.25">
      <c r="A15" s="15"/>
      <c r="B15" s="11" t="s">
        <v>258</v>
      </c>
      <c r="C15" s="152">
        <v>14.279223515000197</v>
      </c>
      <c r="D15" s="152">
        <v>10.506514129999998</v>
      </c>
      <c r="E15" s="152">
        <v>25.52736525213087</v>
      </c>
      <c r="F15" s="152">
        <v>32.169879813006808</v>
      </c>
      <c r="G15" s="152">
        <v>22.447250044428404</v>
      </c>
      <c r="H15" s="152">
        <v>26.003830906829592</v>
      </c>
      <c r="I15" s="152">
        <v>29.006221299412982</v>
      </c>
      <c r="J15" s="175" t="s">
        <v>282</v>
      </c>
      <c r="K15" s="173">
        <v>2</v>
      </c>
      <c r="L15" s="150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</row>
    <row r="16" spans="1:23" x14ac:dyDescent="0.25">
      <c r="A16" s="15"/>
      <c r="B16" s="12" t="s">
        <v>2</v>
      </c>
      <c r="C16" s="153">
        <v>34.314183604278391</v>
      </c>
      <c r="D16" s="153">
        <v>30.336913890000009</v>
      </c>
      <c r="E16" s="153">
        <v>31.652510910811021</v>
      </c>
      <c r="F16" s="153">
        <v>27.828611060866681</v>
      </c>
      <c r="G16" s="153">
        <v>20.860823860540563</v>
      </c>
      <c r="H16" s="153">
        <v>19.265013762906904</v>
      </c>
      <c r="I16" s="153">
        <v>26.852596774230097</v>
      </c>
      <c r="J16" s="175" t="s">
        <v>282</v>
      </c>
      <c r="K16" s="170">
        <v>3</v>
      </c>
      <c r="L16" s="150"/>
      <c r="M16" s="18"/>
      <c r="N16" s="18" t="s">
        <v>2</v>
      </c>
      <c r="O16" s="86">
        <v>34.314183604278391</v>
      </c>
      <c r="P16" s="77">
        <v>30.336913890000009</v>
      </c>
      <c r="Q16" s="77">
        <v>31.652510910811021</v>
      </c>
      <c r="R16" s="77">
        <v>27.828611060866681</v>
      </c>
      <c r="S16" s="77">
        <v>20.860823860540563</v>
      </c>
      <c r="T16" s="77">
        <v>19.265013762906904</v>
      </c>
      <c r="U16" s="77">
        <v>26.852596774230097</v>
      </c>
      <c r="V16" s="77">
        <v>0</v>
      </c>
      <c r="W16" s="18"/>
    </row>
    <row r="17" spans="1:23" x14ac:dyDescent="0.25">
      <c r="A17" s="15"/>
      <c r="B17" s="11" t="s">
        <v>260</v>
      </c>
      <c r="C17" s="152">
        <v>27.572066747148401</v>
      </c>
      <c r="D17" s="152">
        <v>24.059006559999997</v>
      </c>
      <c r="E17" s="152">
        <v>28.950525465012557</v>
      </c>
      <c r="F17" s="152">
        <v>23.789460973327223</v>
      </c>
      <c r="G17" s="152">
        <v>21.338660869631678</v>
      </c>
      <c r="H17" s="152">
        <v>16.422777236602119</v>
      </c>
      <c r="I17" s="152">
        <v>20.276527772064767</v>
      </c>
      <c r="J17" s="175" t="s">
        <v>282</v>
      </c>
      <c r="K17" s="173">
        <v>4</v>
      </c>
      <c r="L17" s="150"/>
      <c r="M17" s="18"/>
      <c r="N17" s="136" t="s">
        <v>143</v>
      </c>
      <c r="O17" s="86">
        <v>30.3842652861541</v>
      </c>
      <c r="P17" s="77">
        <v>28.39077284</v>
      </c>
      <c r="Q17" s="77">
        <v>28.084699246295475</v>
      </c>
      <c r="R17" s="77">
        <v>28.870666801307127</v>
      </c>
      <c r="S17" s="77">
        <v>25.783775539653444</v>
      </c>
      <c r="T17" s="77">
        <v>24.466198722481913</v>
      </c>
      <c r="U17" s="77">
        <v>27.780073533587817</v>
      </c>
      <c r="V17" s="77"/>
      <c r="W17" s="18"/>
    </row>
    <row r="18" spans="1:23" x14ac:dyDescent="0.25">
      <c r="A18" s="15"/>
      <c r="B18" s="11" t="s">
        <v>261</v>
      </c>
      <c r="C18" s="152">
        <v>28.324287224475</v>
      </c>
      <c r="D18" s="152">
        <v>31.718642599999999</v>
      </c>
      <c r="E18" s="152">
        <v>31.710481956176679</v>
      </c>
      <c r="F18" s="152">
        <v>30.479853666313868</v>
      </c>
      <c r="G18" s="152">
        <v>31.533405144752621</v>
      </c>
      <c r="H18" s="152">
        <v>27.216055481203263</v>
      </c>
      <c r="I18" s="152">
        <v>28.558974290044489</v>
      </c>
      <c r="J18" s="175" t="s">
        <v>282</v>
      </c>
      <c r="K18" s="173">
        <v>5</v>
      </c>
      <c r="L18" s="150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18"/>
    </row>
    <row r="19" spans="1:23" s="35" customFormat="1" x14ac:dyDescent="0.25">
      <c r="A19" s="60"/>
      <c r="B19" s="11" t="s">
        <v>262</v>
      </c>
      <c r="C19" s="152">
        <v>16.561467292384403</v>
      </c>
      <c r="D19" s="152">
        <v>16.538595889999996</v>
      </c>
      <c r="E19" s="152">
        <v>17.043688686091247</v>
      </c>
      <c r="F19" s="152">
        <v>17.63204858925959</v>
      </c>
      <c r="G19" s="152">
        <v>10.204913366686657</v>
      </c>
      <c r="H19" s="152">
        <v>15.724869548454363</v>
      </c>
      <c r="I19" s="152">
        <v>25.184205583011519</v>
      </c>
      <c r="J19" s="175" t="s">
        <v>282</v>
      </c>
      <c r="K19" s="173">
        <v>6</v>
      </c>
      <c r="L19" s="165"/>
      <c r="M19" s="111"/>
      <c r="N19" s="18"/>
      <c r="O19" s="18"/>
      <c r="P19" s="18"/>
      <c r="Q19" s="18"/>
      <c r="R19" s="18"/>
      <c r="S19" s="18"/>
      <c r="T19" s="18"/>
      <c r="U19" s="18"/>
      <c r="V19" s="111"/>
      <c r="W19" s="111"/>
    </row>
    <row r="20" spans="1:23" x14ac:dyDescent="0.25">
      <c r="A20" s="15"/>
      <c r="B20" s="11" t="s">
        <v>263</v>
      </c>
      <c r="C20" s="152">
        <v>26.829381210937299</v>
      </c>
      <c r="D20" s="152">
        <v>26.963473010000001</v>
      </c>
      <c r="E20" s="152">
        <v>21.439344423020358</v>
      </c>
      <c r="F20" s="152">
        <v>22.280322381125504</v>
      </c>
      <c r="G20" s="152">
        <v>19.500062638326312</v>
      </c>
      <c r="H20" s="152">
        <v>21.867597515124768</v>
      </c>
      <c r="I20" s="152">
        <v>26.50161893324394</v>
      </c>
      <c r="J20" s="175" t="s">
        <v>282</v>
      </c>
      <c r="K20" s="173">
        <v>7</v>
      </c>
      <c r="L20" s="150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</row>
    <row r="21" spans="1:23" x14ac:dyDescent="0.25">
      <c r="A21" s="15"/>
      <c r="B21" s="11" t="s">
        <v>279</v>
      </c>
      <c r="C21" s="152">
        <v>14.858373098118598</v>
      </c>
      <c r="D21" s="152">
        <v>25.898239570000001</v>
      </c>
      <c r="E21" s="152">
        <v>30.775737183980556</v>
      </c>
      <c r="F21" s="152">
        <v>25.529032019385525</v>
      </c>
      <c r="G21" s="152">
        <v>22.412226620806024</v>
      </c>
      <c r="H21" s="152">
        <v>20.778466480928575</v>
      </c>
      <c r="I21" s="152">
        <v>18.653063011779128</v>
      </c>
      <c r="J21" s="175" t="s">
        <v>282</v>
      </c>
      <c r="K21" s="173">
        <v>8</v>
      </c>
      <c r="L21" s="150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264</v>
      </c>
      <c r="C22" s="152">
        <v>38.866847628929889</v>
      </c>
      <c r="D22" s="152">
        <v>31.612085729999993</v>
      </c>
      <c r="E22" s="152">
        <v>34.534847975750459</v>
      </c>
      <c r="F22" s="152">
        <v>35.0777728149707</v>
      </c>
      <c r="G22" s="152">
        <v>29.158519948289928</v>
      </c>
      <c r="H22" s="152">
        <v>25.001151925097219</v>
      </c>
      <c r="I22" s="152">
        <v>24.152077397201715</v>
      </c>
      <c r="J22" s="175" t="s">
        <v>282</v>
      </c>
      <c r="K22" s="173">
        <v>9</v>
      </c>
      <c r="L22" s="150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265</v>
      </c>
      <c r="C23" s="152">
        <v>26.408520237907993</v>
      </c>
      <c r="D23" s="152">
        <v>24.35868675</v>
      </c>
      <c r="E23" s="152">
        <v>23.073920384267481</v>
      </c>
      <c r="F23" s="152">
        <v>18.921989297307334</v>
      </c>
      <c r="G23" s="152">
        <v>17.897166655870265</v>
      </c>
      <c r="H23" s="152">
        <v>16.723867940877913</v>
      </c>
      <c r="I23" s="152">
        <v>14.733147767154788</v>
      </c>
      <c r="J23" s="175" t="s">
        <v>282</v>
      </c>
      <c r="K23" s="173">
        <v>10</v>
      </c>
      <c r="L23" s="150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266</v>
      </c>
      <c r="C24" s="152">
        <v>31.978392992023998</v>
      </c>
      <c r="D24" s="152">
        <v>26.465710700000002</v>
      </c>
      <c r="E24" s="152">
        <v>24.839596232912221</v>
      </c>
      <c r="F24" s="152">
        <v>23.15780887173436</v>
      </c>
      <c r="G24" s="152">
        <v>24.637102638606528</v>
      </c>
      <c r="H24" s="152">
        <v>23.326268469816476</v>
      </c>
      <c r="I24" s="152">
        <v>21.998167192286328</v>
      </c>
      <c r="J24" s="175" t="s">
        <v>282</v>
      </c>
      <c r="K24" s="173">
        <v>11</v>
      </c>
      <c r="L24" s="150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267</v>
      </c>
      <c r="C25" s="152">
        <v>26.306722831522404</v>
      </c>
      <c r="D25" s="152">
        <v>14.002004279999998</v>
      </c>
      <c r="E25" s="152">
        <v>9.4286859679485318</v>
      </c>
      <c r="F25" s="152">
        <v>21.561697152439123</v>
      </c>
      <c r="G25" s="152">
        <v>12.316776522285</v>
      </c>
      <c r="H25" s="152">
        <v>16.381914976846076</v>
      </c>
      <c r="I25" s="152">
        <v>13.31974125901197</v>
      </c>
      <c r="J25" s="175" t="s">
        <v>282</v>
      </c>
      <c r="K25" s="173">
        <v>12</v>
      </c>
      <c r="L25" s="150"/>
      <c r="O25" s="137"/>
    </row>
    <row r="26" spans="1:23" x14ac:dyDescent="0.25">
      <c r="A26" s="15"/>
      <c r="B26" s="11" t="s">
        <v>275</v>
      </c>
      <c r="C26" s="152">
        <v>34.967546454815093</v>
      </c>
      <c r="D26" s="152">
        <v>34.208380499999997</v>
      </c>
      <c r="E26" s="152">
        <v>37.750834664799392</v>
      </c>
      <c r="F26" s="152">
        <v>37.812428169311289</v>
      </c>
      <c r="G26" s="152">
        <v>29.43576904312572</v>
      </c>
      <c r="H26" s="152">
        <v>20.222046603699752</v>
      </c>
      <c r="I26" s="152">
        <v>17.257334140297413</v>
      </c>
      <c r="J26" s="175" t="s">
        <v>282</v>
      </c>
      <c r="K26" s="173">
        <v>13</v>
      </c>
      <c r="L26" s="150"/>
    </row>
    <row r="27" spans="1:23" x14ac:dyDescent="0.25">
      <c r="A27" s="15"/>
      <c r="B27" s="11" t="s">
        <v>268</v>
      </c>
      <c r="C27" s="152">
        <v>42.120122765151891</v>
      </c>
      <c r="D27" s="152">
        <v>40.534227690000002</v>
      </c>
      <c r="E27" s="152">
        <v>40.181765025268362</v>
      </c>
      <c r="F27" s="152">
        <v>39.609091358048289</v>
      </c>
      <c r="G27" s="152">
        <v>36.256287489576891</v>
      </c>
      <c r="H27" s="152">
        <v>36.970793645904727</v>
      </c>
      <c r="I27" s="152">
        <v>28.5160088263594</v>
      </c>
      <c r="J27" s="175" t="s">
        <v>282</v>
      </c>
      <c r="K27" s="173">
        <v>14</v>
      </c>
      <c r="L27" s="150"/>
    </row>
    <row r="28" spans="1:23" x14ac:dyDescent="0.25">
      <c r="A28" s="15"/>
      <c r="B28" s="11" t="s">
        <v>269</v>
      </c>
      <c r="C28" s="152">
        <v>19.2967456072668</v>
      </c>
      <c r="D28" s="152">
        <v>15.550926759999999</v>
      </c>
      <c r="E28" s="152">
        <v>19.933110572568605</v>
      </c>
      <c r="F28" s="152">
        <v>24.857106847807369</v>
      </c>
      <c r="G28" s="152">
        <v>19.631074569299297</v>
      </c>
      <c r="H28" s="152">
        <v>15.577198527179457</v>
      </c>
      <c r="I28" s="152">
        <v>12.731631816338496</v>
      </c>
      <c r="J28" s="175" t="s">
        <v>282</v>
      </c>
      <c r="K28" s="173">
        <v>15</v>
      </c>
      <c r="L28" s="150"/>
    </row>
    <row r="29" spans="1:23" x14ac:dyDescent="0.25">
      <c r="A29" s="15"/>
      <c r="B29" s="11" t="s">
        <v>278</v>
      </c>
      <c r="C29" s="152">
        <v>22.047381090917405</v>
      </c>
      <c r="D29" s="152">
        <v>12.996419680000001</v>
      </c>
      <c r="E29" s="152">
        <v>18.098359926490005</v>
      </c>
      <c r="F29" s="152">
        <v>18.958989616920256</v>
      </c>
      <c r="G29" s="152">
        <v>25.301309423269689</v>
      </c>
      <c r="H29" s="152">
        <v>23.928148792007455</v>
      </c>
      <c r="I29" s="152">
        <v>26.717211192746596</v>
      </c>
      <c r="J29" s="175" t="s">
        <v>282</v>
      </c>
      <c r="K29" s="173">
        <v>16</v>
      </c>
      <c r="L29" s="150"/>
    </row>
    <row r="30" spans="1:23" x14ac:dyDescent="0.25">
      <c r="A30" s="15"/>
      <c r="B30" s="11" t="s">
        <v>277</v>
      </c>
      <c r="C30" s="152">
        <v>27.336700897936712</v>
      </c>
      <c r="D30" s="152">
        <v>21.387830539999996</v>
      </c>
      <c r="E30" s="152">
        <v>19.256341980643214</v>
      </c>
      <c r="F30" s="152">
        <v>23.493980473520903</v>
      </c>
      <c r="G30" s="152">
        <v>21.604717655468196</v>
      </c>
      <c r="H30" s="152">
        <v>10.099366902855223</v>
      </c>
      <c r="I30" s="152">
        <v>14.040783431160856</v>
      </c>
      <c r="J30" s="175" t="s">
        <v>282</v>
      </c>
      <c r="K30" s="173">
        <v>17</v>
      </c>
      <c r="L30" s="150"/>
    </row>
    <row r="31" spans="1:23" x14ac:dyDescent="0.25">
      <c r="A31" s="15"/>
      <c r="B31" s="11" t="s">
        <v>276</v>
      </c>
      <c r="C31" s="152">
        <v>35.960942021458102</v>
      </c>
      <c r="D31" s="152">
        <v>36.143867919999991</v>
      </c>
      <c r="E31" s="152">
        <v>41.202913316444544</v>
      </c>
      <c r="F31" s="152">
        <v>36.66218726918359</v>
      </c>
      <c r="G31" s="152">
        <v>32.999260319808506</v>
      </c>
      <c r="H31" s="152">
        <v>28.320253106233981</v>
      </c>
      <c r="I31" s="152">
        <v>26.522909875150379</v>
      </c>
      <c r="J31" s="175" t="s">
        <v>282</v>
      </c>
      <c r="K31" s="173">
        <v>18</v>
      </c>
      <c r="L31" s="150"/>
    </row>
    <row r="32" spans="1:23" x14ac:dyDescent="0.25">
      <c r="A32" s="15"/>
      <c r="B32" s="11" t="s">
        <v>274</v>
      </c>
      <c r="C32" s="152">
        <v>30.199600030766899</v>
      </c>
      <c r="D32" s="152">
        <v>34.051469180000005</v>
      </c>
      <c r="E32" s="152">
        <v>37.881663831266529</v>
      </c>
      <c r="F32" s="152">
        <v>25.772878509903926</v>
      </c>
      <c r="G32" s="152">
        <v>25.765415541499763</v>
      </c>
      <c r="H32" s="152">
        <v>20.933046318289797</v>
      </c>
      <c r="I32" s="152">
        <v>24.436239792780036</v>
      </c>
      <c r="J32" s="175" t="s">
        <v>282</v>
      </c>
      <c r="K32" s="173">
        <v>19</v>
      </c>
      <c r="L32" s="150"/>
    </row>
    <row r="33" spans="1:14" x14ac:dyDescent="0.25">
      <c r="A33" s="15"/>
      <c r="B33" s="11" t="s">
        <v>271</v>
      </c>
      <c r="C33" s="152">
        <v>32.100844291164094</v>
      </c>
      <c r="D33" s="152">
        <v>24.295784739999998</v>
      </c>
      <c r="E33" s="152">
        <v>21.323510195121191</v>
      </c>
      <c r="F33" s="152">
        <v>29.964434853352142</v>
      </c>
      <c r="G33" s="152">
        <v>32.114685046907901</v>
      </c>
      <c r="H33" s="152">
        <v>23.028534835710275</v>
      </c>
      <c r="I33" s="152">
        <v>30.518080258043479</v>
      </c>
      <c r="J33" s="175" t="s">
        <v>282</v>
      </c>
      <c r="K33" s="173">
        <v>20</v>
      </c>
      <c r="L33" s="150"/>
    </row>
    <row r="34" spans="1:14" x14ac:dyDescent="0.25">
      <c r="A34" s="15"/>
      <c r="B34" s="11" t="s">
        <v>280</v>
      </c>
      <c r="C34" s="152">
        <v>19.707568671677205</v>
      </c>
      <c r="D34" s="152">
        <v>27.320910879999996</v>
      </c>
      <c r="E34" s="152">
        <v>30.470069331129174</v>
      </c>
      <c r="F34" s="152">
        <v>24.060292408916258</v>
      </c>
      <c r="G34" s="152">
        <v>21.085229617402579</v>
      </c>
      <c r="H34" s="152">
        <v>22.714341456493205</v>
      </c>
      <c r="I34" s="152">
        <v>24.008697262557185</v>
      </c>
      <c r="J34" s="175" t="s">
        <v>282</v>
      </c>
      <c r="K34" s="173">
        <v>21</v>
      </c>
      <c r="L34" s="150"/>
    </row>
    <row r="35" spans="1:14" x14ac:dyDescent="0.25">
      <c r="A35" s="15"/>
      <c r="B35" s="11" t="s">
        <v>272</v>
      </c>
      <c r="C35" s="152">
        <v>15.4821045826583</v>
      </c>
      <c r="D35" s="152">
        <v>12.69345865</v>
      </c>
      <c r="E35" s="152">
        <v>11.699275375943381</v>
      </c>
      <c r="F35" s="152">
        <v>10.694663126439188</v>
      </c>
      <c r="G35" s="152">
        <v>14.370145281933253</v>
      </c>
      <c r="H35" s="152">
        <v>16.201628961138521</v>
      </c>
      <c r="I35" s="152">
        <v>16.197444774555787</v>
      </c>
      <c r="J35" s="175" t="s">
        <v>282</v>
      </c>
      <c r="K35" s="173">
        <v>22</v>
      </c>
      <c r="L35" s="150"/>
    </row>
    <row r="36" spans="1:14" x14ac:dyDescent="0.25">
      <c r="A36" s="15"/>
      <c r="B36" s="11" t="s">
        <v>270</v>
      </c>
      <c r="C36" s="152">
        <v>18.829679499515699</v>
      </c>
      <c r="D36" s="152">
        <v>15.55741291</v>
      </c>
      <c r="E36" s="152">
        <v>19.645198845316564</v>
      </c>
      <c r="F36" s="152">
        <v>21.320316700403026</v>
      </c>
      <c r="G36" s="152">
        <v>19.920924289355558</v>
      </c>
      <c r="H36" s="152">
        <v>16.20307551649466</v>
      </c>
      <c r="I36" s="152">
        <v>17.784964747281677</v>
      </c>
      <c r="J36" s="175" t="s">
        <v>282</v>
      </c>
      <c r="K36" s="173">
        <v>23</v>
      </c>
      <c r="L36" s="150"/>
    </row>
    <row r="37" spans="1:14" ht="14.25" customHeight="1" x14ac:dyDescent="0.25">
      <c r="A37" s="15"/>
      <c r="B37" s="12" t="s">
        <v>143</v>
      </c>
      <c r="C37" s="161">
        <v>30.3842652861541</v>
      </c>
      <c r="D37" s="161">
        <v>28.39077284</v>
      </c>
      <c r="E37" s="161">
        <v>28.084699246295475</v>
      </c>
      <c r="F37" s="161">
        <v>28.870666801307127</v>
      </c>
      <c r="G37" s="161">
        <v>25.783775539653444</v>
      </c>
      <c r="H37" s="161">
        <v>24.466198722481913</v>
      </c>
      <c r="I37" s="161">
        <v>27.780073533587817</v>
      </c>
      <c r="J37" s="175" t="s">
        <v>282</v>
      </c>
      <c r="K37" s="173" t="s">
        <v>259</v>
      </c>
      <c r="L37" s="150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50"/>
    </row>
    <row r="39" spans="1:14" x14ac:dyDescent="0.25">
      <c r="A39" s="15"/>
      <c r="B39" s="11"/>
      <c r="C39" s="253" t="s">
        <v>193</v>
      </c>
      <c r="D39" s="253"/>
      <c r="E39" s="253"/>
      <c r="F39" s="253"/>
      <c r="G39" s="253"/>
      <c r="H39" s="253"/>
      <c r="I39" s="253"/>
      <c r="J39" s="253"/>
      <c r="K39" s="253"/>
      <c r="L39" s="150"/>
      <c r="N39" s="9" t="s">
        <v>259</v>
      </c>
    </row>
    <row r="40" spans="1:14" x14ac:dyDescent="0.25">
      <c r="A40" s="15"/>
      <c r="B40" s="11"/>
      <c r="C40" s="253" t="s">
        <v>182</v>
      </c>
      <c r="D40" s="253"/>
      <c r="E40" s="253"/>
      <c r="F40" s="253"/>
      <c r="G40" s="253"/>
      <c r="H40" s="253"/>
      <c r="I40" s="253"/>
      <c r="J40" s="253"/>
      <c r="K40" s="253"/>
      <c r="L40" s="150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  <c r="N44" s="9" t="s">
        <v>259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9" t="s">
        <v>259</v>
      </c>
    </row>
    <row r="50" spans="1:14" x14ac:dyDescent="0.25">
      <c r="A50" s="15"/>
      <c r="B50" s="122" t="s">
        <v>283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4" ht="29.1" customHeight="1" x14ac:dyDescent="0.25">
      <c r="A52" s="15"/>
      <c r="B52" s="256" t="s">
        <v>185</v>
      </c>
      <c r="C52" s="256"/>
      <c r="D52" s="256"/>
      <c r="E52" s="256"/>
      <c r="F52" s="256"/>
      <c r="G52" s="256"/>
      <c r="H52" s="256"/>
      <c r="I52" s="256"/>
      <c r="J52" s="256"/>
      <c r="K52" s="256"/>
      <c r="L52" s="150"/>
    </row>
    <row r="53" spans="1:14" x14ac:dyDescent="0.25">
      <c r="A53" s="15"/>
      <c r="B53" s="122" t="s">
        <v>51</v>
      </c>
      <c r="C53" s="11"/>
      <c r="D53" s="11"/>
      <c r="E53" s="11"/>
      <c r="F53" s="11"/>
      <c r="G53" s="11"/>
      <c r="H53" s="11"/>
      <c r="I53" s="11"/>
      <c r="J53" s="11"/>
      <c r="K53" s="12"/>
      <c r="L53" s="150"/>
    </row>
    <row r="54" spans="1:14" x14ac:dyDescent="0.25">
      <c r="A54" s="15"/>
      <c r="B54" s="122" t="s">
        <v>86</v>
      </c>
      <c r="C54" s="11"/>
      <c r="D54" s="11"/>
      <c r="E54" s="11"/>
      <c r="F54" s="11"/>
      <c r="G54" s="11"/>
      <c r="H54" s="11"/>
      <c r="I54" s="11"/>
      <c r="J54" s="11"/>
      <c r="K54" s="12"/>
      <c r="L54" s="150"/>
    </row>
    <row r="55" spans="1:14" x14ac:dyDescent="0.25">
      <c r="A55" s="15"/>
      <c r="B55" s="122" t="s">
        <v>296</v>
      </c>
      <c r="C55" s="11"/>
      <c r="D55" s="11"/>
      <c r="E55" s="11"/>
      <c r="F55" s="11"/>
      <c r="G55" s="11"/>
      <c r="H55" s="11"/>
      <c r="I55" s="11"/>
      <c r="J55" s="11"/>
      <c r="K55" s="12"/>
      <c r="L55" s="150"/>
    </row>
    <row r="56" spans="1:14" x14ac:dyDescent="0.25">
      <c r="A56" s="15"/>
      <c r="B56" s="122" t="str">
        <f>'Tasa de desempleo oculto'!B54</f>
        <v>Nota: Se compara el mismo trimestre para cada año.</v>
      </c>
      <c r="C56" s="11"/>
      <c r="D56" s="11"/>
      <c r="E56" s="11"/>
      <c r="F56" s="11"/>
      <c r="G56" s="11"/>
      <c r="H56" s="11"/>
      <c r="I56" s="11"/>
      <c r="J56" s="11"/>
      <c r="K56" s="12"/>
      <c r="L56" s="150"/>
    </row>
    <row r="57" spans="1:14" x14ac:dyDescent="0.25">
      <c r="A57" s="154"/>
      <c r="B57" s="147" t="s">
        <v>81</v>
      </c>
      <c r="C57" s="148"/>
      <c r="D57" s="148"/>
      <c r="E57" s="148"/>
      <c r="F57" s="148"/>
      <c r="G57" s="148"/>
      <c r="H57" s="148"/>
      <c r="I57" s="148"/>
      <c r="J57" s="148"/>
      <c r="K57" s="171"/>
      <c r="L57" s="172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6">
    <mergeCell ref="B52:K52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W59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23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2"/>
      <c r="C8" s="254" t="s">
        <v>186</v>
      </c>
      <c r="D8" s="254"/>
      <c r="E8" s="254"/>
      <c r="F8" s="254"/>
      <c r="G8" s="254"/>
      <c r="H8" s="254"/>
      <c r="I8" s="254"/>
      <c r="J8" s="254"/>
      <c r="K8" s="254"/>
      <c r="L8" s="150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102"/>
      <c r="C9" s="251" t="s">
        <v>181</v>
      </c>
      <c r="D9" s="251"/>
      <c r="E9" s="251"/>
      <c r="F9" s="251"/>
      <c r="G9" s="251"/>
      <c r="H9" s="251"/>
      <c r="I9" s="251"/>
      <c r="J9" s="251"/>
      <c r="K9" s="251"/>
      <c r="L9" s="150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0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2"/>
      <c r="I11" s="252"/>
      <c r="J11" s="252"/>
      <c r="K11" s="159" t="s">
        <v>107</v>
      </c>
      <c r="L11" s="150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3">
        <v>2013</v>
      </c>
      <c r="D12" s="93">
        <v>2014</v>
      </c>
      <c r="E12" s="93">
        <v>2015</v>
      </c>
      <c r="F12" s="93">
        <v>2016</v>
      </c>
      <c r="G12" s="93">
        <v>2017</v>
      </c>
      <c r="H12" s="93">
        <v>2018</v>
      </c>
      <c r="I12" s="93">
        <v>2019</v>
      </c>
      <c r="J12" s="217">
        <v>2020</v>
      </c>
      <c r="K12" s="11"/>
      <c r="L12" s="150"/>
      <c r="M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50"/>
      <c r="N13" s="2"/>
      <c r="O13" s="9"/>
      <c r="W13" s="37"/>
    </row>
    <row r="14" spans="1:23" x14ac:dyDescent="0.25">
      <c r="A14" s="15"/>
      <c r="B14" s="11" t="s">
        <v>273</v>
      </c>
      <c r="C14" s="152">
        <v>9.2797467638912501</v>
      </c>
      <c r="D14" s="152">
        <v>8.561257625999998</v>
      </c>
      <c r="E14" s="152">
        <v>10.002970068311573</v>
      </c>
      <c r="F14" s="152">
        <v>8.1053766642754344</v>
      </c>
      <c r="G14" s="152">
        <v>8.7824010540807329</v>
      </c>
      <c r="H14" s="152">
        <v>7.9436950300726688</v>
      </c>
      <c r="I14" s="152">
        <v>6.5428198787221783</v>
      </c>
      <c r="J14" s="175" t="s">
        <v>282</v>
      </c>
      <c r="K14" s="160">
        <v>1</v>
      </c>
      <c r="L14" s="150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258</v>
      </c>
      <c r="C15" s="161">
        <v>2.9918125811592202</v>
      </c>
      <c r="D15" s="161">
        <v>1.3626908629999999</v>
      </c>
      <c r="E15" s="161">
        <v>5.5233432452984381</v>
      </c>
      <c r="F15" s="161">
        <v>8.0796164728643003</v>
      </c>
      <c r="G15" s="161">
        <v>6.5312664680428787</v>
      </c>
      <c r="H15" s="161">
        <v>6.1871304424118208</v>
      </c>
      <c r="I15" s="161">
        <v>9.1982476545604612</v>
      </c>
      <c r="J15" s="175" t="s">
        <v>282</v>
      </c>
      <c r="K15" s="160">
        <v>2</v>
      </c>
      <c r="L15" s="150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37"/>
    </row>
    <row r="16" spans="1:23" x14ac:dyDescent="0.25">
      <c r="A16" s="15"/>
      <c r="B16" s="12" t="s">
        <v>2</v>
      </c>
      <c r="C16" s="153">
        <v>12.032340115379503</v>
      </c>
      <c r="D16" s="153">
        <v>10.375552120000002</v>
      </c>
      <c r="E16" s="153">
        <v>11.201855270405472</v>
      </c>
      <c r="F16" s="153">
        <v>9.6272202438077432</v>
      </c>
      <c r="G16" s="153">
        <v>6.2893038783134312</v>
      </c>
      <c r="H16" s="153">
        <v>5.695615864770474</v>
      </c>
      <c r="I16" s="153">
        <v>8.3461187193915585</v>
      </c>
      <c r="J16" s="175" t="s">
        <v>282</v>
      </c>
      <c r="K16" s="162">
        <v>3</v>
      </c>
      <c r="L16" s="150"/>
      <c r="N16" s="18" t="s">
        <v>2</v>
      </c>
      <c r="O16" s="86">
        <v>12.032340115379503</v>
      </c>
      <c r="P16" s="77">
        <v>10.375552120000002</v>
      </c>
      <c r="Q16" s="77">
        <v>11.201855270405472</v>
      </c>
      <c r="R16" s="77">
        <v>9.6272202438077432</v>
      </c>
      <c r="S16" s="77">
        <v>6.2893038783134312</v>
      </c>
      <c r="T16" s="77">
        <v>5.695615864770474</v>
      </c>
      <c r="U16" s="77">
        <v>8.3461187193915585</v>
      </c>
      <c r="V16" s="77">
        <v>0</v>
      </c>
      <c r="W16" s="37"/>
    </row>
    <row r="17" spans="1:23" x14ac:dyDescent="0.25">
      <c r="A17" s="15"/>
      <c r="B17" s="11" t="s">
        <v>260</v>
      </c>
      <c r="C17" s="152">
        <v>8.45189667709875</v>
      </c>
      <c r="D17" s="152">
        <v>7.4443111269999998</v>
      </c>
      <c r="E17" s="152">
        <v>6.3646267384561446</v>
      </c>
      <c r="F17" s="152">
        <v>7.0701659535813004</v>
      </c>
      <c r="G17" s="152">
        <v>6.9653952169002062</v>
      </c>
      <c r="H17" s="152">
        <v>5.2611463866343913</v>
      </c>
      <c r="I17" s="152">
        <v>5.9075589924999656</v>
      </c>
      <c r="J17" s="175" t="s">
        <v>282</v>
      </c>
      <c r="K17" s="160">
        <v>4</v>
      </c>
      <c r="L17" s="150"/>
      <c r="N17" s="136" t="s">
        <v>143</v>
      </c>
      <c r="O17" s="86">
        <v>10.292589763011398</v>
      </c>
      <c r="P17" s="77">
        <v>8.8446207060000024</v>
      </c>
      <c r="Q17" s="77">
        <v>8.4176722795453056</v>
      </c>
      <c r="R17" s="77">
        <v>8.8273081027720188</v>
      </c>
      <c r="S17" s="77">
        <v>8.1009461493850328</v>
      </c>
      <c r="T17" s="77">
        <v>7.1778496750186545</v>
      </c>
      <c r="U17" s="77">
        <v>8.9212119516658941</v>
      </c>
      <c r="V17" s="77"/>
      <c r="W17" s="37"/>
    </row>
    <row r="18" spans="1:23" x14ac:dyDescent="0.25">
      <c r="A18" s="15"/>
      <c r="B18" s="11" t="s">
        <v>261</v>
      </c>
      <c r="C18" s="152">
        <v>7.9918427239306382</v>
      </c>
      <c r="D18" s="152">
        <v>11.13353749</v>
      </c>
      <c r="E18" s="152">
        <v>11.076870560532774</v>
      </c>
      <c r="F18" s="152">
        <v>11.346287200508652</v>
      </c>
      <c r="G18" s="152">
        <v>11.979846533989839</v>
      </c>
      <c r="H18" s="152">
        <v>10.311692450183498</v>
      </c>
      <c r="I18" s="152">
        <v>11.37412091958479</v>
      </c>
      <c r="J18" s="175" t="s">
        <v>282</v>
      </c>
      <c r="K18" s="160">
        <v>5</v>
      </c>
      <c r="L18" s="150"/>
      <c r="N18" s="136"/>
      <c r="O18" s="77"/>
      <c r="P18" s="77"/>
      <c r="Q18" s="77"/>
      <c r="R18" s="77"/>
      <c r="S18" s="77"/>
      <c r="T18" s="77"/>
      <c r="U18" s="77"/>
      <c r="V18" s="18"/>
      <c r="W18" s="37"/>
    </row>
    <row r="19" spans="1:23" x14ac:dyDescent="0.25">
      <c r="A19" s="15"/>
      <c r="B19" s="11" t="s">
        <v>262</v>
      </c>
      <c r="C19" s="152">
        <v>3.6381885577429505</v>
      </c>
      <c r="D19" s="152">
        <v>3.8012567940000008</v>
      </c>
      <c r="E19" s="152">
        <v>4.635809500467662</v>
      </c>
      <c r="F19" s="152">
        <v>5.8330504844071891</v>
      </c>
      <c r="G19" s="152">
        <v>1.7204107694639419</v>
      </c>
      <c r="H19" s="152">
        <v>2.1102992827903257</v>
      </c>
      <c r="I19" s="152">
        <v>3.29303077875942</v>
      </c>
      <c r="J19" s="175" t="s">
        <v>282</v>
      </c>
      <c r="K19" s="160">
        <v>6</v>
      </c>
      <c r="L19" s="150"/>
      <c r="M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263</v>
      </c>
      <c r="C20" s="152">
        <v>6.9793168425797694</v>
      </c>
      <c r="D20" s="152">
        <v>9.0160957889999978</v>
      </c>
      <c r="E20" s="152">
        <v>7.8192097780973251</v>
      </c>
      <c r="F20" s="152">
        <v>8.4490483902190299</v>
      </c>
      <c r="G20" s="152">
        <v>5.6285129661335445</v>
      </c>
      <c r="H20" s="152">
        <v>5.616470453813462</v>
      </c>
      <c r="I20" s="152">
        <v>5.300849992998061</v>
      </c>
      <c r="J20" s="175" t="s">
        <v>282</v>
      </c>
      <c r="K20" s="160">
        <v>7</v>
      </c>
      <c r="L20" s="150"/>
      <c r="M20" s="18"/>
      <c r="P20" s="18"/>
      <c r="Q20" s="18"/>
      <c r="R20" s="18"/>
      <c r="S20" s="18"/>
      <c r="T20" s="18"/>
      <c r="U20" s="18"/>
      <c r="V20" s="18"/>
      <c r="W20" s="37"/>
    </row>
    <row r="21" spans="1:23" s="35" customFormat="1" x14ac:dyDescent="0.25">
      <c r="A21" s="60"/>
      <c r="B21" s="11" t="s">
        <v>279</v>
      </c>
      <c r="C21" s="152">
        <v>2.4024892487802805</v>
      </c>
      <c r="D21" s="152">
        <v>3.886771537</v>
      </c>
      <c r="E21" s="152">
        <v>6.6914341791672509</v>
      </c>
      <c r="F21" s="152">
        <v>3.522409870331662</v>
      </c>
      <c r="G21" s="152">
        <v>2.5685360132761001</v>
      </c>
      <c r="H21" s="152">
        <v>2.0614206241889086</v>
      </c>
      <c r="I21" s="152">
        <v>4.3087971274685799</v>
      </c>
      <c r="J21" s="175" t="s">
        <v>282</v>
      </c>
      <c r="K21" s="160">
        <v>8</v>
      </c>
      <c r="L21" s="165"/>
      <c r="M21" s="111"/>
      <c r="N21" s="18"/>
      <c r="O21" s="18"/>
      <c r="P21" s="18"/>
      <c r="Q21" s="18"/>
      <c r="R21" s="18"/>
      <c r="S21" s="18"/>
      <c r="T21" s="18"/>
      <c r="U21" s="18"/>
      <c r="V21" s="111"/>
      <c r="W21" s="52"/>
    </row>
    <row r="22" spans="1:23" x14ac:dyDescent="0.25">
      <c r="A22" s="15"/>
      <c r="B22" s="11" t="s">
        <v>264</v>
      </c>
      <c r="C22" s="152">
        <v>15.771586774936901</v>
      </c>
      <c r="D22" s="152">
        <v>11.08549577</v>
      </c>
      <c r="E22" s="152">
        <v>11.480160233725815</v>
      </c>
      <c r="F22" s="152">
        <v>13.077252487671004</v>
      </c>
      <c r="G22" s="152">
        <v>9.4865333404821897</v>
      </c>
      <c r="H22" s="152">
        <v>9.9597747756049912</v>
      </c>
      <c r="I22" s="152">
        <v>7.4495157990399132</v>
      </c>
      <c r="J22" s="175" t="s">
        <v>282</v>
      </c>
      <c r="K22" s="160">
        <v>9</v>
      </c>
      <c r="L22" s="150"/>
      <c r="M22" s="18"/>
      <c r="P22" s="18"/>
      <c r="Q22" s="18"/>
      <c r="R22" s="18"/>
      <c r="S22" s="18"/>
      <c r="T22" s="18"/>
      <c r="U22" s="18"/>
      <c r="V22" s="18"/>
      <c r="W22" s="37"/>
    </row>
    <row r="23" spans="1:23" x14ac:dyDescent="0.25">
      <c r="A23" s="15"/>
      <c r="B23" s="11" t="s">
        <v>265</v>
      </c>
      <c r="C23" s="152">
        <v>10.032767571149797</v>
      </c>
      <c r="D23" s="152">
        <v>9.0529263419999992</v>
      </c>
      <c r="E23" s="152">
        <v>8.5292268717598194</v>
      </c>
      <c r="F23" s="152">
        <v>6.3161936051332628</v>
      </c>
      <c r="G23" s="152">
        <v>4.9931508688995718</v>
      </c>
      <c r="H23" s="152">
        <v>6.0188222623851839</v>
      </c>
      <c r="I23" s="152">
        <v>4.1279599822501902</v>
      </c>
      <c r="J23" s="175" t="s">
        <v>282</v>
      </c>
      <c r="K23" s="160">
        <v>10</v>
      </c>
      <c r="L23" s="150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266</v>
      </c>
      <c r="C24" s="152">
        <v>12.989929936483399</v>
      </c>
      <c r="D24" s="152">
        <v>11.09912784</v>
      </c>
      <c r="E24" s="152">
        <v>8.922392620831836</v>
      </c>
      <c r="F24" s="152">
        <v>7.397466973977056</v>
      </c>
      <c r="G24" s="152">
        <v>8.9712263503329055</v>
      </c>
      <c r="H24" s="152">
        <v>7.7963205068430526</v>
      </c>
      <c r="I24" s="152">
        <v>7.1469087153065809</v>
      </c>
      <c r="J24" s="175" t="s">
        <v>282</v>
      </c>
      <c r="K24" s="160">
        <v>11</v>
      </c>
      <c r="L24" s="150"/>
      <c r="N24" s="9"/>
      <c r="O24" s="64"/>
    </row>
    <row r="25" spans="1:23" x14ac:dyDescent="0.25">
      <c r="A25" s="15"/>
      <c r="B25" s="11" t="s">
        <v>267</v>
      </c>
      <c r="C25" s="152">
        <v>7.4441035377078721</v>
      </c>
      <c r="D25" s="152">
        <v>1.3898049470000002</v>
      </c>
      <c r="E25" s="152">
        <v>0.91343756416649602</v>
      </c>
      <c r="F25" s="152">
        <v>3.4502253742134998</v>
      </c>
      <c r="G25" s="152">
        <v>1.816148775894538</v>
      </c>
      <c r="H25" s="152">
        <v>1.9637062673933865</v>
      </c>
      <c r="I25" s="152">
        <v>3.354452664003555</v>
      </c>
      <c r="J25" s="175" t="s">
        <v>282</v>
      </c>
      <c r="K25" s="160">
        <v>12</v>
      </c>
      <c r="L25" s="150"/>
      <c r="N25" s="9"/>
      <c r="O25" s="137"/>
    </row>
    <row r="26" spans="1:23" x14ac:dyDescent="0.25">
      <c r="A26" s="15"/>
      <c r="B26" s="11" t="s">
        <v>275</v>
      </c>
      <c r="C26" s="152">
        <v>12.245981334362401</v>
      </c>
      <c r="D26" s="152">
        <v>12.01263488</v>
      </c>
      <c r="E26" s="152">
        <v>13.144374765462089</v>
      </c>
      <c r="F26" s="152">
        <v>13.595359125182275</v>
      </c>
      <c r="G26" s="152">
        <v>9.0131725747221179</v>
      </c>
      <c r="H26" s="152">
        <v>5.8571121665272807</v>
      </c>
      <c r="I26" s="152">
        <v>4.8587385732112889</v>
      </c>
      <c r="J26" s="175" t="s">
        <v>282</v>
      </c>
      <c r="K26" s="160">
        <v>13</v>
      </c>
      <c r="L26" s="150"/>
      <c r="N26" s="9"/>
      <c r="O26" s="9"/>
    </row>
    <row r="27" spans="1:23" x14ac:dyDescent="0.25">
      <c r="A27" s="15"/>
      <c r="B27" s="11" t="s">
        <v>268</v>
      </c>
      <c r="C27" s="152">
        <v>14.147523018466</v>
      </c>
      <c r="D27" s="152">
        <v>13.674685930000001</v>
      </c>
      <c r="E27" s="152">
        <v>13.63855824249258</v>
      </c>
      <c r="F27" s="152">
        <v>14.438672204193924</v>
      </c>
      <c r="G27" s="152">
        <v>12.013594743112829</v>
      </c>
      <c r="H27" s="152">
        <v>10.209518822813758</v>
      </c>
      <c r="I27" s="152">
        <v>8.430431220016386</v>
      </c>
      <c r="J27" s="175" t="s">
        <v>282</v>
      </c>
      <c r="K27" s="160">
        <v>14</v>
      </c>
      <c r="L27" s="150"/>
      <c r="N27" s="9"/>
      <c r="O27" s="9"/>
    </row>
    <row r="28" spans="1:23" x14ac:dyDescent="0.25">
      <c r="A28" s="15"/>
      <c r="B28" s="11" t="s">
        <v>269</v>
      </c>
      <c r="C28" s="152">
        <v>6.8884335209805201</v>
      </c>
      <c r="D28" s="152">
        <v>6.1185689600000019</v>
      </c>
      <c r="E28" s="152">
        <v>6.4700578525209487</v>
      </c>
      <c r="F28" s="152">
        <v>8.5627176108053291</v>
      </c>
      <c r="G28" s="152">
        <v>6.7539001040685394</v>
      </c>
      <c r="H28" s="152">
        <v>4.8039872023415677</v>
      </c>
      <c r="I28" s="152">
        <v>3.7496368552507513</v>
      </c>
      <c r="J28" s="175" t="s">
        <v>282</v>
      </c>
      <c r="K28" s="160">
        <v>15</v>
      </c>
      <c r="L28" s="150"/>
      <c r="N28" s="9"/>
      <c r="O28" s="9"/>
    </row>
    <row r="29" spans="1:23" x14ac:dyDescent="0.25">
      <c r="A29" s="15"/>
      <c r="B29" s="11" t="s">
        <v>278</v>
      </c>
      <c r="C29" s="152">
        <v>4.4357736933976799</v>
      </c>
      <c r="D29" s="152">
        <v>2.6403029280000001</v>
      </c>
      <c r="E29" s="152">
        <v>3.4163796051479225</v>
      </c>
      <c r="F29" s="152">
        <v>4.7249768838043558</v>
      </c>
      <c r="G29" s="152">
        <v>5.6475949180590979</v>
      </c>
      <c r="H29" s="152">
        <v>3.5268460241493771</v>
      </c>
      <c r="I29" s="152">
        <v>5.4121723724662596</v>
      </c>
      <c r="J29" s="175" t="s">
        <v>282</v>
      </c>
      <c r="K29" s="160">
        <v>16</v>
      </c>
      <c r="L29" s="150"/>
      <c r="N29" s="9"/>
      <c r="O29" s="9"/>
    </row>
    <row r="30" spans="1:23" x14ac:dyDescent="0.25">
      <c r="A30" s="15"/>
      <c r="B30" s="11" t="s">
        <v>277</v>
      </c>
      <c r="C30" s="152">
        <v>8.3024720436575521</v>
      </c>
      <c r="D30" s="152">
        <v>5.706754331</v>
      </c>
      <c r="E30" s="152">
        <v>1.5139435878629401</v>
      </c>
      <c r="F30" s="152">
        <v>3.9326055787772818</v>
      </c>
      <c r="G30" s="152">
        <v>4.4317369549678345</v>
      </c>
      <c r="H30" s="152">
        <v>1.2234287870529537</v>
      </c>
      <c r="I30" s="152">
        <v>2.7743985888507035</v>
      </c>
      <c r="J30" s="175" t="s">
        <v>282</v>
      </c>
      <c r="K30" s="160">
        <v>17</v>
      </c>
      <c r="L30" s="150"/>
    </row>
    <row r="31" spans="1:23" x14ac:dyDescent="0.25">
      <c r="A31" s="15"/>
      <c r="B31" s="11" t="s">
        <v>276</v>
      </c>
      <c r="C31" s="152">
        <v>8.3706798047101127</v>
      </c>
      <c r="D31" s="152">
        <v>7.4968361709999982</v>
      </c>
      <c r="E31" s="152">
        <v>9.1712330653155654</v>
      </c>
      <c r="F31" s="152">
        <v>7.6366677187285443</v>
      </c>
      <c r="G31" s="152">
        <v>5.0672855006809518</v>
      </c>
      <c r="H31" s="152">
        <v>3.0342031300394727</v>
      </c>
      <c r="I31" s="152">
        <v>2.8815767329664101</v>
      </c>
      <c r="J31" s="175" t="s">
        <v>282</v>
      </c>
      <c r="K31" s="160">
        <v>18</v>
      </c>
      <c r="L31" s="150"/>
    </row>
    <row r="32" spans="1:23" x14ac:dyDescent="0.25">
      <c r="A32" s="15"/>
      <c r="B32" s="11" t="s">
        <v>274</v>
      </c>
      <c r="C32" s="152">
        <v>5.8080468169115216</v>
      </c>
      <c r="D32" s="152">
        <v>3.0322566509999991</v>
      </c>
      <c r="E32" s="152">
        <v>8.5098921112297177</v>
      </c>
      <c r="F32" s="152">
        <v>3.845424298019219</v>
      </c>
      <c r="G32" s="152">
        <v>4.7684421649117077</v>
      </c>
      <c r="H32" s="152">
        <v>2.4682304038004754</v>
      </c>
      <c r="I32" s="152">
        <v>2.8114648171870682</v>
      </c>
      <c r="J32" s="175" t="s">
        <v>282</v>
      </c>
      <c r="K32" s="160">
        <v>19</v>
      </c>
      <c r="L32" s="150"/>
    </row>
    <row r="33" spans="1:14" x14ac:dyDescent="0.25">
      <c r="A33" s="15"/>
      <c r="B33" s="11" t="s">
        <v>271</v>
      </c>
      <c r="C33" s="152">
        <v>6.5765287579323921</v>
      </c>
      <c r="D33" s="152">
        <v>5.4781418980000005</v>
      </c>
      <c r="E33" s="152">
        <v>6.5185007082486122</v>
      </c>
      <c r="F33" s="152">
        <v>7.7884475948670175</v>
      </c>
      <c r="G33" s="152">
        <v>9.1786329695577269</v>
      </c>
      <c r="H33" s="152">
        <v>6.949572197087563</v>
      </c>
      <c r="I33" s="152">
        <v>9.3003923203073366</v>
      </c>
      <c r="J33" s="175" t="s">
        <v>282</v>
      </c>
      <c r="K33" s="160">
        <v>20</v>
      </c>
      <c r="L33" s="150"/>
    </row>
    <row r="34" spans="1:14" x14ac:dyDescent="0.25">
      <c r="A34" s="15"/>
      <c r="B34" s="11" t="s">
        <v>280</v>
      </c>
      <c r="C34" s="152">
        <v>5.5867948485398085</v>
      </c>
      <c r="D34" s="152">
        <v>9.5672796749999982</v>
      </c>
      <c r="E34" s="152">
        <v>10.309888058372108</v>
      </c>
      <c r="F34" s="152">
        <v>8.8218101979569852</v>
      </c>
      <c r="G34" s="152">
        <v>8.8781465542651645</v>
      </c>
      <c r="H34" s="152">
        <v>8.7719484942002808</v>
      </c>
      <c r="I34" s="152">
        <v>10.520395355058202</v>
      </c>
      <c r="J34" s="175" t="s">
        <v>282</v>
      </c>
      <c r="K34" s="160">
        <v>21</v>
      </c>
      <c r="L34" s="150"/>
    </row>
    <row r="35" spans="1:14" x14ac:dyDescent="0.25">
      <c r="A35" s="15"/>
      <c r="B35" s="11" t="s">
        <v>272</v>
      </c>
      <c r="C35" s="152">
        <v>2.5628100095816806</v>
      </c>
      <c r="D35" s="152">
        <v>1.5168557380000001</v>
      </c>
      <c r="E35" s="152">
        <v>0.81994953578183771</v>
      </c>
      <c r="F35" s="152">
        <v>2.4469788961384795</v>
      </c>
      <c r="G35" s="152">
        <v>4.4118598964326807</v>
      </c>
      <c r="H35" s="152">
        <v>2.4907772809829338</v>
      </c>
      <c r="I35" s="152">
        <v>4.3911901195766943</v>
      </c>
      <c r="J35" s="175" t="s">
        <v>282</v>
      </c>
      <c r="K35" s="160">
        <v>22</v>
      </c>
      <c r="L35" s="150"/>
    </row>
    <row r="36" spans="1:14" x14ac:dyDescent="0.25">
      <c r="A36" s="15"/>
      <c r="B36" s="11" t="s">
        <v>270</v>
      </c>
      <c r="C36" s="152">
        <v>2.5252939524817597</v>
      </c>
      <c r="D36" s="152">
        <v>1.9242047129999995</v>
      </c>
      <c r="E36" s="152">
        <v>3.2516947330912589</v>
      </c>
      <c r="F36" s="152">
        <v>3.3284384347253479</v>
      </c>
      <c r="G36" s="152">
        <v>4.0323260434715715</v>
      </c>
      <c r="H36" s="152">
        <v>3.9576895179030775</v>
      </c>
      <c r="I36" s="152">
        <v>4.4412096049417116</v>
      </c>
      <c r="J36" s="175" t="s">
        <v>282</v>
      </c>
      <c r="K36" s="160">
        <v>23</v>
      </c>
      <c r="L36" s="150"/>
    </row>
    <row r="37" spans="1:14" ht="14.25" customHeight="1" x14ac:dyDescent="0.25">
      <c r="A37" s="15"/>
      <c r="B37" s="12" t="s">
        <v>143</v>
      </c>
      <c r="C37" s="161">
        <v>10.292589763011398</v>
      </c>
      <c r="D37" s="161">
        <v>8.8446207060000024</v>
      </c>
      <c r="E37" s="161">
        <v>8.4176722795453056</v>
      </c>
      <c r="F37" s="161">
        <v>8.8273081027720188</v>
      </c>
      <c r="G37" s="161">
        <v>8.1009461493850328</v>
      </c>
      <c r="H37" s="161">
        <v>7.1778496750186545</v>
      </c>
      <c r="I37" s="161">
        <v>8.9212119516658941</v>
      </c>
      <c r="J37" s="175" t="s">
        <v>282</v>
      </c>
      <c r="K37" s="160" t="s">
        <v>259</v>
      </c>
      <c r="L37" s="150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50"/>
      <c r="N38" s="18" t="s">
        <v>259</v>
      </c>
    </row>
    <row r="39" spans="1:14" x14ac:dyDescent="0.25">
      <c r="A39" s="15"/>
      <c r="B39" s="11"/>
      <c r="C39" s="253" t="s">
        <v>192</v>
      </c>
      <c r="D39" s="253"/>
      <c r="E39" s="253"/>
      <c r="F39" s="253"/>
      <c r="G39" s="253"/>
      <c r="H39" s="253"/>
      <c r="I39" s="253"/>
      <c r="J39" s="253"/>
      <c r="K39" s="253"/>
      <c r="L39" s="150"/>
      <c r="N39" s="18" t="s">
        <v>259</v>
      </c>
    </row>
    <row r="40" spans="1:14" x14ac:dyDescent="0.25">
      <c r="A40" s="15"/>
      <c r="B40" s="11"/>
      <c r="C40" s="253" t="s">
        <v>182</v>
      </c>
      <c r="D40" s="253"/>
      <c r="E40" s="253"/>
      <c r="F40" s="253"/>
      <c r="G40" s="253"/>
      <c r="H40" s="253"/>
      <c r="I40" s="253"/>
      <c r="J40" s="253"/>
      <c r="K40" s="253"/>
      <c r="L40" s="150"/>
      <c r="N40" s="18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18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  <c r="N44" s="18" t="s">
        <v>259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18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18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18" t="s">
        <v>259</v>
      </c>
    </row>
    <row r="49" spans="1:15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18" t="s">
        <v>259</v>
      </c>
    </row>
    <row r="50" spans="1:15" x14ac:dyDescent="0.25">
      <c r="A50" s="15"/>
      <c r="B50" s="122" t="s">
        <v>283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5" ht="12.75" customHeight="1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5" s="244" customFormat="1" ht="36.75" customHeight="1" x14ac:dyDescent="0.25">
      <c r="A52" s="242"/>
      <c r="B52" s="257" t="str">
        <f>'Tasa de subempleo subjetivo'!B52:K52</f>
        <v>Nota*: Debido al cambio en el operativo de recolección de la GEIH por la pandemia del COVID-19, no fue posible obtener información de subempleo en el mes de marzo de 2020. Esta información estará disponible una vez se normalice la recolección de la información.</v>
      </c>
      <c r="C52" s="257"/>
      <c r="D52" s="257"/>
      <c r="E52" s="257"/>
      <c r="F52" s="257"/>
      <c r="G52" s="257"/>
      <c r="H52" s="257"/>
      <c r="I52" s="257"/>
      <c r="J52" s="257"/>
      <c r="K52" s="257"/>
      <c r="L52" s="243"/>
      <c r="N52" s="245"/>
      <c r="O52" s="245"/>
    </row>
    <row r="53" spans="1:15" x14ac:dyDescent="0.25">
      <c r="A53" s="15"/>
      <c r="B53" s="122" t="s">
        <v>51</v>
      </c>
      <c r="C53" s="11"/>
      <c r="D53" s="11"/>
      <c r="E53" s="11"/>
      <c r="F53" s="11"/>
      <c r="G53" s="11"/>
      <c r="H53" s="11"/>
      <c r="I53" s="11"/>
      <c r="J53" s="11"/>
      <c r="K53" s="12"/>
      <c r="L53" s="150"/>
    </row>
    <row r="54" spans="1:15" x14ac:dyDescent="0.25">
      <c r="A54" s="15"/>
      <c r="B54" s="122" t="s">
        <v>86</v>
      </c>
      <c r="C54" s="11"/>
      <c r="D54" s="11"/>
      <c r="E54" s="11"/>
      <c r="F54" s="11"/>
      <c r="G54" s="11"/>
      <c r="H54" s="11"/>
      <c r="I54" s="11"/>
      <c r="J54" s="11"/>
      <c r="K54" s="12"/>
      <c r="L54" s="150"/>
    </row>
    <row r="55" spans="1:15" x14ac:dyDescent="0.25">
      <c r="A55" s="15"/>
      <c r="B55" s="122" t="str">
        <f>'Tasa de subempleo subjetivo'!B55</f>
        <v>n.d.: Información no disponble.</v>
      </c>
      <c r="C55" s="11"/>
      <c r="D55" s="11"/>
      <c r="E55" s="11"/>
      <c r="F55" s="11"/>
      <c r="G55" s="11"/>
      <c r="H55" s="11"/>
      <c r="I55" s="11"/>
      <c r="J55" s="11"/>
      <c r="K55" s="12"/>
      <c r="L55" s="150"/>
    </row>
    <row r="56" spans="1:15" x14ac:dyDescent="0.25">
      <c r="A56" s="15"/>
      <c r="B56" s="122" t="str">
        <f>'Tasa de subempleo subjetivo'!B56</f>
        <v>Nota: Se compara el mismo trimestre para cada año.</v>
      </c>
      <c r="C56" s="11"/>
      <c r="D56" s="11"/>
      <c r="E56" s="11"/>
      <c r="F56" s="11"/>
      <c r="G56" s="11"/>
      <c r="H56" s="11"/>
      <c r="I56" s="11"/>
      <c r="J56" s="11"/>
      <c r="K56" s="12"/>
      <c r="L56" s="150"/>
    </row>
    <row r="57" spans="1:15" x14ac:dyDescent="0.25">
      <c r="A57" s="154"/>
      <c r="B57" s="147" t="s">
        <v>81</v>
      </c>
      <c r="C57" s="148"/>
      <c r="D57" s="148"/>
      <c r="E57" s="148"/>
      <c r="F57" s="148"/>
      <c r="G57" s="148"/>
      <c r="H57" s="148"/>
      <c r="I57" s="148"/>
      <c r="J57" s="148"/>
      <c r="K57" s="171"/>
      <c r="L57" s="172"/>
    </row>
    <row r="58" spans="1:15" x14ac:dyDescent="0.25">
      <c r="B58" s="18" t="s">
        <v>23</v>
      </c>
      <c r="C58" s="18"/>
      <c r="D58" s="18"/>
      <c r="E58" s="18" t="s">
        <v>21</v>
      </c>
    </row>
    <row r="59" spans="1:15" x14ac:dyDescent="0.25">
      <c r="B59" s="18" t="s">
        <v>24</v>
      </c>
      <c r="C59" s="18"/>
      <c r="D59" s="18"/>
      <c r="E59" s="18" t="s">
        <v>22</v>
      </c>
    </row>
  </sheetData>
  <mergeCells count="6">
    <mergeCell ref="B52:K52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X59"/>
  <sheetViews>
    <sheetView zoomScaleSheetLayoutView="100" workbookViewId="0">
      <selection activeCell="K11" sqref="K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2"/>
      <c r="C8" s="254" t="s">
        <v>187</v>
      </c>
      <c r="D8" s="254"/>
      <c r="E8" s="254"/>
      <c r="F8" s="254"/>
      <c r="G8" s="254"/>
      <c r="H8" s="254"/>
      <c r="I8" s="254"/>
      <c r="J8" s="254"/>
      <c r="K8" s="254"/>
      <c r="L8" s="150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2"/>
      <c r="C9" s="251" t="s">
        <v>181</v>
      </c>
      <c r="D9" s="251"/>
      <c r="E9" s="251"/>
      <c r="F9" s="251"/>
      <c r="G9" s="251"/>
      <c r="H9" s="251"/>
      <c r="I9" s="251"/>
      <c r="J9" s="251"/>
      <c r="K9" s="251"/>
      <c r="L9" s="150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2"/>
      <c r="C10" s="101"/>
      <c r="D10" s="101"/>
      <c r="E10" s="101"/>
      <c r="F10" s="101"/>
      <c r="G10" s="101"/>
      <c r="H10" s="101"/>
      <c r="I10" s="102"/>
      <c r="J10" s="102"/>
      <c r="K10" s="102"/>
      <c r="L10" s="150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2"/>
      <c r="I11" s="252"/>
      <c r="J11" s="252"/>
      <c r="K11" s="159" t="s">
        <v>107</v>
      </c>
      <c r="L11" s="150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93">
        <v>2013</v>
      </c>
      <c r="D12" s="93">
        <v>2014</v>
      </c>
      <c r="E12" s="93">
        <v>2015</v>
      </c>
      <c r="F12" s="93">
        <v>2016</v>
      </c>
      <c r="G12" s="93">
        <v>2017</v>
      </c>
      <c r="H12" s="93">
        <v>2018</v>
      </c>
      <c r="I12" s="93">
        <v>2019</v>
      </c>
      <c r="J12" s="217">
        <v>2020</v>
      </c>
      <c r="K12" s="11"/>
      <c r="L12" s="150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</row>
    <row r="13" spans="1:24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50"/>
      <c r="M13" s="37"/>
      <c r="N13" s="49"/>
      <c r="O13" s="37"/>
      <c r="P13" s="37"/>
      <c r="Q13" s="37"/>
      <c r="R13" s="37"/>
      <c r="S13" s="37"/>
      <c r="T13" s="37"/>
      <c r="U13" s="37"/>
      <c r="V13" s="37"/>
      <c r="W13" s="37"/>
      <c r="X13" s="37"/>
    </row>
    <row r="14" spans="1:24" x14ac:dyDescent="0.25">
      <c r="A14" s="15"/>
      <c r="B14" s="11" t="s">
        <v>273</v>
      </c>
      <c r="C14" s="152">
        <v>15.850997682437402</v>
      </c>
      <c r="D14" s="152">
        <v>17.126817849999995</v>
      </c>
      <c r="E14" s="152">
        <v>10.150813468709778</v>
      </c>
      <c r="F14" s="152">
        <v>12.211529351254043</v>
      </c>
      <c r="G14" s="152">
        <v>16.813638263830981</v>
      </c>
      <c r="H14" s="152">
        <v>16.459285306101894</v>
      </c>
      <c r="I14" s="152">
        <v>14.731190080964804</v>
      </c>
      <c r="J14" s="175" t="s">
        <v>282</v>
      </c>
      <c r="K14" s="160">
        <v>1</v>
      </c>
      <c r="L14" s="150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37"/>
    </row>
    <row r="15" spans="1:24" x14ac:dyDescent="0.25">
      <c r="A15" s="15"/>
      <c r="B15" s="11" t="s">
        <v>258</v>
      </c>
      <c r="C15" s="152">
        <v>10.639710692581</v>
      </c>
      <c r="D15" s="152">
        <v>8.5473980929999982</v>
      </c>
      <c r="E15" s="152">
        <v>18.515737609097823</v>
      </c>
      <c r="F15" s="152">
        <v>18.132697376083534</v>
      </c>
      <c r="G15" s="152">
        <v>12.656976081253813</v>
      </c>
      <c r="H15" s="152">
        <v>10.67211543305732</v>
      </c>
      <c r="I15" s="152">
        <v>12.851232882097827</v>
      </c>
      <c r="J15" s="175" t="s">
        <v>282</v>
      </c>
      <c r="K15" s="160">
        <v>2</v>
      </c>
      <c r="L15" s="150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  <c r="X15" s="37"/>
    </row>
    <row r="16" spans="1:24" x14ac:dyDescent="0.25">
      <c r="A16" s="15"/>
      <c r="B16" s="12" t="s">
        <v>2</v>
      </c>
      <c r="C16" s="153">
        <v>20.099552595446799</v>
      </c>
      <c r="D16" s="153">
        <v>20.314179960000004</v>
      </c>
      <c r="E16" s="153">
        <v>22.28016242302856</v>
      </c>
      <c r="F16" s="153">
        <v>18.8762559347634</v>
      </c>
      <c r="G16" s="153">
        <v>15.027582185520451</v>
      </c>
      <c r="H16" s="153">
        <v>14.629921424478963</v>
      </c>
      <c r="I16" s="153">
        <v>19.751289775392681</v>
      </c>
      <c r="J16" s="175" t="s">
        <v>282</v>
      </c>
      <c r="K16" s="162">
        <v>3</v>
      </c>
      <c r="L16" s="150"/>
      <c r="M16" s="18"/>
      <c r="N16" s="18" t="s">
        <v>2</v>
      </c>
      <c r="O16" s="86">
        <v>20.099552595446799</v>
      </c>
      <c r="P16" s="77">
        <v>20.314179960000004</v>
      </c>
      <c r="Q16" s="77">
        <v>22.28016242302856</v>
      </c>
      <c r="R16" s="77">
        <v>18.8762559347634</v>
      </c>
      <c r="S16" s="77">
        <v>15.027582185520451</v>
      </c>
      <c r="T16" s="77">
        <v>14.629921424478963</v>
      </c>
      <c r="U16" s="77">
        <v>19.751289775392681</v>
      </c>
      <c r="V16" s="77"/>
      <c r="W16" s="18"/>
      <c r="X16" s="37"/>
    </row>
    <row r="17" spans="1:24" x14ac:dyDescent="0.25">
      <c r="A17" s="15"/>
      <c r="B17" s="11" t="s">
        <v>260</v>
      </c>
      <c r="C17" s="152">
        <v>19.990486201992599</v>
      </c>
      <c r="D17" s="152">
        <v>14.977082729999999</v>
      </c>
      <c r="E17" s="152">
        <v>20.619884420852756</v>
      </c>
      <c r="F17" s="152">
        <v>14.067495656994508</v>
      </c>
      <c r="G17" s="152">
        <v>12.252660174118502</v>
      </c>
      <c r="H17" s="152">
        <v>10.797823861197628</v>
      </c>
      <c r="I17" s="152">
        <v>10.793742201746809</v>
      </c>
      <c r="J17" s="175" t="s">
        <v>282</v>
      </c>
      <c r="K17" s="160">
        <v>4</v>
      </c>
      <c r="L17" s="150"/>
      <c r="M17" s="18"/>
      <c r="N17" s="136" t="s">
        <v>143</v>
      </c>
      <c r="O17" s="86">
        <v>16.035135401761199</v>
      </c>
      <c r="P17" s="77">
        <v>14.877461719999999</v>
      </c>
      <c r="Q17" s="77">
        <v>15.931372855843057</v>
      </c>
      <c r="R17" s="77">
        <v>16.854818333841028</v>
      </c>
      <c r="S17" s="77">
        <v>14.537667172499075</v>
      </c>
      <c r="T17" s="77">
        <v>13.057158397428408</v>
      </c>
      <c r="U17" s="77">
        <v>14.80702072272322</v>
      </c>
      <c r="V17" s="77"/>
      <c r="W17" s="18"/>
      <c r="X17" s="37"/>
    </row>
    <row r="18" spans="1:24" x14ac:dyDescent="0.25">
      <c r="A18" s="15"/>
      <c r="B18" s="11" t="s">
        <v>261</v>
      </c>
      <c r="C18" s="152">
        <v>11.966345319427601</v>
      </c>
      <c r="D18" s="152">
        <v>14.186235260000002</v>
      </c>
      <c r="E18" s="152">
        <v>17.939155557465785</v>
      </c>
      <c r="F18" s="152">
        <v>15.180319098870324</v>
      </c>
      <c r="G18" s="152">
        <v>16.46484362001808</v>
      </c>
      <c r="H18" s="152">
        <v>14.265554882926976</v>
      </c>
      <c r="I18" s="152">
        <v>13.69119331385992</v>
      </c>
      <c r="J18" s="175" t="s">
        <v>282</v>
      </c>
      <c r="K18" s="160">
        <v>5</v>
      </c>
      <c r="L18" s="150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18"/>
      <c r="X18" s="37"/>
    </row>
    <row r="19" spans="1:24" x14ac:dyDescent="0.25">
      <c r="A19" s="15"/>
      <c r="B19" s="11" t="s">
        <v>262</v>
      </c>
      <c r="C19" s="161">
        <v>4.5806638530261408</v>
      </c>
      <c r="D19" s="161">
        <v>4.3566349779999998</v>
      </c>
      <c r="E19" s="161">
        <v>5.6862986829390394</v>
      </c>
      <c r="F19" s="161">
        <v>6.3654283743996496</v>
      </c>
      <c r="G19" s="161">
        <v>3.9525792020583448</v>
      </c>
      <c r="H19" s="161">
        <v>9.3612584101633161</v>
      </c>
      <c r="I19" s="161">
        <v>7.6290947880777633</v>
      </c>
      <c r="J19" s="175" t="s">
        <v>282</v>
      </c>
      <c r="K19" s="160">
        <v>6</v>
      </c>
      <c r="L19" s="150"/>
      <c r="M19" s="18"/>
      <c r="N19" s="220"/>
      <c r="O19" s="220"/>
      <c r="P19" s="220"/>
      <c r="Q19" s="220"/>
      <c r="R19" s="220"/>
      <c r="S19" s="220"/>
      <c r="T19" s="220"/>
      <c r="U19" s="220"/>
      <c r="V19" s="220"/>
      <c r="W19" s="220"/>
      <c r="X19" s="37"/>
    </row>
    <row r="20" spans="1:24" x14ac:dyDescent="0.25">
      <c r="A20" s="15"/>
      <c r="B20" s="11" t="s">
        <v>263</v>
      </c>
      <c r="C20" s="152">
        <v>17.4577544580672</v>
      </c>
      <c r="D20" s="152">
        <v>16.564326749999996</v>
      </c>
      <c r="E20" s="152">
        <v>15.194369097029323</v>
      </c>
      <c r="F20" s="152">
        <v>16.436731681137935</v>
      </c>
      <c r="G20" s="152">
        <v>14.065394412661297</v>
      </c>
      <c r="H20" s="152">
        <v>17.798005774196938</v>
      </c>
      <c r="I20" s="152">
        <v>20.520604797813704</v>
      </c>
      <c r="J20" s="175" t="s">
        <v>282</v>
      </c>
      <c r="K20" s="160">
        <v>7</v>
      </c>
      <c r="L20" s="150"/>
      <c r="M20" s="37"/>
      <c r="N20" s="220"/>
      <c r="O20" s="220"/>
      <c r="P20" s="220"/>
      <c r="Q20" s="220"/>
      <c r="R20" s="220"/>
      <c r="S20" s="220"/>
      <c r="T20" s="220"/>
      <c r="U20" s="220"/>
      <c r="V20" s="220"/>
      <c r="W20" s="220"/>
      <c r="X20" s="37"/>
    </row>
    <row r="21" spans="1:24" x14ac:dyDescent="0.25">
      <c r="A21" s="15"/>
      <c r="B21" s="11" t="s">
        <v>279</v>
      </c>
      <c r="C21" s="152">
        <v>7.2262120895658306</v>
      </c>
      <c r="D21" s="152">
        <v>14.568526179999996</v>
      </c>
      <c r="E21" s="152">
        <v>16.321323426328341</v>
      </c>
      <c r="F21" s="152">
        <v>13.867205564085021</v>
      </c>
      <c r="G21" s="152">
        <v>15.849735312387011</v>
      </c>
      <c r="H21" s="152">
        <v>11.435598188599796</v>
      </c>
      <c r="I21" s="152">
        <v>9.7193151464728302</v>
      </c>
      <c r="J21" s="175" t="s">
        <v>282</v>
      </c>
      <c r="K21" s="160">
        <v>8</v>
      </c>
      <c r="L21" s="150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s="35" customFormat="1" x14ac:dyDescent="0.25">
      <c r="A22" s="60"/>
      <c r="B22" s="11" t="s">
        <v>264</v>
      </c>
      <c r="C22" s="152">
        <v>20.298368921170905</v>
      </c>
      <c r="D22" s="152">
        <v>17.915692679999999</v>
      </c>
      <c r="E22" s="152">
        <v>15.454309319721572</v>
      </c>
      <c r="F22" s="152">
        <v>18.03935608345498</v>
      </c>
      <c r="G22" s="152">
        <v>17.029173294252914</v>
      </c>
      <c r="H22" s="152">
        <v>17.255607571373282</v>
      </c>
      <c r="I22" s="152">
        <v>17.387551661179963</v>
      </c>
      <c r="J22" s="175" t="s">
        <v>282</v>
      </c>
      <c r="K22" s="160">
        <v>9</v>
      </c>
      <c r="L22" s="165"/>
      <c r="M22" s="52"/>
      <c r="N22" s="37"/>
      <c r="O22" s="37"/>
      <c r="P22" s="37"/>
      <c r="Q22" s="37"/>
      <c r="R22" s="37"/>
      <c r="S22" s="37"/>
      <c r="T22" s="37"/>
      <c r="U22" s="37"/>
      <c r="V22" s="52"/>
      <c r="W22" s="52"/>
      <c r="X22" s="52"/>
    </row>
    <row r="23" spans="1:24" x14ac:dyDescent="0.25">
      <c r="A23" s="15"/>
      <c r="B23" s="11" t="s">
        <v>265</v>
      </c>
      <c r="C23" s="152">
        <v>15.037604051263299</v>
      </c>
      <c r="D23" s="152">
        <v>14.061557799999999</v>
      </c>
      <c r="E23" s="152">
        <v>15.741923751624499</v>
      </c>
      <c r="F23" s="152">
        <v>13.180266890727744</v>
      </c>
      <c r="G23" s="152">
        <v>12.628154589707815</v>
      </c>
      <c r="H23" s="152">
        <v>10.876649501126481</v>
      </c>
      <c r="I23" s="152">
        <v>8.9233127596917985</v>
      </c>
      <c r="J23" s="175" t="s">
        <v>282</v>
      </c>
      <c r="K23" s="160">
        <v>10</v>
      </c>
      <c r="L23" s="150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266</v>
      </c>
      <c r="C24" s="152">
        <v>16.511962636557797</v>
      </c>
      <c r="D24" s="152">
        <v>14.48419859</v>
      </c>
      <c r="E24" s="152">
        <v>14.48540771875674</v>
      </c>
      <c r="F24" s="152">
        <v>13.129328110252652</v>
      </c>
      <c r="G24" s="152">
        <v>15.761998548231412</v>
      </c>
      <c r="H24" s="152">
        <v>14.489223744858371</v>
      </c>
      <c r="I24" s="152">
        <v>13.013357822837916</v>
      </c>
      <c r="J24" s="175" t="s">
        <v>282</v>
      </c>
      <c r="K24" s="160">
        <v>11</v>
      </c>
      <c r="L24" s="150"/>
      <c r="O24" s="137"/>
    </row>
    <row r="25" spans="1:24" x14ac:dyDescent="0.25">
      <c r="A25" s="15"/>
      <c r="B25" s="11" t="s">
        <v>267</v>
      </c>
      <c r="C25" s="152">
        <v>17.602300272913698</v>
      </c>
      <c r="D25" s="152">
        <v>6.7155201780000002</v>
      </c>
      <c r="E25" s="152">
        <v>6.4339561761168644</v>
      </c>
      <c r="F25" s="152">
        <v>13.047282433118477</v>
      </c>
      <c r="G25" s="152">
        <v>10.213826114249844</v>
      </c>
      <c r="H25" s="152">
        <v>9.9802176431799321</v>
      </c>
      <c r="I25" s="152">
        <v>8.3445627708660144</v>
      </c>
      <c r="J25" s="175" t="s">
        <v>282</v>
      </c>
      <c r="K25" s="160">
        <v>12</v>
      </c>
      <c r="L25" s="150"/>
      <c r="O25" s="137"/>
    </row>
    <row r="26" spans="1:24" x14ac:dyDescent="0.25">
      <c r="A26" s="15"/>
      <c r="B26" s="11" t="s">
        <v>275</v>
      </c>
      <c r="C26" s="152">
        <v>23.907206749194</v>
      </c>
      <c r="D26" s="152">
        <v>24.253267569999995</v>
      </c>
      <c r="E26" s="152">
        <v>26.68741561471176</v>
      </c>
      <c r="F26" s="152">
        <v>27.062788971328015</v>
      </c>
      <c r="G26" s="152">
        <v>23.334518348190151</v>
      </c>
      <c r="H26" s="152">
        <v>17.246783239854835</v>
      </c>
      <c r="I26" s="152">
        <v>14.956895107156026</v>
      </c>
      <c r="J26" s="175" t="s">
        <v>282</v>
      </c>
      <c r="K26" s="160">
        <v>13</v>
      </c>
      <c r="L26" s="150"/>
    </row>
    <row r="27" spans="1:24" x14ac:dyDescent="0.25">
      <c r="A27" s="15"/>
      <c r="B27" s="11" t="s">
        <v>268</v>
      </c>
      <c r="C27" s="152">
        <v>21.815906895127295</v>
      </c>
      <c r="D27" s="152">
        <v>18.153179919999999</v>
      </c>
      <c r="E27" s="152">
        <v>21.118823873365912</v>
      </c>
      <c r="F27" s="152">
        <v>21.40008953079175</v>
      </c>
      <c r="G27" s="152">
        <v>20.759039823799981</v>
      </c>
      <c r="H27" s="152">
        <v>12.796895332989399</v>
      </c>
      <c r="I27" s="152">
        <v>12.693671609110597</v>
      </c>
      <c r="J27" s="175" t="s">
        <v>282</v>
      </c>
      <c r="K27" s="160">
        <v>14</v>
      </c>
      <c r="L27" s="150"/>
    </row>
    <row r="28" spans="1:24" x14ac:dyDescent="0.25">
      <c r="A28" s="15"/>
      <c r="B28" s="11" t="s">
        <v>269</v>
      </c>
      <c r="C28" s="152">
        <v>9.652104527788719</v>
      </c>
      <c r="D28" s="152">
        <v>8.4322950110000008</v>
      </c>
      <c r="E28" s="152">
        <v>7.7375706837041935</v>
      </c>
      <c r="F28" s="152">
        <v>10.03450986277832</v>
      </c>
      <c r="G28" s="152">
        <v>7.3082746817524979</v>
      </c>
      <c r="H28" s="152">
        <v>4.0328387604019884</v>
      </c>
      <c r="I28" s="152">
        <v>4.5182643217844225</v>
      </c>
      <c r="J28" s="175" t="s">
        <v>282</v>
      </c>
      <c r="K28" s="160">
        <v>15</v>
      </c>
      <c r="L28" s="150"/>
    </row>
    <row r="29" spans="1:24" x14ac:dyDescent="0.25">
      <c r="A29" s="15"/>
      <c r="B29" s="11" t="s">
        <v>278</v>
      </c>
      <c r="C29" s="152">
        <v>12.079440052024502</v>
      </c>
      <c r="D29" s="152">
        <v>8.0526292529999992</v>
      </c>
      <c r="E29" s="152">
        <v>11.250031277889452</v>
      </c>
      <c r="F29" s="152">
        <v>10.561120810934685</v>
      </c>
      <c r="G29" s="152">
        <v>15.26292387875535</v>
      </c>
      <c r="H29" s="152">
        <v>11.190555980269982</v>
      </c>
      <c r="I29" s="152">
        <v>5.7269032358918244</v>
      </c>
      <c r="J29" s="175" t="s">
        <v>282</v>
      </c>
      <c r="K29" s="160">
        <v>16</v>
      </c>
      <c r="L29" s="150"/>
    </row>
    <row r="30" spans="1:24" x14ac:dyDescent="0.25">
      <c r="A30" s="15"/>
      <c r="B30" s="11" t="s">
        <v>277</v>
      </c>
      <c r="C30" s="152">
        <v>20.422805707949497</v>
      </c>
      <c r="D30" s="152">
        <v>13.11477893</v>
      </c>
      <c r="E30" s="152">
        <v>10.957953983768357</v>
      </c>
      <c r="F30" s="152">
        <v>16.862260186161542</v>
      </c>
      <c r="G30" s="152">
        <v>17.164045746962117</v>
      </c>
      <c r="H30" s="152">
        <v>7.4068173242212065</v>
      </c>
      <c r="I30" s="152">
        <v>11.035248319698304</v>
      </c>
      <c r="J30" s="175" t="s">
        <v>282</v>
      </c>
      <c r="K30" s="160">
        <v>17</v>
      </c>
      <c r="L30" s="150"/>
    </row>
    <row r="31" spans="1:24" x14ac:dyDescent="0.25">
      <c r="A31" s="15"/>
      <c r="B31" s="11" t="s">
        <v>276</v>
      </c>
      <c r="C31" s="152">
        <v>10.577707866502404</v>
      </c>
      <c r="D31" s="152">
        <v>11.969339620000001</v>
      </c>
      <c r="E31" s="152">
        <v>18.092576274920141</v>
      </c>
      <c r="F31" s="152">
        <v>18.493295545873696</v>
      </c>
      <c r="G31" s="152">
        <v>19.315494236526231</v>
      </c>
      <c r="H31" s="152">
        <v>15.395862450277223</v>
      </c>
      <c r="I31" s="152">
        <v>13.60100478081193</v>
      </c>
      <c r="J31" s="175" t="s">
        <v>282</v>
      </c>
      <c r="K31" s="160">
        <v>18</v>
      </c>
      <c r="L31" s="150"/>
    </row>
    <row r="32" spans="1:24" x14ac:dyDescent="0.25">
      <c r="A32" s="15"/>
      <c r="B32" s="11" t="s">
        <v>274</v>
      </c>
      <c r="C32" s="152">
        <v>11.541900623029003</v>
      </c>
      <c r="D32" s="152">
        <v>16.573039859999994</v>
      </c>
      <c r="E32" s="152">
        <v>15.858141802822276</v>
      </c>
      <c r="F32" s="152">
        <v>13.89766472838086</v>
      </c>
      <c r="G32" s="152">
        <v>14.174384254308862</v>
      </c>
      <c r="H32" s="152">
        <v>10.152019002375297</v>
      </c>
      <c r="I32" s="152">
        <v>15.780630124772156</v>
      </c>
      <c r="J32" s="175" t="s">
        <v>282</v>
      </c>
      <c r="K32" s="160">
        <v>19</v>
      </c>
      <c r="L32" s="150"/>
    </row>
    <row r="33" spans="1:14" x14ac:dyDescent="0.25">
      <c r="A33" s="15"/>
      <c r="B33" s="11" t="s">
        <v>271</v>
      </c>
      <c r="C33" s="152">
        <v>16.138276537386503</v>
      </c>
      <c r="D33" s="152">
        <v>16.324711710000003</v>
      </c>
      <c r="E33" s="152">
        <v>13.257839083824223</v>
      </c>
      <c r="F33" s="152">
        <v>20.49776458183301</v>
      </c>
      <c r="G33" s="152">
        <v>21.344533792839361</v>
      </c>
      <c r="H33" s="152">
        <v>16.943815756925638</v>
      </c>
      <c r="I33" s="152">
        <v>22.629769228678342</v>
      </c>
      <c r="J33" s="175" t="s">
        <v>282</v>
      </c>
      <c r="K33" s="160">
        <v>20</v>
      </c>
      <c r="L33" s="150"/>
    </row>
    <row r="34" spans="1:14" x14ac:dyDescent="0.25">
      <c r="A34" s="15"/>
      <c r="B34" s="11" t="s">
        <v>280</v>
      </c>
      <c r="C34" s="152">
        <v>13.241035023935501</v>
      </c>
      <c r="D34" s="152">
        <v>19.792565710000005</v>
      </c>
      <c r="E34" s="152">
        <v>17.523033183460292</v>
      </c>
      <c r="F34" s="152">
        <v>13.870176714213404</v>
      </c>
      <c r="G34" s="152">
        <v>14.520574190886045</v>
      </c>
      <c r="H34" s="152">
        <v>16.358057536093067</v>
      </c>
      <c r="I34" s="152">
        <v>14.498638480585488</v>
      </c>
      <c r="J34" s="175" t="s">
        <v>282</v>
      </c>
      <c r="K34" s="160">
        <v>21</v>
      </c>
      <c r="L34" s="150"/>
    </row>
    <row r="35" spans="1:14" x14ac:dyDescent="0.25">
      <c r="A35" s="15"/>
      <c r="B35" s="11" t="s">
        <v>272</v>
      </c>
      <c r="C35" s="152">
        <v>11.0991607374428</v>
      </c>
      <c r="D35" s="152">
        <v>8.3767337319999999</v>
      </c>
      <c r="E35" s="152">
        <v>7.4474205715016302</v>
      </c>
      <c r="F35" s="152">
        <v>7.6717194311621375</v>
      </c>
      <c r="G35" s="152">
        <v>9.7117735903337188</v>
      </c>
      <c r="H35" s="152">
        <v>12.668440035604579</v>
      </c>
      <c r="I35" s="152">
        <v>12.452672674147369</v>
      </c>
      <c r="J35" s="175" t="s">
        <v>282</v>
      </c>
      <c r="K35" s="160">
        <v>22</v>
      </c>
      <c r="L35" s="150"/>
    </row>
    <row r="36" spans="1:14" x14ac:dyDescent="0.25">
      <c r="A36" s="15"/>
      <c r="B36" s="11" t="s">
        <v>270</v>
      </c>
      <c r="C36" s="152">
        <v>11.189754332387894</v>
      </c>
      <c r="D36" s="152">
        <v>9.6453435659999975</v>
      </c>
      <c r="E36" s="152">
        <v>11.142320071208362</v>
      </c>
      <c r="F36" s="152">
        <v>11.674402644078819</v>
      </c>
      <c r="G36" s="152">
        <v>10.774366624965712</v>
      </c>
      <c r="H36" s="152">
        <v>8.0350808119109853</v>
      </c>
      <c r="I36" s="152">
        <v>11.014923861723268</v>
      </c>
      <c r="J36" s="175" t="s">
        <v>282</v>
      </c>
      <c r="K36" s="160">
        <v>23</v>
      </c>
      <c r="L36" s="150"/>
    </row>
    <row r="37" spans="1:14" ht="14.25" customHeight="1" x14ac:dyDescent="0.25">
      <c r="A37" s="15"/>
      <c r="B37" s="12" t="s">
        <v>143</v>
      </c>
      <c r="C37" s="161">
        <v>16.035135401761199</v>
      </c>
      <c r="D37" s="161">
        <v>14.877461719999999</v>
      </c>
      <c r="E37" s="161">
        <v>15.931372855843057</v>
      </c>
      <c r="F37" s="161">
        <v>16.854818333841028</v>
      </c>
      <c r="G37" s="161">
        <v>14.537667172499075</v>
      </c>
      <c r="H37" s="161">
        <v>13.057158397428408</v>
      </c>
      <c r="I37" s="161">
        <v>14.80702072272322</v>
      </c>
      <c r="J37" s="175" t="s">
        <v>282</v>
      </c>
      <c r="K37" s="160" t="s">
        <v>259</v>
      </c>
      <c r="L37" s="150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50"/>
    </row>
    <row r="39" spans="1:14" x14ac:dyDescent="0.25">
      <c r="A39" s="15"/>
      <c r="B39" s="11"/>
      <c r="C39" s="253" t="s">
        <v>191</v>
      </c>
      <c r="D39" s="253"/>
      <c r="E39" s="253"/>
      <c r="F39" s="253"/>
      <c r="G39" s="253"/>
      <c r="H39" s="253"/>
      <c r="I39" s="253"/>
      <c r="J39" s="253"/>
      <c r="K39" s="253"/>
      <c r="L39" s="150"/>
      <c r="N39" s="9" t="s">
        <v>259</v>
      </c>
    </row>
    <row r="40" spans="1:14" x14ac:dyDescent="0.25">
      <c r="A40" s="15"/>
      <c r="B40" s="11"/>
      <c r="C40" s="253" t="s">
        <v>182</v>
      </c>
      <c r="D40" s="253"/>
      <c r="E40" s="253"/>
      <c r="F40" s="253"/>
      <c r="G40" s="253"/>
      <c r="H40" s="253"/>
      <c r="I40" s="253"/>
      <c r="J40" s="253"/>
      <c r="K40" s="253"/>
      <c r="L40" s="150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  <c r="N44" s="9" t="s">
        <v>259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9" t="s">
        <v>259</v>
      </c>
    </row>
    <row r="50" spans="1:14" x14ac:dyDescent="0.25">
      <c r="A50" s="15"/>
      <c r="B50" s="122" t="s">
        <v>283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4" ht="36" customHeight="1" x14ac:dyDescent="0.25">
      <c r="A52" s="15"/>
      <c r="B52" s="257" t="str">
        <f>'Subem subje Insuficiencia horas'!B52:K52</f>
        <v>Nota*: Debido al cambio en el operativo de recolección de la GEIH por la pandemia del COVID-19, no fue posible obtener información de subempleo en el mes de marzo de 2020. Esta información estará disponible una vez se normalice la recolección de la información.</v>
      </c>
      <c r="C52" s="257"/>
      <c r="D52" s="257"/>
      <c r="E52" s="257"/>
      <c r="F52" s="257"/>
      <c r="G52" s="257"/>
      <c r="H52" s="257"/>
      <c r="I52" s="257"/>
      <c r="J52" s="257"/>
      <c r="K52" s="257"/>
      <c r="L52" s="150"/>
    </row>
    <row r="53" spans="1:14" x14ac:dyDescent="0.25">
      <c r="A53" s="15"/>
      <c r="B53" s="122" t="s">
        <v>51</v>
      </c>
      <c r="C53" s="11"/>
      <c r="D53" s="11"/>
      <c r="E53" s="11"/>
      <c r="F53" s="11"/>
      <c r="G53" s="11"/>
      <c r="H53" s="11"/>
      <c r="I53" s="11"/>
      <c r="J53" s="11"/>
      <c r="K53" s="12"/>
      <c r="L53" s="150"/>
    </row>
    <row r="54" spans="1:14" x14ac:dyDescent="0.25">
      <c r="A54" s="15"/>
      <c r="B54" s="122" t="s">
        <v>86</v>
      </c>
      <c r="C54" s="11"/>
      <c r="D54" s="11"/>
      <c r="E54" s="11"/>
      <c r="F54" s="11"/>
      <c r="G54" s="11"/>
      <c r="H54" s="11"/>
      <c r="I54" s="11"/>
      <c r="J54" s="11"/>
      <c r="K54" s="12"/>
      <c r="L54" s="150"/>
    </row>
    <row r="55" spans="1:14" x14ac:dyDescent="0.25">
      <c r="A55" s="15"/>
      <c r="B55" s="122" t="str">
        <f>'Subem subje Insuficiencia horas'!B55</f>
        <v>n.d.: Información no disponble.</v>
      </c>
      <c r="C55" s="11"/>
      <c r="D55" s="11"/>
      <c r="E55" s="11"/>
      <c r="F55" s="11"/>
      <c r="G55" s="11"/>
      <c r="H55" s="11"/>
      <c r="I55" s="11"/>
      <c r="J55" s="11"/>
      <c r="K55" s="12"/>
      <c r="L55" s="150"/>
    </row>
    <row r="56" spans="1:14" x14ac:dyDescent="0.25">
      <c r="A56" s="15"/>
      <c r="B56" s="122" t="str">
        <f>'Subem subje Insuficiencia horas'!B56</f>
        <v>Nota: Se compara el mismo trimestre para cada año.</v>
      </c>
      <c r="C56" s="11"/>
      <c r="D56" s="11"/>
      <c r="E56" s="11"/>
      <c r="F56" s="11"/>
      <c r="G56" s="11"/>
      <c r="H56" s="11"/>
      <c r="I56" s="11"/>
      <c r="J56" s="11"/>
      <c r="K56" s="12"/>
      <c r="L56" s="150"/>
    </row>
    <row r="57" spans="1:14" x14ac:dyDescent="0.25">
      <c r="A57" s="154"/>
      <c r="B57" s="147" t="s">
        <v>81</v>
      </c>
      <c r="C57" s="148"/>
      <c r="D57" s="148"/>
      <c r="E57" s="148"/>
      <c r="F57" s="148"/>
      <c r="G57" s="148"/>
      <c r="H57" s="148"/>
      <c r="I57" s="148"/>
      <c r="J57" s="148"/>
      <c r="K57" s="171"/>
      <c r="L57" s="172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6">
    <mergeCell ref="B52:K52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Z59"/>
  <sheetViews>
    <sheetView zoomScaleSheetLayoutView="100" workbookViewId="0">
      <selection activeCell="B56" sqref="B5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</row>
    <row r="2" spans="1:22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</row>
    <row r="3" spans="1:22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</row>
    <row r="4" spans="1:22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</row>
    <row r="5" spans="1:22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</row>
    <row r="6" spans="1:22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</row>
    <row r="7" spans="1:22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</row>
    <row r="8" spans="1:22" x14ac:dyDescent="0.25">
      <c r="A8" s="15"/>
      <c r="B8" s="102"/>
      <c r="C8" s="254" t="s">
        <v>188</v>
      </c>
      <c r="D8" s="254"/>
      <c r="E8" s="254"/>
      <c r="F8" s="254"/>
      <c r="G8" s="254"/>
      <c r="H8" s="254"/>
      <c r="I8" s="254"/>
      <c r="J8" s="254"/>
      <c r="K8" s="254"/>
      <c r="L8" s="150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2"/>
      <c r="C9" s="251" t="s">
        <v>181</v>
      </c>
      <c r="D9" s="251"/>
      <c r="E9" s="251"/>
      <c r="F9" s="251"/>
      <c r="G9" s="251"/>
      <c r="H9" s="251"/>
      <c r="I9" s="251"/>
      <c r="J9" s="251"/>
      <c r="K9" s="251"/>
      <c r="L9" s="150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0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2"/>
      <c r="I11" s="252"/>
      <c r="J11" s="252"/>
      <c r="K11" s="159" t="s">
        <v>291</v>
      </c>
      <c r="L11" s="150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3">
        <v>2013</v>
      </c>
      <c r="D12" s="93">
        <v>2014</v>
      </c>
      <c r="E12" s="93">
        <v>2015</v>
      </c>
      <c r="F12" s="93">
        <v>2016</v>
      </c>
      <c r="G12" s="93">
        <v>2017</v>
      </c>
      <c r="H12" s="93">
        <v>2018</v>
      </c>
      <c r="I12" s="93">
        <v>2019</v>
      </c>
      <c r="J12" s="217">
        <v>2020</v>
      </c>
      <c r="K12" s="11"/>
      <c r="L12" s="150"/>
      <c r="N12" s="37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5"/>
      <c r="L13" s="150"/>
      <c r="N13" s="55"/>
      <c r="O13" s="18"/>
      <c r="P13" s="18"/>
      <c r="Q13" s="18"/>
      <c r="R13" s="18"/>
      <c r="S13" s="18"/>
      <c r="T13" s="18"/>
      <c r="U13" s="18"/>
      <c r="V13" s="18"/>
    </row>
    <row r="14" spans="1:22" x14ac:dyDescent="0.25">
      <c r="A14" s="15"/>
      <c r="B14" s="11" t="s">
        <v>273</v>
      </c>
      <c r="C14" s="152">
        <v>24.329885252388195</v>
      </c>
      <c r="D14" s="152">
        <v>23.002803480000004</v>
      </c>
      <c r="E14" s="152">
        <v>27.412410485441161</v>
      </c>
      <c r="F14" s="152">
        <v>25.947131197466209</v>
      </c>
      <c r="G14" s="152">
        <v>27.053060795682125</v>
      </c>
      <c r="H14" s="152">
        <v>24.176367939710158</v>
      </c>
      <c r="I14" s="152">
        <v>20.415664487279372</v>
      </c>
      <c r="J14" s="175" t="s">
        <v>282</v>
      </c>
      <c r="K14" s="160">
        <v>1</v>
      </c>
      <c r="L14" s="150"/>
      <c r="N14" s="18"/>
      <c r="O14" s="18"/>
      <c r="P14" s="18"/>
      <c r="Q14" s="18"/>
      <c r="R14" s="18"/>
      <c r="S14" s="18"/>
      <c r="T14" s="18"/>
      <c r="U14" s="18"/>
      <c r="V14" s="18"/>
    </row>
    <row r="15" spans="1:22" x14ac:dyDescent="0.25">
      <c r="A15" s="15"/>
      <c r="B15" s="11" t="s">
        <v>258</v>
      </c>
      <c r="C15" s="152">
        <v>12.980951358164296</v>
      </c>
      <c r="D15" s="152">
        <v>10.044552780000002</v>
      </c>
      <c r="E15" s="152">
        <v>23.821984700768361</v>
      </c>
      <c r="F15" s="152">
        <v>29.425343951838727</v>
      </c>
      <c r="G15" s="152">
        <v>20.346907937155809</v>
      </c>
      <c r="H15" s="152">
        <v>24.481989631396026</v>
      </c>
      <c r="I15" s="152">
        <v>25.982329284085782</v>
      </c>
      <c r="J15" s="175" t="s">
        <v>282</v>
      </c>
      <c r="K15" s="160">
        <v>2</v>
      </c>
      <c r="L15" s="150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</row>
    <row r="16" spans="1:22" x14ac:dyDescent="0.25">
      <c r="A16" s="15"/>
      <c r="B16" s="12" t="s">
        <v>2</v>
      </c>
      <c r="C16" s="153">
        <v>28.232314294778401</v>
      </c>
      <c r="D16" s="153">
        <v>25.55080839</v>
      </c>
      <c r="E16" s="153">
        <v>26.047811753409626</v>
      </c>
      <c r="F16" s="153">
        <v>22.553433032365984</v>
      </c>
      <c r="G16" s="153">
        <v>17.687812972550699</v>
      </c>
      <c r="H16" s="153">
        <v>16.701693827063369</v>
      </c>
      <c r="I16" s="153">
        <v>22.512543653500558</v>
      </c>
      <c r="J16" s="175" t="s">
        <v>282</v>
      </c>
      <c r="K16" s="162">
        <v>3</v>
      </c>
      <c r="L16" s="150"/>
      <c r="M16" s="18"/>
      <c r="N16" s="18" t="s">
        <v>2</v>
      </c>
      <c r="O16" s="86">
        <v>28.232314294778401</v>
      </c>
      <c r="P16" s="77">
        <v>25.55080839</v>
      </c>
      <c r="Q16" s="77">
        <v>26.047811753409626</v>
      </c>
      <c r="R16" s="77">
        <v>22.553433032365984</v>
      </c>
      <c r="S16" s="77">
        <v>17.687812972550699</v>
      </c>
      <c r="T16" s="77">
        <v>16.701693827063369</v>
      </c>
      <c r="U16" s="77">
        <v>22.512543653500558</v>
      </c>
      <c r="V16" s="77">
        <v>0</v>
      </c>
    </row>
    <row r="17" spans="1:26" x14ac:dyDescent="0.25">
      <c r="A17" s="15"/>
      <c r="B17" s="11" t="s">
        <v>260</v>
      </c>
      <c r="C17" s="152">
        <v>23.674628108145296</v>
      </c>
      <c r="D17" s="152">
        <v>20.238602090000001</v>
      </c>
      <c r="E17" s="152">
        <v>26.218118426174119</v>
      </c>
      <c r="F17" s="152">
        <v>20.399803501299473</v>
      </c>
      <c r="G17" s="152">
        <v>18.802385271716904</v>
      </c>
      <c r="H17" s="152">
        <v>14.470490550208069</v>
      </c>
      <c r="I17" s="152">
        <v>17.622091508644925</v>
      </c>
      <c r="J17" s="175" t="s">
        <v>282</v>
      </c>
      <c r="K17" s="160">
        <v>4</v>
      </c>
      <c r="L17" s="150"/>
      <c r="M17" s="18"/>
      <c r="N17" s="136" t="s">
        <v>143</v>
      </c>
      <c r="O17" s="86">
        <v>26.127477568743405</v>
      </c>
      <c r="P17" s="77">
        <v>24.674548390000002</v>
      </c>
      <c r="Q17" s="77">
        <v>24.541734203299065</v>
      </c>
      <c r="R17" s="77">
        <v>25.469988096051161</v>
      </c>
      <c r="S17" s="77">
        <v>22.570850307743623</v>
      </c>
      <c r="T17" s="77">
        <v>21.758404802022671</v>
      </c>
      <c r="U17" s="77">
        <v>24.361803666346816</v>
      </c>
      <c r="V17" s="77"/>
    </row>
    <row r="18" spans="1:26" x14ac:dyDescent="0.25">
      <c r="A18" s="15"/>
      <c r="B18" s="11" t="s">
        <v>261</v>
      </c>
      <c r="C18" s="152">
        <v>24.208596959034804</v>
      </c>
      <c r="D18" s="152">
        <v>26.121011549999995</v>
      </c>
      <c r="E18" s="152">
        <v>26.637884066475593</v>
      </c>
      <c r="F18" s="152">
        <v>25.108410441210079</v>
      </c>
      <c r="G18" s="152">
        <v>25.40919198843158</v>
      </c>
      <c r="H18" s="152">
        <v>22.083880761938911</v>
      </c>
      <c r="I18" s="152">
        <v>22.939745364687937</v>
      </c>
      <c r="J18" s="175" t="s">
        <v>282</v>
      </c>
      <c r="K18" s="160">
        <v>5</v>
      </c>
      <c r="L18" s="150"/>
      <c r="M18" s="18"/>
      <c r="N18" s="136"/>
      <c r="O18" s="77"/>
      <c r="P18" s="77"/>
      <c r="Q18" s="77"/>
      <c r="R18" s="77"/>
      <c r="S18" s="77"/>
      <c r="T18" s="77"/>
      <c r="U18" s="77"/>
      <c r="V18" s="18"/>
    </row>
    <row r="19" spans="1:26" s="118" customFormat="1" x14ac:dyDescent="0.25">
      <c r="A19" s="117"/>
      <c r="B19" s="11" t="s">
        <v>262</v>
      </c>
      <c r="C19" s="152">
        <v>15.633592758022598</v>
      </c>
      <c r="D19" s="152">
        <v>15.96879425</v>
      </c>
      <c r="E19" s="152">
        <v>15.89420400160342</v>
      </c>
      <c r="F19" s="152">
        <v>16.923072507156139</v>
      </c>
      <c r="G19" s="152">
        <v>10.077427186754198</v>
      </c>
      <c r="H19" s="152">
        <v>15.529612099243941</v>
      </c>
      <c r="I19" s="152">
        <v>24.812512777647431</v>
      </c>
      <c r="J19" s="175" t="s">
        <v>282</v>
      </c>
      <c r="K19" s="160">
        <v>6</v>
      </c>
      <c r="L19" s="177"/>
      <c r="M19" s="9"/>
      <c r="N19" s="18"/>
      <c r="O19" s="18"/>
      <c r="P19" s="18"/>
      <c r="Q19" s="18"/>
      <c r="R19" s="18"/>
      <c r="S19" s="18"/>
      <c r="T19" s="18"/>
      <c r="U19" s="18"/>
      <c r="V19" s="18"/>
      <c r="W19" s="9"/>
      <c r="X19" s="9"/>
      <c r="Y19" s="9"/>
      <c r="Z19" s="9"/>
    </row>
    <row r="20" spans="1:26" s="35" customFormat="1" x14ac:dyDescent="0.25">
      <c r="A20" s="60"/>
      <c r="B20" s="11" t="s">
        <v>263</v>
      </c>
      <c r="C20" s="152">
        <v>23.722399782325297</v>
      </c>
      <c r="D20" s="152">
        <v>22.905558799999994</v>
      </c>
      <c r="E20" s="152">
        <v>17.866025033497831</v>
      </c>
      <c r="F20" s="152">
        <v>18.582162018391656</v>
      </c>
      <c r="G20" s="152">
        <v>17.194471123731581</v>
      </c>
      <c r="H20" s="152">
        <v>19.666381572247424</v>
      </c>
      <c r="I20" s="152">
        <v>25.044791193682126</v>
      </c>
      <c r="J20" s="175" t="s">
        <v>282</v>
      </c>
      <c r="K20" s="160">
        <v>7</v>
      </c>
      <c r="L20" s="165"/>
      <c r="M20" s="9"/>
      <c r="N20" s="37"/>
      <c r="O20" s="37"/>
      <c r="P20" s="37"/>
      <c r="Q20" s="37"/>
      <c r="R20" s="37"/>
      <c r="S20" s="37"/>
      <c r="T20" s="37"/>
      <c r="U20" s="37"/>
      <c r="V20" s="37"/>
      <c r="W20" s="9"/>
      <c r="X20" s="9"/>
      <c r="Y20" s="9"/>
      <c r="Z20" s="9"/>
    </row>
    <row r="21" spans="1:26" x14ac:dyDescent="0.25">
      <c r="A21" s="15"/>
      <c r="B21" s="11" t="s">
        <v>279</v>
      </c>
      <c r="C21" s="152">
        <v>13.681228343589201</v>
      </c>
      <c r="D21" s="152">
        <v>23.578635509999994</v>
      </c>
      <c r="E21" s="152">
        <v>28.229356511986552</v>
      </c>
      <c r="F21" s="152">
        <v>23.95349697563864</v>
      </c>
      <c r="G21" s="152">
        <v>20.851450451035113</v>
      </c>
      <c r="H21" s="152">
        <v>19.514297900917494</v>
      </c>
      <c r="I21" s="152">
        <v>17.546087489600218</v>
      </c>
      <c r="J21" s="175" t="s">
        <v>282</v>
      </c>
      <c r="K21" s="160">
        <v>8</v>
      </c>
      <c r="L21" s="150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264</v>
      </c>
      <c r="C22" s="152">
        <v>32.418195575138697</v>
      </c>
      <c r="D22" s="152">
        <v>26.99047689</v>
      </c>
      <c r="E22" s="152">
        <v>29.336188181690368</v>
      </c>
      <c r="F22" s="152">
        <v>29.975687361572216</v>
      </c>
      <c r="G22" s="152">
        <v>25.704907094644913</v>
      </c>
      <c r="H22" s="152">
        <v>20.963539266822721</v>
      </c>
      <c r="I22" s="152">
        <v>21.334823002268465</v>
      </c>
      <c r="J22" s="175" t="s">
        <v>282</v>
      </c>
      <c r="K22" s="160">
        <v>9</v>
      </c>
      <c r="L22" s="150"/>
      <c r="N22" s="37"/>
      <c r="O22" s="37"/>
      <c r="P22" s="37"/>
      <c r="Q22" s="37"/>
      <c r="R22" s="37"/>
      <c r="S22" s="37"/>
      <c r="T22" s="37"/>
      <c r="U22" s="37"/>
      <c r="V22" s="37"/>
    </row>
    <row r="23" spans="1:26" x14ac:dyDescent="0.25">
      <c r="A23" s="15"/>
      <c r="B23" s="11" t="s">
        <v>265</v>
      </c>
      <c r="C23" s="152">
        <v>21.531206174628696</v>
      </c>
      <c r="D23" s="152">
        <v>19.80652809</v>
      </c>
      <c r="E23" s="152">
        <v>18.771604464099553</v>
      </c>
      <c r="F23" s="152">
        <v>16.046958418103635</v>
      </c>
      <c r="G23" s="152">
        <v>15.581417762237985</v>
      </c>
      <c r="H23" s="152">
        <v>13.588887375900576</v>
      </c>
      <c r="I23" s="152">
        <v>13.356408084230901</v>
      </c>
      <c r="J23" s="175" t="s">
        <v>282</v>
      </c>
      <c r="K23" s="160">
        <v>10</v>
      </c>
      <c r="L23" s="150"/>
      <c r="N23" s="18"/>
      <c r="O23" s="18"/>
      <c r="P23" s="18"/>
      <c r="Q23" s="18"/>
      <c r="R23" s="18"/>
      <c r="S23" s="18"/>
      <c r="T23" s="18"/>
      <c r="U23" s="18"/>
    </row>
    <row r="24" spans="1:26" x14ac:dyDescent="0.25">
      <c r="A24" s="15"/>
      <c r="B24" s="11" t="s">
        <v>266</v>
      </c>
      <c r="C24" s="152">
        <v>26.650797232489296</v>
      </c>
      <c r="D24" s="152">
        <v>21.315209970000002</v>
      </c>
      <c r="E24" s="152">
        <v>20.744392454266858</v>
      </c>
      <c r="F24" s="152">
        <v>19.414913196210264</v>
      </c>
      <c r="G24" s="152">
        <v>20.718744345569789</v>
      </c>
      <c r="H24" s="152">
        <v>19.728424732286157</v>
      </c>
      <c r="I24" s="152">
        <v>18.601240985251305</v>
      </c>
      <c r="J24" s="175" t="s">
        <v>282</v>
      </c>
      <c r="K24" s="160">
        <v>11</v>
      </c>
      <c r="L24" s="150"/>
      <c r="O24" s="137"/>
    </row>
    <row r="25" spans="1:26" x14ac:dyDescent="0.25">
      <c r="A25" s="15"/>
      <c r="B25" s="11" t="s">
        <v>267</v>
      </c>
      <c r="C25" s="152">
        <v>23.6973030698557</v>
      </c>
      <c r="D25" s="152">
        <v>13.45446956</v>
      </c>
      <c r="E25" s="152">
        <v>9.3391217623419678</v>
      </c>
      <c r="F25" s="152">
        <v>20.006768918357611</v>
      </c>
      <c r="G25" s="152">
        <v>11.822230069052102</v>
      </c>
      <c r="H25" s="152">
        <v>16.105483550094817</v>
      </c>
      <c r="I25" s="152">
        <v>12.359324795888456</v>
      </c>
      <c r="J25" s="175" t="s">
        <v>282</v>
      </c>
      <c r="K25" s="160">
        <v>12</v>
      </c>
      <c r="L25" s="150"/>
      <c r="O25" s="137"/>
    </row>
    <row r="26" spans="1:26" x14ac:dyDescent="0.25">
      <c r="A26" s="15"/>
      <c r="B26" s="11" t="s">
        <v>275</v>
      </c>
      <c r="C26" s="152">
        <v>30.078790959967495</v>
      </c>
      <c r="D26" s="152">
        <v>28.95572250999999</v>
      </c>
      <c r="E26" s="152">
        <v>32.671275538034791</v>
      </c>
      <c r="F26" s="152">
        <v>32.284715183076401</v>
      </c>
      <c r="G26" s="152">
        <v>26.300900485225775</v>
      </c>
      <c r="H26" s="152">
        <v>18.028051222637405</v>
      </c>
      <c r="I26" s="152">
        <v>15.359457152376244</v>
      </c>
      <c r="J26" s="175" t="s">
        <v>282</v>
      </c>
      <c r="K26" s="160">
        <v>13</v>
      </c>
      <c r="L26" s="150"/>
    </row>
    <row r="27" spans="1:26" x14ac:dyDescent="0.25">
      <c r="A27" s="15"/>
      <c r="B27" s="11" t="s">
        <v>268</v>
      </c>
      <c r="C27" s="152">
        <v>36.011395719606597</v>
      </c>
      <c r="D27" s="152">
        <v>34.031190870000003</v>
      </c>
      <c r="E27" s="152">
        <v>33.687006640771841</v>
      </c>
      <c r="F27" s="152">
        <v>33.077963477172041</v>
      </c>
      <c r="G27" s="152">
        <v>31.151138670493602</v>
      </c>
      <c r="H27" s="152">
        <v>33.459101094179502</v>
      </c>
      <c r="I27" s="152">
        <v>25.331753473934015</v>
      </c>
      <c r="J27" s="175" t="s">
        <v>282</v>
      </c>
      <c r="K27" s="160">
        <v>14</v>
      </c>
      <c r="L27" s="150"/>
    </row>
    <row r="28" spans="1:26" x14ac:dyDescent="0.25">
      <c r="A28" s="15"/>
      <c r="B28" s="11" t="s">
        <v>269</v>
      </c>
      <c r="C28" s="152">
        <v>16.148707012458502</v>
      </c>
      <c r="D28" s="152">
        <v>12.542917660000001</v>
      </c>
      <c r="E28" s="152">
        <v>16.766623420071316</v>
      </c>
      <c r="F28" s="152">
        <v>21.290767000220324</v>
      </c>
      <c r="G28" s="152">
        <v>17.11232003787898</v>
      </c>
      <c r="H28" s="152">
        <v>13.866951837522659</v>
      </c>
      <c r="I28" s="152">
        <v>11.16294565173204</v>
      </c>
      <c r="J28" s="175" t="s">
        <v>282</v>
      </c>
      <c r="K28" s="160">
        <v>15</v>
      </c>
      <c r="L28" s="150"/>
    </row>
    <row r="29" spans="1:26" x14ac:dyDescent="0.25">
      <c r="A29" s="15"/>
      <c r="B29" s="11" t="s">
        <v>278</v>
      </c>
      <c r="C29" s="152">
        <v>20.510889778781799</v>
      </c>
      <c r="D29" s="152">
        <v>11.660650349999997</v>
      </c>
      <c r="E29" s="152">
        <v>16.968741572346449</v>
      </c>
      <c r="F29" s="152">
        <v>17.244284537185941</v>
      </c>
      <c r="G29" s="152">
        <v>23.624079496752088</v>
      </c>
      <c r="H29" s="152">
        <v>23.028830545926755</v>
      </c>
      <c r="I29" s="152">
        <v>24.946068469595119</v>
      </c>
      <c r="J29" s="175" t="s">
        <v>282</v>
      </c>
      <c r="K29" s="160">
        <v>16</v>
      </c>
      <c r="L29" s="150"/>
    </row>
    <row r="30" spans="1:26" x14ac:dyDescent="0.25">
      <c r="A30" s="15"/>
      <c r="B30" s="11" t="s">
        <v>277</v>
      </c>
      <c r="C30" s="152">
        <v>23.9370067327134</v>
      </c>
      <c r="D30" s="152">
        <v>18.979086339999995</v>
      </c>
      <c r="E30" s="152">
        <v>18.787569558492923</v>
      </c>
      <c r="F30" s="152">
        <v>21.518574430477695</v>
      </c>
      <c r="G30" s="152">
        <v>20.171402192041935</v>
      </c>
      <c r="H30" s="152">
        <v>9.7907844534820327</v>
      </c>
      <c r="I30" s="152">
        <v>12.826556369940084</v>
      </c>
      <c r="J30" s="175" t="s">
        <v>282</v>
      </c>
      <c r="K30" s="160">
        <v>17</v>
      </c>
      <c r="L30" s="150"/>
    </row>
    <row r="31" spans="1:26" x14ac:dyDescent="0.25">
      <c r="A31" s="15"/>
      <c r="B31" s="11" t="s">
        <v>276</v>
      </c>
      <c r="C31" s="152">
        <v>32.787481264932403</v>
      </c>
      <c r="D31" s="152">
        <v>33.210495280000011</v>
      </c>
      <c r="E31" s="152">
        <v>37.49449278554907</v>
      </c>
      <c r="F31" s="152">
        <v>33.924114885157131</v>
      </c>
      <c r="G31" s="152">
        <v>30.547204612048855</v>
      </c>
      <c r="H31" s="152">
        <v>26.954585246732499</v>
      </c>
      <c r="I31" s="152">
        <v>25.336121620863526</v>
      </c>
      <c r="J31" s="175" t="s">
        <v>282</v>
      </c>
      <c r="K31" s="160">
        <v>18</v>
      </c>
      <c r="L31" s="150"/>
    </row>
    <row r="32" spans="1:26" x14ac:dyDescent="0.25">
      <c r="A32" s="15"/>
      <c r="B32" s="11" t="s">
        <v>274</v>
      </c>
      <c r="C32" s="152">
        <v>28.060341512191403</v>
      </c>
      <c r="D32" s="152">
        <v>33.189268020000007</v>
      </c>
      <c r="E32" s="152">
        <v>35.56176301387142</v>
      </c>
      <c r="F32" s="152">
        <v>24.673497310239753</v>
      </c>
      <c r="G32" s="152">
        <v>23.886311325371075</v>
      </c>
      <c r="H32" s="152">
        <v>20.092488123515441</v>
      </c>
      <c r="I32" s="152">
        <v>23.314362623657619</v>
      </c>
      <c r="J32" s="175" t="s">
        <v>282</v>
      </c>
      <c r="K32" s="160">
        <v>19</v>
      </c>
      <c r="L32" s="150"/>
    </row>
    <row r="33" spans="1:14" x14ac:dyDescent="0.25">
      <c r="A33" s="15"/>
      <c r="B33" s="11" t="s">
        <v>271</v>
      </c>
      <c r="C33" s="152">
        <v>29.89820918235279</v>
      </c>
      <c r="D33" s="152">
        <v>22.768649419999999</v>
      </c>
      <c r="E33" s="152">
        <v>19.213661096504751</v>
      </c>
      <c r="F33" s="152">
        <v>27.817007857759087</v>
      </c>
      <c r="G33" s="152">
        <v>29.937057246793024</v>
      </c>
      <c r="H33" s="152">
        <v>21.541107687043848</v>
      </c>
      <c r="I33" s="152">
        <v>28.548097744837762</v>
      </c>
      <c r="J33" s="175" t="s">
        <v>282</v>
      </c>
      <c r="K33" s="160">
        <v>20</v>
      </c>
      <c r="L33" s="150"/>
    </row>
    <row r="34" spans="1:14" x14ac:dyDescent="0.25">
      <c r="A34" s="15"/>
      <c r="B34" s="11" t="s">
        <v>280</v>
      </c>
      <c r="C34" s="152">
        <v>18.826646897846196</v>
      </c>
      <c r="D34" s="152">
        <v>24.099482890000001</v>
      </c>
      <c r="E34" s="152">
        <v>26.152371723160016</v>
      </c>
      <c r="F34" s="152">
        <v>19.74508671756378</v>
      </c>
      <c r="G34" s="152">
        <v>16.910702705889285</v>
      </c>
      <c r="H34" s="152">
        <v>18.670497676563443</v>
      </c>
      <c r="I34" s="152">
        <v>19.561981713799703</v>
      </c>
      <c r="J34" s="175" t="s">
        <v>282</v>
      </c>
      <c r="K34" s="160">
        <v>21</v>
      </c>
      <c r="L34" s="150"/>
    </row>
    <row r="35" spans="1:14" x14ac:dyDescent="0.25">
      <c r="A35" s="15"/>
      <c r="B35" s="11" t="s">
        <v>272</v>
      </c>
      <c r="C35" s="152">
        <v>14.642072412851002</v>
      </c>
      <c r="D35" s="152">
        <v>12.415570079999998</v>
      </c>
      <c r="E35" s="152">
        <v>11.463875967826247</v>
      </c>
      <c r="F35" s="152">
        <v>9.9502082885479055</v>
      </c>
      <c r="G35" s="152">
        <v>12.593678078250862</v>
      </c>
      <c r="H35" s="152">
        <v>15.591240174867211</v>
      </c>
      <c r="I35" s="152">
        <v>14.84355177973662</v>
      </c>
      <c r="J35" s="175" t="s">
        <v>282</v>
      </c>
      <c r="K35" s="160">
        <v>22</v>
      </c>
      <c r="L35" s="150"/>
    </row>
    <row r="36" spans="1:14" x14ac:dyDescent="0.25">
      <c r="A36" s="15"/>
      <c r="B36" s="11" t="s">
        <v>270</v>
      </c>
      <c r="C36" s="152">
        <v>17.647559886804199</v>
      </c>
      <c r="D36" s="152">
        <v>14.467630539999996</v>
      </c>
      <c r="E36" s="152">
        <v>17.889947300617308</v>
      </c>
      <c r="F36" s="152">
        <v>19.459792135838299</v>
      </c>
      <c r="G36" s="152">
        <v>17.904159168300136</v>
      </c>
      <c r="H36" s="152">
        <v>14.765465112745597</v>
      </c>
      <c r="I36" s="152">
        <v>16.122833888178629</v>
      </c>
      <c r="J36" s="175" t="s">
        <v>282</v>
      </c>
      <c r="K36" s="160">
        <v>23</v>
      </c>
      <c r="L36" s="150"/>
    </row>
    <row r="37" spans="1:14" ht="14.25" customHeight="1" x14ac:dyDescent="0.25">
      <c r="A37" s="15"/>
      <c r="B37" s="12" t="s">
        <v>143</v>
      </c>
      <c r="C37" s="161">
        <v>26.127477568743405</v>
      </c>
      <c r="D37" s="161">
        <v>24.674548390000002</v>
      </c>
      <c r="E37" s="161">
        <v>24.541734203299065</v>
      </c>
      <c r="F37" s="161">
        <v>25.469988096051161</v>
      </c>
      <c r="G37" s="161">
        <v>22.570850307743623</v>
      </c>
      <c r="H37" s="161">
        <v>21.758404802022671</v>
      </c>
      <c r="I37" s="161">
        <v>24.361803666346816</v>
      </c>
      <c r="J37" s="175" t="s">
        <v>282</v>
      </c>
      <c r="K37" s="160" t="s">
        <v>259</v>
      </c>
      <c r="L37" s="150"/>
    </row>
    <row r="38" spans="1:14" x14ac:dyDescent="0.25">
      <c r="A38" s="15"/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150"/>
    </row>
    <row r="39" spans="1:14" x14ac:dyDescent="0.25">
      <c r="A39" s="15"/>
      <c r="B39" s="11"/>
      <c r="C39" s="253" t="s">
        <v>190</v>
      </c>
      <c r="D39" s="253"/>
      <c r="E39" s="253"/>
      <c r="F39" s="253"/>
      <c r="G39" s="253"/>
      <c r="H39" s="253"/>
      <c r="I39" s="253"/>
      <c r="J39" s="253"/>
      <c r="K39" s="253"/>
      <c r="L39" s="150"/>
      <c r="N39" s="9" t="s">
        <v>259</v>
      </c>
    </row>
    <row r="40" spans="1:14" x14ac:dyDescent="0.25">
      <c r="A40" s="15"/>
      <c r="B40" s="11"/>
      <c r="C40" s="253" t="s">
        <v>182</v>
      </c>
      <c r="D40" s="253"/>
      <c r="E40" s="253"/>
      <c r="F40" s="253"/>
      <c r="G40" s="253"/>
      <c r="H40" s="253"/>
      <c r="I40" s="253"/>
      <c r="J40" s="253"/>
      <c r="K40" s="253"/>
      <c r="L40" s="150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  <c r="N44" s="9" t="s">
        <v>259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9" t="s">
        <v>259</v>
      </c>
    </row>
    <row r="50" spans="1:14" x14ac:dyDescent="0.25">
      <c r="A50" s="15"/>
      <c r="B50" s="122" t="s">
        <v>283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4" ht="39.950000000000003" customHeight="1" x14ac:dyDescent="0.25">
      <c r="A52" s="15"/>
      <c r="B52" s="257" t="str">
        <f>'Subem subj inadecua competencia'!B52:K52</f>
        <v>Nota*: Debido al cambio en el operativo de recolección de la GEIH por la pandemia del COVID-19, no fue posible obtener información de subempleo en el mes de marzo de 2020. Esta información estará disponible una vez se normalice la recolección de la información.</v>
      </c>
      <c r="C52" s="257"/>
      <c r="D52" s="257"/>
      <c r="E52" s="257"/>
      <c r="F52" s="257"/>
      <c r="G52" s="257"/>
      <c r="H52" s="257"/>
      <c r="I52" s="257"/>
      <c r="J52" s="257"/>
      <c r="K52" s="257"/>
      <c r="L52" s="150"/>
    </row>
    <row r="53" spans="1:14" x14ac:dyDescent="0.25">
      <c r="A53" s="15"/>
      <c r="B53" s="122" t="s">
        <v>51</v>
      </c>
      <c r="C53" s="11"/>
      <c r="D53" s="11"/>
      <c r="E53" s="11"/>
      <c r="F53" s="11"/>
      <c r="G53" s="11"/>
      <c r="H53" s="11"/>
      <c r="I53" s="11"/>
      <c r="J53" s="11"/>
      <c r="K53" s="12"/>
      <c r="L53" s="150"/>
    </row>
    <row r="54" spans="1:14" x14ac:dyDescent="0.25">
      <c r="A54" s="15"/>
      <c r="B54" s="122" t="s">
        <v>86</v>
      </c>
      <c r="C54" s="11"/>
      <c r="D54" s="11"/>
      <c r="E54" s="11"/>
      <c r="F54" s="11"/>
      <c r="G54" s="11"/>
      <c r="H54" s="11"/>
      <c r="I54" s="11"/>
      <c r="J54" s="11"/>
      <c r="K54" s="12"/>
      <c r="L54" s="150"/>
    </row>
    <row r="55" spans="1:14" x14ac:dyDescent="0.25">
      <c r="A55" s="15"/>
      <c r="B55" s="122" t="str">
        <f>'Subem subj inadecua competencia'!B55</f>
        <v>n.d.: Información no disponble.</v>
      </c>
      <c r="C55" s="11"/>
      <c r="D55" s="11"/>
      <c r="E55" s="11"/>
      <c r="F55" s="11"/>
      <c r="G55" s="11"/>
      <c r="H55" s="11"/>
      <c r="I55" s="11"/>
      <c r="J55" s="11"/>
      <c r="K55" s="12"/>
      <c r="L55" s="150"/>
    </row>
    <row r="56" spans="1:14" x14ac:dyDescent="0.25">
      <c r="A56" s="15"/>
      <c r="B56" s="122" t="str">
        <f>'Subem subj inadecua competencia'!B56</f>
        <v>Nota: Se compara el mismo trimestre para cada año.</v>
      </c>
      <c r="C56" s="11"/>
      <c r="D56" s="11"/>
      <c r="E56" s="11"/>
      <c r="F56" s="11"/>
      <c r="G56" s="11"/>
      <c r="H56" s="11"/>
      <c r="I56" s="11"/>
      <c r="J56" s="11"/>
      <c r="K56" s="12"/>
      <c r="L56" s="150"/>
    </row>
    <row r="57" spans="1:14" x14ac:dyDescent="0.25">
      <c r="A57" s="154"/>
      <c r="B57" s="147" t="s">
        <v>81</v>
      </c>
      <c r="C57" s="148"/>
      <c r="D57" s="148"/>
      <c r="E57" s="148"/>
      <c r="F57" s="148"/>
      <c r="G57" s="148"/>
      <c r="H57" s="148"/>
      <c r="I57" s="148"/>
      <c r="J57" s="148"/>
      <c r="K57" s="171"/>
      <c r="L57" s="172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6">
    <mergeCell ref="B52:K52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W59"/>
  <sheetViews>
    <sheetView zoomScaleSheetLayoutView="100" workbookViewId="0">
      <selection activeCell="N47" sqref="N4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</row>
    <row r="2" spans="1:23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</row>
    <row r="3" spans="1:23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37"/>
      <c r="O3" s="37"/>
      <c r="P3" s="37"/>
      <c r="Q3" s="37"/>
      <c r="R3" s="37"/>
      <c r="S3" s="37"/>
      <c r="T3" s="37"/>
      <c r="U3" s="37"/>
      <c r="V3" s="37"/>
    </row>
    <row r="4" spans="1:23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37"/>
      <c r="O4" s="37"/>
      <c r="P4" s="37"/>
      <c r="Q4" s="37"/>
      <c r="R4" s="37"/>
      <c r="S4" s="37"/>
      <c r="T4" s="37"/>
      <c r="U4" s="37"/>
      <c r="V4" s="37"/>
    </row>
    <row r="5" spans="1:23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37"/>
      <c r="O5" s="37"/>
      <c r="P5" s="37"/>
      <c r="Q5" s="37"/>
      <c r="R5" s="37"/>
      <c r="S5" s="37"/>
      <c r="T5" s="37"/>
      <c r="U5" s="37"/>
      <c r="V5" s="37"/>
    </row>
    <row r="6" spans="1:23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37"/>
      <c r="O6" s="37"/>
      <c r="P6" s="37"/>
      <c r="Q6" s="37"/>
      <c r="R6" s="37"/>
      <c r="S6" s="37"/>
      <c r="T6" s="37"/>
      <c r="U6" s="37"/>
      <c r="V6" s="37"/>
    </row>
    <row r="7" spans="1:23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N7" s="37"/>
      <c r="O7" s="37"/>
      <c r="P7" s="37"/>
      <c r="Q7" s="37"/>
      <c r="R7" s="37"/>
      <c r="S7" s="37"/>
      <c r="T7" s="37"/>
      <c r="U7" s="37"/>
      <c r="V7" s="37"/>
    </row>
    <row r="8" spans="1:23" x14ac:dyDescent="0.25">
      <c r="A8" s="15"/>
      <c r="B8" s="102"/>
      <c r="C8" s="254" t="s">
        <v>189</v>
      </c>
      <c r="D8" s="254"/>
      <c r="E8" s="254"/>
      <c r="F8" s="254"/>
      <c r="G8" s="254"/>
      <c r="H8" s="254"/>
      <c r="I8" s="254"/>
      <c r="J8" s="254"/>
      <c r="K8" s="254"/>
      <c r="L8" s="150"/>
      <c r="N8" s="37"/>
      <c r="O8" s="37"/>
      <c r="P8" s="37"/>
      <c r="Q8" s="37"/>
      <c r="R8" s="37"/>
      <c r="S8" s="37"/>
      <c r="T8" s="37"/>
      <c r="U8" s="37"/>
      <c r="V8" s="37"/>
    </row>
    <row r="9" spans="1:23" x14ac:dyDescent="0.25">
      <c r="A9" s="15"/>
      <c r="B9" s="92"/>
      <c r="C9" s="251" t="s">
        <v>181</v>
      </c>
      <c r="D9" s="251"/>
      <c r="E9" s="251"/>
      <c r="F9" s="251"/>
      <c r="G9" s="251"/>
      <c r="H9" s="251"/>
      <c r="I9" s="251"/>
      <c r="J9" s="251"/>
      <c r="K9" s="251"/>
      <c r="L9" s="150"/>
      <c r="N9" s="37"/>
      <c r="O9" s="37"/>
      <c r="P9" s="37"/>
      <c r="Q9" s="37"/>
      <c r="R9" s="37"/>
      <c r="S9" s="37"/>
      <c r="T9" s="37"/>
      <c r="U9" s="37"/>
      <c r="V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96"/>
      <c r="L10" s="150"/>
      <c r="N10" s="37"/>
      <c r="O10" s="37"/>
      <c r="P10" s="37"/>
      <c r="Q10" s="37"/>
      <c r="R10" s="37"/>
      <c r="S10" s="37"/>
      <c r="T10" s="37"/>
      <c r="U10" s="37"/>
      <c r="V10" s="37"/>
    </row>
    <row r="11" spans="1:23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2"/>
      <c r="I11" s="252"/>
      <c r="J11" s="252"/>
      <c r="K11" s="159" t="s">
        <v>107</v>
      </c>
      <c r="L11" s="150"/>
      <c r="N11" s="37"/>
      <c r="O11" s="37"/>
      <c r="P11" s="37"/>
      <c r="Q11" s="37"/>
      <c r="R11" s="37"/>
      <c r="S11" s="37"/>
      <c r="T11" s="37"/>
      <c r="U11" s="37"/>
      <c r="V11" s="37"/>
    </row>
    <row r="12" spans="1:23" x14ac:dyDescent="0.25">
      <c r="A12" s="15"/>
      <c r="B12" s="11"/>
      <c r="C12" s="93">
        <v>2013</v>
      </c>
      <c r="D12" s="93">
        <v>2014</v>
      </c>
      <c r="E12" s="93">
        <v>2015</v>
      </c>
      <c r="F12" s="93">
        <v>2016</v>
      </c>
      <c r="G12" s="93">
        <v>2017</v>
      </c>
      <c r="H12" s="93">
        <v>2018</v>
      </c>
      <c r="I12" s="93">
        <v>2019</v>
      </c>
      <c r="J12" s="217">
        <v>2020</v>
      </c>
      <c r="K12" s="11"/>
      <c r="L12" s="150"/>
      <c r="N12" s="2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5"/>
      <c r="L13" s="150"/>
    </row>
    <row r="14" spans="1:23" x14ac:dyDescent="0.25">
      <c r="A14" s="15"/>
      <c r="B14" s="11" t="s">
        <v>273</v>
      </c>
      <c r="C14" s="152">
        <v>14.484653213498399</v>
      </c>
      <c r="D14" s="152">
        <v>13.761282990000002</v>
      </c>
      <c r="E14" s="152">
        <v>13.697295037785862</v>
      </c>
      <c r="F14" s="152">
        <v>13.853133191664076</v>
      </c>
      <c r="G14" s="152">
        <v>14.087386269372784</v>
      </c>
      <c r="H14" s="152">
        <v>10.761133018192481</v>
      </c>
      <c r="I14" s="152">
        <v>9.280675158372576</v>
      </c>
      <c r="J14" s="175" t="s">
        <v>282</v>
      </c>
      <c r="K14" s="160">
        <v>1</v>
      </c>
      <c r="L14" s="150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</row>
    <row r="15" spans="1:23" x14ac:dyDescent="0.25">
      <c r="A15" s="15"/>
      <c r="B15" s="11" t="s">
        <v>258</v>
      </c>
      <c r="C15" s="152">
        <v>9.0481737134800699</v>
      </c>
      <c r="D15" s="152">
        <v>6.4568539920000001</v>
      </c>
      <c r="E15" s="152">
        <v>11.50017308107004</v>
      </c>
      <c r="F15" s="152">
        <v>13.540582027814647</v>
      </c>
      <c r="G15" s="152">
        <v>9.5779763863459824</v>
      </c>
      <c r="H15" s="152">
        <v>12.517414381220123</v>
      </c>
      <c r="I15" s="152">
        <v>13.483491217449624</v>
      </c>
      <c r="J15" s="175" t="s">
        <v>282</v>
      </c>
      <c r="K15" s="160">
        <v>2</v>
      </c>
      <c r="L15" s="150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</row>
    <row r="16" spans="1:23" x14ac:dyDescent="0.25">
      <c r="A16" s="15"/>
      <c r="B16" s="12" t="s">
        <v>2</v>
      </c>
      <c r="C16" s="153">
        <v>14.215283650405903</v>
      </c>
      <c r="D16" s="153">
        <v>12.977198919999999</v>
      </c>
      <c r="E16" s="153">
        <v>11.48592834933069</v>
      </c>
      <c r="F16" s="153">
        <v>11.375952067964777</v>
      </c>
      <c r="G16" s="153">
        <v>8.349649482374673</v>
      </c>
      <c r="H16" s="153">
        <v>7.0381453782023149</v>
      </c>
      <c r="I16" s="153">
        <v>11.459773341733545</v>
      </c>
      <c r="J16" s="175" t="s">
        <v>282</v>
      </c>
      <c r="K16" s="162">
        <v>3</v>
      </c>
      <c r="L16" s="150"/>
      <c r="M16" s="18"/>
      <c r="N16" s="136" t="s">
        <v>2</v>
      </c>
      <c r="O16" s="86">
        <v>14.215283650405903</v>
      </c>
      <c r="P16" s="77">
        <v>12.977198919999999</v>
      </c>
      <c r="Q16" s="77">
        <v>11.48592834933069</v>
      </c>
      <c r="R16" s="77">
        <v>11.375952067964777</v>
      </c>
      <c r="S16" s="77">
        <v>8.349649482374673</v>
      </c>
      <c r="T16" s="77">
        <v>7.0381453782023149</v>
      </c>
      <c r="U16" s="77">
        <v>11.459773341733545</v>
      </c>
      <c r="V16" s="77"/>
      <c r="W16" s="18"/>
    </row>
    <row r="17" spans="1:23" x14ac:dyDescent="0.25">
      <c r="A17" s="15"/>
      <c r="B17" s="11" t="s">
        <v>260</v>
      </c>
      <c r="C17" s="152">
        <v>10.293231183654997</v>
      </c>
      <c r="D17" s="152">
        <v>10.77809882</v>
      </c>
      <c r="E17" s="152">
        <v>12.077866516119002</v>
      </c>
      <c r="F17" s="152">
        <v>9.5041701085957193</v>
      </c>
      <c r="G17" s="152">
        <v>9.1994446813168445</v>
      </c>
      <c r="H17" s="152">
        <v>7.05223360192704</v>
      </c>
      <c r="I17" s="152">
        <v>8.8174077578051069</v>
      </c>
      <c r="J17" s="175" t="s">
        <v>282</v>
      </c>
      <c r="K17" s="160">
        <v>4</v>
      </c>
      <c r="L17" s="150"/>
      <c r="M17" s="18"/>
      <c r="N17" s="136" t="s">
        <v>143</v>
      </c>
      <c r="O17" s="86">
        <v>11.699773857252902</v>
      </c>
      <c r="P17" s="77">
        <v>10.611544070000001</v>
      </c>
      <c r="Q17" s="77">
        <v>10.240934546410037</v>
      </c>
      <c r="R17" s="77">
        <v>10.154537641995757</v>
      </c>
      <c r="S17" s="77">
        <v>9.7876284273066272</v>
      </c>
      <c r="T17" s="77">
        <v>9.3217582724970107</v>
      </c>
      <c r="U17" s="77">
        <v>10.728444055418672</v>
      </c>
      <c r="V17" s="77"/>
      <c r="W17" s="18"/>
    </row>
    <row r="18" spans="1:23" x14ac:dyDescent="0.25">
      <c r="A18" s="15"/>
      <c r="B18" s="11" t="s">
        <v>261</v>
      </c>
      <c r="C18" s="152">
        <v>11.6471544202338</v>
      </c>
      <c r="D18" s="152">
        <v>13.35780579</v>
      </c>
      <c r="E18" s="152">
        <v>11.908101056441344</v>
      </c>
      <c r="F18" s="152">
        <v>12.533087394903102</v>
      </c>
      <c r="G18" s="152">
        <v>11.261906640718216</v>
      </c>
      <c r="H18" s="152">
        <v>10.964353115422508</v>
      </c>
      <c r="I18" s="152">
        <v>13.332451393688659</v>
      </c>
      <c r="J18" s="175" t="s">
        <v>282</v>
      </c>
      <c r="K18" s="160">
        <v>5</v>
      </c>
      <c r="L18" s="150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</row>
    <row r="19" spans="1:23" x14ac:dyDescent="0.25">
      <c r="A19" s="15"/>
      <c r="B19" s="11" t="s">
        <v>262</v>
      </c>
      <c r="C19" s="152">
        <v>7.1390076527862609</v>
      </c>
      <c r="D19" s="152">
        <v>7.9890171390000004</v>
      </c>
      <c r="E19" s="152">
        <v>6.7192920160607441</v>
      </c>
      <c r="F19" s="152">
        <v>6.4549832479285056</v>
      </c>
      <c r="G19" s="152">
        <v>3.4590234906702304</v>
      </c>
      <c r="H19" s="152">
        <v>7.5486646697929247</v>
      </c>
      <c r="I19" s="152">
        <v>7.6023890334402848</v>
      </c>
      <c r="J19" s="175" t="s">
        <v>282</v>
      </c>
      <c r="K19" s="160">
        <v>6</v>
      </c>
      <c r="L19" s="150"/>
      <c r="M19" s="18"/>
    </row>
    <row r="20" spans="1:23" x14ac:dyDescent="0.25">
      <c r="A20" s="15"/>
      <c r="B20" s="11" t="s">
        <v>263</v>
      </c>
      <c r="C20" s="152">
        <v>14.5825803386141</v>
      </c>
      <c r="D20" s="152">
        <v>14.081901029999997</v>
      </c>
      <c r="E20" s="152">
        <v>9.3088009412072292</v>
      </c>
      <c r="F20" s="152">
        <v>11.187965948847724</v>
      </c>
      <c r="G20" s="152">
        <v>10.309934438551805</v>
      </c>
      <c r="H20" s="152">
        <v>13.35616296582096</v>
      </c>
      <c r="I20" s="152">
        <v>12.426957042041344</v>
      </c>
      <c r="J20" s="175" t="s">
        <v>282</v>
      </c>
      <c r="K20" s="160">
        <v>7</v>
      </c>
      <c r="L20" s="150"/>
      <c r="N20" s="37"/>
      <c r="O20" s="37"/>
      <c r="P20" s="37"/>
      <c r="Q20" s="37"/>
      <c r="R20" s="37"/>
      <c r="S20" s="37"/>
      <c r="T20" s="37"/>
      <c r="U20" s="37"/>
      <c r="V20" s="37"/>
    </row>
    <row r="21" spans="1:23" x14ac:dyDescent="0.25">
      <c r="A21" s="15"/>
      <c r="B21" s="11" t="s">
        <v>279</v>
      </c>
      <c r="C21" s="152">
        <v>8.065958666045427</v>
      </c>
      <c r="D21" s="152">
        <v>10.29033065</v>
      </c>
      <c r="E21" s="152">
        <v>12.396840973877289</v>
      </c>
      <c r="F21" s="152">
        <v>9.2289265829340952</v>
      </c>
      <c r="G21" s="152">
        <v>10.360828087481343</v>
      </c>
      <c r="H21" s="152">
        <v>7.7819422638872515</v>
      </c>
      <c r="I21" s="152">
        <v>6.657179139116348</v>
      </c>
      <c r="J21" s="175" t="s">
        <v>282</v>
      </c>
      <c r="K21" s="160">
        <v>8</v>
      </c>
      <c r="L21" s="150"/>
      <c r="N21" s="37"/>
      <c r="O21" s="37"/>
      <c r="P21" s="37"/>
      <c r="Q21" s="37"/>
      <c r="R21" s="37"/>
      <c r="S21" s="37"/>
      <c r="T21" s="37"/>
      <c r="U21" s="37"/>
      <c r="V21" s="37"/>
    </row>
    <row r="22" spans="1:23" x14ac:dyDescent="0.25">
      <c r="A22" s="15"/>
      <c r="B22" s="11" t="s">
        <v>264</v>
      </c>
      <c r="C22" s="152">
        <v>21.335658126430204</v>
      </c>
      <c r="D22" s="152">
        <v>14.157230780000001</v>
      </c>
      <c r="E22" s="152">
        <v>14.85438605270746</v>
      </c>
      <c r="F22" s="152">
        <v>14.798016309728284</v>
      </c>
      <c r="G22" s="152">
        <v>12.106946901864063</v>
      </c>
      <c r="H22" s="152">
        <v>10.796763551246844</v>
      </c>
      <c r="I22" s="152">
        <v>11.10424052063461</v>
      </c>
      <c r="J22" s="175" t="s">
        <v>282</v>
      </c>
      <c r="K22" s="160">
        <v>9</v>
      </c>
      <c r="L22" s="150"/>
      <c r="N22" s="37"/>
      <c r="O22" s="37"/>
      <c r="P22" s="37"/>
      <c r="Q22" s="37"/>
      <c r="R22" s="37"/>
      <c r="S22" s="37"/>
      <c r="T22" s="37"/>
      <c r="U22" s="37"/>
      <c r="V22" s="37"/>
    </row>
    <row r="23" spans="1:23" x14ac:dyDescent="0.25">
      <c r="A23" s="15"/>
      <c r="B23" s="11" t="s">
        <v>265</v>
      </c>
      <c r="C23" s="152">
        <v>8.5426631098734518</v>
      </c>
      <c r="D23" s="152">
        <v>8.9060722499999976</v>
      </c>
      <c r="E23" s="152">
        <v>7.3435973970392947</v>
      </c>
      <c r="F23" s="152">
        <v>5.4260858072099198</v>
      </c>
      <c r="G23" s="152">
        <v>6.5596822382360065</v>
      </c>
      <c r="H23" s="152">
        <v>5.1609578866579184</v>
      </c>
      <c r="I23" s="152">
        <v>5.733349469522774</v>
      </c>
      <c r="J23" s="175" t="s">
        <v>282</v>
      </c>
      <c r="K23" s="160">
        <v>10</v>
      </c>
      <c r="L23" s="150"/>
      <c r="N23" s="37"/>
      <c r="O23" s="37"/>
      <c r="P23" s="37"/>
      <c r="Q23" s="37"/>
      <c r="R23" s="37"/>
      <c r="S23" s="37"/>
      <c r="T23" s="37"/>
      <c r="U23" s="37"/>
      <c r="V23" s="37"/>
    </row>
    <row r="24" spans="1:23" s="35" customFormat="1" x14ac:dyDescent="0.25">
      <c r="A24" s="60"/>
      <c r="B24" s="11" t="s">
        <v>266</v>
      </c>
      <c r="C24" s="152">
        <v>11.1265426703801</v>
      </c>
      <c r="D24" s="152">
        <v>8.7214204980000005</v>
      </c>
      <c r="E24" s="152">
        <v>10.018696068216856</v>
      </c>
      <c r="F24" s="152">
        <v>9.9226065896179367</v>
      </c>
      <c r="G24" s="152">
        <v>9.2702607141222693</v>
      </c>
      <c r="H24" s="152">
        <v>9.4492930188033473</v>
      </c>
      <c r="I24" s="152">
        <v>9.4568419668708259</v>
      </c>
      <c r="J24" s="175" t="s">
        <v>282</v>
      </c>
      <c r="K24" s="160">
        <v>11</v>
      </c>
      <c r="L24" s="165"/>
      <c r="N24" s="52"/>
      <c r="O24" s="82"/>
      <c r="P24" s="52"/>
      <c r="Q24" s="52"/>
      <c r="R24" s="52"/>
      <c r="S24" s="52"/>
      <c r="T24" s="52"/>
      <c r="U24" s="52"/>
      <c r="V24" s="52"/>
    </row>
    <row r="25" spans="1:23" x14ac:dyDescent="0.25">
      <c r="A25" s="15"/>
      <c r="B25" s="11" t="s">
        <v>267</v>
      </c>
      <c r="C25" s="152">
        <v>6.7897886189886911</v>
      </c>
      <c r="D25" s="152">
        <v>3.87015099</v>
      </c>
      <c r="E25" s="152">
        <v>3.6185503505323977</v>
      </c>
      <c r="F25" s="152">
        <v>6.2341353475993388</v>
      </c>
      <c r="G25" s="152">
        <v>5.61499529190207</v>
      </c>
      <c r="H25" s="152">
        <v>6.6503738530144796</v>
      </c>
      <c r="I25" s="152">
        <v>7.5061800310798876</v>
      </c>
      <c r="J25" s="175" t="s">
        <v>282</v>
      </c>
      <c r="K25" s="160">
        <v>12</v>
      </c>
      <c r="L25" s="150"/>
      <c r="N25" s="18"/>
      <c r="O25" s="22"/>
    </row>
    <row r="26" spans="1:23" x14ac:dyDescent="0.25">
      <c r="A26" s="15"/>
      <c r="B26" s="11" t="s">
        <v>275</v>
      </c>
      <c r="C26" s="152">
        <v>15.8065813625385</v>
      </c>
      <c r="D26" s="152">
        <v>13.66007742</v>
      </c>
      <c r="E26" s="152">
        <v>14.039971062374516</v>
      </c>
      <c r="F26" s="152">
        <v>16.075943643290206</v>
      </c>
      <c r="G26" s="152">
        <v>12.217629239106998</v>
      </c>
      <c r="H26" s="152">
        <v>10.108337872986889</v>
      </c>
      <c r="I26" s="152">
        <v>10.132459078444398</v>
      </c>
      <c r="J26" s="175" t="s">
        <v>282</v>
      </c>
      <c r="K26" s="160">
        <v>13</v>
      </c>
      <c r="L26" s="150"/>
    </row>
    <row r="27" spans="1:23" x14ac:dyDescent="0.25">
      <c r="A27" s="15"/>
      <c r="B27" s="11" t="s">
        <v>268</v>
      </c>
      <c r="C27" s="152">
        <v>17.805726536868804</v>
      </c>
      <c r="D27" s="152">
        <v>16.058779610000006</v>
      </c>
      <c r="E27" s="152">
        <v>16.94925447938855</v>
      </c>
      <c r="F27" s="152">
        <v>18.6893138149835</v>
      </c>
      <c r="G27" s="152">
        <v>18.032021695893569</v>
      </c>
      <c r="H27" s="152">
        <v>14.246509944636523</v>
      </c>
      <c r="I27" s="152">
        <v>8.3699114984071059</v>
      </c>
      <c r="J27" s="175" t="s">
        <v>282</v>
      </c>
      <c r="K27" s="160">
        <v>14</v>
      </c>
      <c r="L27" s="150"/>
    </row>
    <row r="28" spans="1:23" x14ac:dyDescent="0.25">
      <c r="A28" s="15"/>
      <c r="B28" s="11" t="s">
        <v>269</v>
      </c>
      <c r="C28" s="152">
        <v>6.9062140890147923</v>
      </c>
      <c r="D28" s="152">
        <v>6.5086143749999987</v>
      </c>
      <c r="E28" s="152">
        <v>9.2732328053984823</v>
      </c>
      <c r="F28" s="152">
        <v>10.431560890618073</v>
      </c>
      <c r="G28" s="152">
        <v>9.2636781076295591</v>
      </c>
      <c r="H28" s="152">
        <v>5.9827496282918551</v>
      </c>
      <c r="I28" s="152">
        <v>6.514990317792555</v>
      </c>
      <c r="J28" s="175" t="s">
        <v>282</v>
      </c>
      <c r="K28" s="160">
        <v>15</v>
      </c>
      <c r="L28" s="150"/>
    </row>
    <row r="29" spans="1:23" x14ac:dyDescent="0.25">
      <c r="A29" s="15"/>
      <c r="B29" s="11" t="s">
        <v>278</v>
      </c>
      <c r="C29" s="152">
        <v>13.734298524831399</v>
      </c>
      <c r="D29" s="152">
        <v>6.9107571720000003</v>
      </c>
      <c r="E29" s="152">
        <v>9.7042084747788984</v>
      </c>
      <c r="F29" s="152">
        <v>9.1789180295728325</v>
      </c>
      <c r="G29" s="152">
        <v>10.606144318071202</v>
      </c>
      <c r="H29" s="152">
        <v>10.27029291331986</v>
      </c>
      <c r="I29" s="152">
        <v>11.113282267729661</v>
      </c>
      <c r="J29" s="175" t="s">
        <v>282</v>
      </c>
      <c r="K29" s="160">
        <v>16</v>
      </c>
      <c r="L29" s="150"/>
    </row>
    <row r="30" spans="1:23" x14ac:dyDescent="0.25">
      <c r="A30" s="15"/>
      <c r="B30" s="11" t="s">
        <v>277</v>
      </c>
      <c r="C30" s="152">
        <v>9.5634969525231384</v>
      </c>
      <c r="D30" s="152">
        <v>6.359690651000002</v>
      </c>
      <c r="E30" s="152">
        <v>4.3943428416537778</v>
      </c>
      <c r="F30" s="152">
        <v>6.3138650139203918</v>
      </c>
      <c r="G30" s="152">
        <v>6.8322611389087422</v>
      </c>
      <c r="H30" s="152">
        <v>3.209089765628276</v>
      </c>
      <c r="I30" s="152">
        <v>3.416866883610596</v>
      </c>
      <c r="J30" s="175" t="s">
        <v>282</v>
      </c>
      <c r="K30" s="160">
        <v>17</v>
      </c>
      <c r="L30" s="150"/>
    </row>
    <row r="31" spans="1:23" x14ac:dyDescent="0.25">
      <c r="A31" s="15"/>
      <c r="B31" s="11" t="s">
        <v>276</v>
      </c>
      <c r="C31" s="152">
        <v>14.045364832979702</v>
      </c>
      <c r="D31" s="152">
        <v>13.493010809999999</v>
      </c>
      <c r="E31" s="152">
        <v>17.437217755259397</v>
      </c>
      <c r="F31" s="152">
        <v>16.327566515798821</v>
      </c>
      <c r="G31" s="152">
        <v>15.968838194164469</v>
      </c>
      <c r="H31" s="152">
        <v>16.566171614627333</v>
      </c>
      <c r="I31" s="152">
        <v>17.724844639195179</v>
      </c>
      <c r="J31" s="175" t="s">
        <v>282</v>
      </c>
      <c r="K31" s="160">
        <v>18</v>
      </c>
      <c r="L31" s="150"/>
    </row>
    <row r="32" spans="1:23" x14ac:dyDescent="0.25">
      <c r="A32" s="15"/>
      <c r="B32" s="11" t="s">
        <v>274</v>
      </c>
      <c r="C32" s="152">
        <v>12.795490090505902</v>
      </c>
      <c r="D32" s="152">
        <v>16.19310802</v>
      </c>
      <c r="E32" s="152">
        <v>15.79399920629305</v>
      </c>
      <c r="F32" s="152">
        <v>11.134830063123855</v>
      </c>
      <c r="G32" s="152">
        <v>12.283197709190429</v>
      </c>
      <c r="H32" s="152">
        <v>10.566953681710219</v>
      </c>
      <c r="I32" s="152">
        <v>10.234307545583315</v>
      </c>
      <c r="J32" s="175" t="s">
        <v>282</v>
      </c>
      <c r="K32" s="160">
        <v>19</v>
      </c>
      <c r="L32" s="150"/>
    </row>
    <row r="33" spans="1:14" x14ac:dyDescent="0.25">
      <c r="A33" s="15"/>
      <c r="B33" s="11" t="s">
        <v>271</v>
      </c>
      <c r="C33" s="152">
        <v>9.9568310711698977</v>
      </c>
      <c r="D33" s="152">
        <v>9.5711772750000002</v>
      </c>
      <c r="E33" s="152">
        <v>8.1291782748004628</v>
      </c>
      <c r="F33" s="152">
        <v>12.407492521979361</v>
      </c>
      <c r="G33" s="152">
        <v>14.34831514455294</v>
      </c>
      <c r="H33" s="152">
        <v>9.892292149741424</v>
      </c>
      <c r="I33" s="152">
        <v>10.984289066676332</v>
      </c>
      <c r="J33" s="175" t="s">
        <v>282</v>
      </c>
      <c r="K33" s="160">
        <v>20</v>
      </c>
      <c r="L33" s="150"/>
    </row>
    <row r="34" spans="1:14" x14ac:dyDescent="0.25">
      <c r="A34" s="15"/>
      <c r="B34" s="11" t="s">
        <v>280</v>
      </c>
      <c r="C34" s="152">
        <v>10.090773586542499</v>
      </c>
      <c r="D34" s="152">
        <v>8.4943309650000014</v>
      </c>
      <c r="E34" s="152">
        <v>9.1580507478213757</v>
      </c>
      <c r="F34" s="152">
        <v>7.3889922513775748</v>
      </c>
      <c r="G34" s="152">
        <v>7.9260743972174703</v>
      </c>
      <c r="H34" s="152">
        <v>7.0689227058281006</v>
      </c>
      <c r="I34" s="152">
        <v>9.4520998950566888</v>
      </c>
      <c r="J34" s="175" t="s">
        <v>282</v>
      </c>
      <c r="K34" s="160">
        <v>21</v>
      </c>
      <c r="L34" s="150"/>
    </row>
    <row r="35" spans="1:14" x14ac:dyDescent="0.25">
      <c r="A35" s="15"/>
      <c r="B35" s="11" t="s">
        <v>272</v>
      </c>
      <c r="C35" s="152">
        <v>7.8656333334616004</v>
      </c>
      <c r="D35" s="152">
        <v>6.6432383279999998</v>
      </c>
      <c r="E35" s="152">
        <v>5.4807450052833264</v>
      </c>
      <c r="F35" s="152">
        <v>5.3144082223138911</v>
      </c>
      <c r="G35" s="152">
        <v>6.4975906214039147</v>
      </c>
      <c r="H35" s="152">
        <v>7.3172906901560895</v>
      </c>
      <c r="I35" s="152">
        <v>8.4564703186256445</v>
      </c>
      <c r="J35" s="175" t="s">
        <v>282</v>
      </c>
      <c r="K35" s="160">
        <v>22</v>
      </c>
      <c r="L35" s="150"/>
    </row>
    <row r="36" spans="1:14" x14ac:dyDescent="0.25">
      <c r="A36" s="15"/>
      <c r="B36" s="11" t="s">
        <v>270</v>
      </c>
      <c r="C36" s="152">
        <v>10.296302839673999</v>
      </c>
      <c r="D36" s="152">
        <v>8.9557637639999985</v>
      </c>
      <c r="E36" s="152">
        <v>11.452630424840985</v>
      </c>
      <c r="F36" s="152">
        <v>8.25246562572503</v>
      </c>
      <c r="G36" s="152">
        <v>8.9809134515677975</v>
      </c>
      <c r="H36" s="152">
        <v>7.7518130326960257</v>
      </c>
      <c r="I36" s="152">
        <v>7.8972418070657344</v>
      </c>
      <c r="J36" s="175" t="s">
        <v>282</v>
      </c>
      <c r="K36" s="160">
        <v>23</v>
      </c>
      <c r="L36" s="150"/>
    </row>
    <row r="37" spans="1:14" ht="14.25" customHeight="1" x14ac:dyDescent="0.25">
      <c r="A37" s="15"/>
      <c r="B37" s="12" t="s">
        <v>143</v>
      </c>
      <c r="C37" s="161">
        <v>11.699773857252902</v>
      </c>
      <c r="D37" s="161">
        <v>10.611544070000001</v>
      </c>
      <c r="E37" s="161">
        <v>10.240934546410037</v>
      </c>
      <c r="F37" s="161">
        <v>10.154537641995757</v>
      </c>
      <c r="G37" s="161">
        <v>9.7876284273066272</v>
      </c>
      <c r="H37" s="161">
        <v>9.3217582724970107</v>
      </c>
      <c r="I37" s="161">
        <v>10.728444055418672</v>
      </c>
      <c r="J37" s="175" t="s">
        <v>282</v>
      </c>
      <c r="K37" s="160" t="s">
        <v>259</v>
      </c>
      <c r="L37" s="150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50"/>
    </row>
    <row r="39" spans="1:14" x14ac:dyDescent="0.25">
      <c r="A39" s="15"/>
      <c r="B39" s="11"/>
      <c r="C39" s="253" t="s">
        <v>189</v>
      </c>
      <c r="D39" s="253"/>
      <c r="E39" s="253"/>
      <c r="F39" s="253"/>
      <c r="G39" s="253"/>
      <c r="H39" s="253"/>
      <c r="I39" s="253"/>
      <c r="J39" s="253"/>
      <c r="K39" s="253"/>
      <c r="L39" s="150"/>
      <c r="N39" s="9" t="s">
        <v>259</v>
      </c>
    </row>
    <row r="40" spans="1:14" x14ac:dyDescent="0.25">
      <c r="A40" s="15"/>
      <c r="B40" s="11"/>
      <c r="C40" s="253" t="s">
        <v>182</v>
      </c>
      <c r="D40" s="253"/>
      <c r="E40" s="253"/>
      <c r="F40" s="253"/>
      <c r="G40" s="253"/>
      <c r="H40" s="253"/>
      <c r="I40" s="253"/>
      <c r="J40" s="253"/>
      <c r="K40" s="253"/>
      <c r="L40" s="150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  <c r="N44" s="9" t="s">
        <v>259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9" t="s">
        <v>259</v>
      </c>
    </row>
    <row r="50" spans="1:14" x14ac:dyDescent="0.25">
      <c r="A50" s="15"/>
      <c r="B50" s="122" t="s">
        <v>283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4" ht="40.5" customHeight="1" x14ac:dyDescent="0.25">
      <c r="A52" s="15"/>
      <c r="B52" s="257" t="str">
        <f>'Subem subje inadecuado ingresos'!B52:K52</f>
        <v>Nota*: Debido al cambio en el operativo de recolección de la GEIH por la pandemia del COVID-19, no fue posible obtener información de subempleo en el mes de marzo de 2020. Esta información estará disponible una vez se normalice la recolección de la información.</v>
      </c>
      <c r="C52" s="257"/>
      <c r="D52" s="257"/>
      <c r="E52" s="257"/>
      <c r="F52" s="257"/>
      <c r="G52" s="257"/>
      <c r="H52" s="257"/>
      <c r="I52" s="257"/>
      <c r="J52" s="257"/>
      <c r="K52" s="257"/>
      <c r="L52" s="150"/>
    </row>
    <row r="53" spans="1:14" x14ac:dyDescent="0.25">
      <c r="A53" s="15"/>
      <c r="B53" s="122" t="s">
        <v>51</v>
      </c>
      <c r="C53" s="11"/>
      <c r="D53" s="11"/>
      <c r="E53" s="11"/>
      <c r="F53" s="11"/>
      <c r="G53" s="11"/>
      <c r="H53" s="11"/>
      <c r="I53" s="11"/>
      <c r="J53" s="11"/>
      <c r="K53" s="12"/>
      <c r="L53" s="150"/>
    </row>
    <row r="54" spans="1:14" x14ac:dyDescent="0.25">
      <c r="A54" s="15"/>
      <c r="B54" s="122" t="s">
        <v>86</v>
      </c>
      <c r="C54" s="11"/>
      <c r="D54" s="11"/>
      <c r="E54" s="11"/>
      <c r="F54" s="11"/>
      <c r="G54" s="11"/>
      <c r="H54" s="11"/>
      <c r="I54" s="11"/>
      <c r="J54" s="11"/>
      <c r="K54" s="12"/>
      <c r="L54" s="150"/>
    </row>
    <row r="55" spans="1:14" x14ac:dyDescent="0.25">
      <c r="A55" s="15"/>
      <c r="B55" s="122" t="str">
        <f>'Subem subje inadecuado ingresos'!B55</f>
        <v>n.d.: Información no disponble.</v>
      </c>
      <c r="C55" s="11"/>
      <c r="D55" s="11"/>
      <c r="E55" s="11"/>
      <c r="F55" s="11"/>
      <c r="G55" s="11"/>
      <c r="H55" s="11"/>
      <c r="I55" s="11"/>
      <c r="J55" s="11"/>
      <c r="K55" s="12"/>
      <c r="L55" s="150"/>
    </row>
    <row r="56" spans="1:14" x14ac:dyDescent="0.25">
      <c r="A56" s="15"/>
      <c r="B56" s="122" t="str">
        <f>'Subem subje inadecuado ingresos'!B56</f>
        <v>Nota: Se compara el mismo trimestre para cada año.</v>
      </c>
      <c r="C56" s="11"/>
      <c r="D56" s="11"/>
      <c r="E56" s="11"/>
      <c r="F56" s="11"/>
      <c r="G56" s="11"/>
      <c r="H56" s="11"/>
      <c r="I56" s="11"/>
      <c r="J56" s="11"/>
      <c r="K56" s="12"/>
      <c r="L56" s="150"/>
    </row>
    <row r="57" spans="1:14" x14ac:dyDescent="0.25">
      <c r="A57" s="154"/>
      <c r="B57" s="147" t="s">
        <v>81</v>
      </c>
      <c r="C57" s="148"/>
      <c r="D57" s="148"/>
      <c r="E57" s="148"/>
      <c r="F57" s="148"/>
      <c r="G57" s="148"/>
      <c r="H57" s="148"/>
      <c r="I57" s="148"/>
      <c r="J57" s="148"/>
      <c r="K57" s="171"/>
      <c r="L57" s="172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6">
    <mergeCell ref="B52:K52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V61"/>
  <sheetViews>
    <sheetView showGridLines="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</row>
    <row r="2" spans="1:22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40"/>
      <c r="N2" s="37"/>
      <c r="O2" s="37"/>
      <c r="P2" s="37"/>
      <c r="Q2" s="37"/>
      <c r="R2" s="37"/>
      <c r="S2" s="37"/>
      <c r="T2" s="37"/>
      <c r="U2" s="37"/>
      <c r="V2" s="37"/>
    </row>
    <row r="3" spans="1:22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40"/>
      <c r="N3" s="37"/>
      <c r="O3" s="37"/>
      <c r="P3" s="37"/>
      <c r="Q3" s="37"/>
      <c r="R3" s="37"/>
      <c r="S3" s="37"/>
      <c r="T3" s="37"/>
      <c r="U3" s="37"/>
      <c r="V3" s="37"/>
    </row>
    <row r="4" spans="1:22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2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2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2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2" x14ac:dyDescent="0.25">
      <c r="A8" s="15"/>
      <c r="B8" s="102"/>
      <c r="C8" s="254" t="s">
        <v>194</v>
      </c>
      <c r="D8" s="254"/>
      <c r="E8" s="254"/>
      <c r="F8" s="254"/>
      <c r="G8" s="254"/>
      <c r="H8" s="254"/>
      <c r="I8" s="254"/>
      <c r="J8" s="254"/>
      <c r="K8" s="254"/>
      <c r="L8" s="150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2"/>
      <c r="C9" s="251" t="s">
        <v>181</v>
      </c>
      <c r="D9" s="251"/>
      <c r="E9" s="251"/>
      <c r="F9" s="251"/>
      <c r="G9" s="251"/>
      <c r="H9" s="251"/>
      <c r="I9" s="251"/>
      <c r="J9" s="251"/>
      <c r="K9" s="251"/>
      <c r="L9" s="150"/>
      <c r="M9" s="37"/>
    </row>
    <row r="10" spans="1:22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0"/>
      <c r="M10" s="37"/>
    </row>
    <row r="11" spans="1:22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2"/>
      <c r="I11" s="252"/>
      <c r="J11" s="252"/>
      <c r="K11" s="159" t="s">
        <v>107</v>
      </c>
      <c r="L11" s="150"/>
      <c r="M11" s="37"/>
    </row>
    <row r="12" spans="1:22" x14ac:dyDescent="0.25">
      <c r="A12" s="15"/>
      <c r="B12" s="11"/>
      <c r="C12" s="93">
        <v>2013</v>
      </c>
      <c r="D12" s="93">
        <v>2014</v>
      </c>
      <c r="E12" s="93">
        <v>2015</v>
      </c>
      <c r="F12" s="93">
        <v>2016</v>
      </c>
      <c r="G12" s="93">
        <v>2017</v>
      </c>
      <c r="H12" s="93">
        <v>2018</v>
      </c>
      <c r="I12" s="93">
        <v>2019</v>
      </c>
      <c r="J12" s="217">
        <v>2020</v>
      </c>
      <c r="K12" s="11"/>
      <c r="L12" s="150"/>
      <c r="M12" s="37"/>
      <c r="N12" s="2"/>
    </row>
    <row r="13" spans="1:22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50"/>
      <c r="M13" s="37"/>
    </row>
    <row r="14" spans="1:22" x14ac:dyDescent="0.25">
      <c r="A14" s="15"/>
      <c r="B14" s="11" t="s">
        <v>273</v>
      </c>
      <c r="C14" s="167">
        <v>5.6935164773048488</v>
      </c>
      <c r="D14" s="167">
        <v>5.5378922719999997</v>
      </c>
      <c r="E14" s="167">
        <v>5.8314541234448383</v>
      </c>
      <c r="F14" s="167">
        <v>5.1837865396155083</v>
      </c>
      <c r="G14" s="167">
        <v>5.4030392369295948</v>
      </c>
      <c r="H14" s="167">
        <v>3.5366860290720696</v>
      </c>
      <c r="I14" s="167">
        <v>2.8739964090924497</v>
      </c>
      <c r="J14" s="175" t="s">
        <v>282</v>
      </c>
      <c r="K14" s="168">
        <v>1</v>
      </c>
      <c r="L14" s="150"/>
      <c r="M14" s="37"/>
    </row>
    <row r="15" spans="1:22" x14ac:dyDescent="0.25">
      <c r="A15" s="15"/>
      <c r="B15" s="11" t="s">
        <v>258</v>
      </c>
      <c r="C15" s="167">
        <v>1.8263061889302099</v>
      </c>
      <c r="D15" s="167">
        <v>0.75841319699999987</v>
      </c>
      <c r="E15" s="167">
        <v>2.7663887911564071</v>
      </c>
      <c r="F15" s="167">
        <v>3.1517963188592377</v>
      </c>
      <c r="G15" s="167">
        <v>2.9043678171939802</v>
      </c>
      <c r="H15" s="167">
        <v>3.0483092499366826</v>
      </c>
      <c r="I15" s="167">
        <v>4.5141985758278516</v>
      </c>
      <c r="J15" s="175" t="s">
        <v>282</v>
      </c>
      <c r="K15" s="168">
        <v>2</v>
      </c>
      <c r="L15" s="150"/>
      <c r="M15" s="37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</row>
    <row r="16" spans="1:22" x14ac:dyDescent="0.25">
      <c r="A16" s="15"/>
      <c r="B16" s="12" t="s">
        <v>2</v>
      </c>
      <c r="C16" s="153">
        <v>6.0388849851254003</v>
      </c>
      <c r="D16" s="153">
        <v>5.429161433</v>
      </c>
      <c r="E16" s="153">
        <v>4.6292503191134884</v>
      </c>
      <c r="F16" s="153">
        <v>4.7376722247888488</v>
      </c>
      <c r="G16" s="153">
        <v>2.7708241447843203</v>
      </c>
      <c r="H16" s="153">
        <v>2.7544894945203127</v>
      </c>
      <c r="I16" s="153">
        <v>4.0667725757434967</v>
      </c>
      <c r="J16" s="175" t="s">
        <v>282</v>
      </c>
      <c r="K16" s="170">
        <v>3</v>
      </c>
      <c r="L16" s="150"/>
      <c r="M16" s="37"/>
      <c r="N16" s="136" t="s">
        <v>2</v>
      </c>
      <c r="O16" s="86">
        <v>6.0388849851254003</v>
      </c>
      <c r="P16" s="77">
        <v>5.429161433</v>
      </c>
      <c r="Q16" s="77">
        <v>4.6292503191134884</v>
      </c>
      <c r="R16" s="77">
        <v>4.7376722247888488</v>
      </c>
      <c r="S16" s="77">
        <v>2.7708241447843203</v>
      </c>
      <c r="T16" s="77">
        <v>2.7544894945203127</v>
      </c>
      <c r="U16" s="77">
        <v>4.0667725757434967</v>
      </c>
      <c r="V16" s="77"/>
    </row>
    <row r="17" spans="1:22" x14ac:dyDescent="0.25">
      <c r="A17" s="15"/>
      <c r="B17" s="11" t="s">
        <v>260</v>
      </c>
      <c r="C17" s="167">
        <v>3.8533063993929506</v>
      </c>
      <c r="D17" s="167">
        <v>3.536287588</v>
      </c>
      <c r="E17" s="167">
        <v>2.6842214947221943</v>
      </c>
      <c r="F17" s="167">
        <v>3.5578340134859574</v>
      </c>
      <c r="G17" s="167">
        <v>3.6363765401331296</v>
      </c>
      <c r="H17" s="167">
        <v>2.2133303637745527</v>
      </c>
      <c r="I17" s="167">
        <v>3.312629399585922</v>
      </c>
      <c r="J17" s="175" t="s">
        <v>282</v>
      </c>
      <c r="K17" s="222">
        <v>4</v>
      </c>
      <c r="L17" s="150"/>
      <c r="M17" s="37"/>
      <c r="N17" s="136" t="s">
        <v>143</v>
      </c>
      <c r="O17" s="86">
        <v>4.5866259323290306</v>
      </c>
      <c r="P17" s="77">
        <v>3.9653475130000007</v>
      </c>
      <c r="Q17" s="77">
        <v>3.610927277441299</v>
      </c>
      <c r="R17" s="77">
        <v>3.5631774534767624</v>
      </c>
      <c r="S17" s="77">
        <v>3.4284032654393433</v>
      </c>
      <c r="T17" s="77">
        <v>3.0900831133262399</v>
      </c>
      <c r="U17" s="77">
        <v>3.9125252591755575</v>
      </c>
      <c r="V17" s="77"/>
    </row>
    <row r="18" spans="1:22" s="35" customFormat="1" x14ac:dyDescent="0.25">
      <c r="A18" s="60"/>
      <c r="B18" s="11" t="s">
        <v>261</v>
      </c>
      <c r="C18" s="167">
        <v>3.4367324613305099</v>
      </c>
      <c r="D18" s="167">
        <v>5.3935855190000002</v>
      </c>
      <c r="E18" s="167">
        <v>4.3861333720237194</v>
      </c>
      <c r="F18" s="167">
        <v>5.1166126575372992</v>
      </c>
      <c r="G18" s="167">
        <v>4.2824213821828447</v>
      </c>
      <c r="H18" s="167">
        <v>4.2747375046291625</v>
      </c>
      <c r="I18" s="167">
        <v>5.7059372695667392</v>
      </c>
      <c r="J18" s="175" t="s">
        <v>282</v>
      </c>
      <c r="K18" s="168">
        <v>5</v>
      </c>
      <c r="L18" s="165"/>
      <c r="M18" s="52"/>
    </row>
    <row r="19" spans="1:22" s="118" customFormat="1" x14ac:dyDescent="0.25">
      <c r="A19" s="117"/>
      <c r="B19" s="11" t="s">
        <v>262</v>
      </c>
      <c r="C19" s="167">
        <v>1.58223324371575</v>
      </c>
      <c r="D19" s="167">
        <v>1.8605507210000003</v>
      </c>
      <c r="E19" s="167">
        <v>1.8705794374309299</v>
      </c>
      <c r="F19" s="167">
        <v>2.7077432674181723</v>
      </c>
      <c r="G19" s="167">
        <v>0.81691229632487394</v>
      </c>
      <c r="H19" s="167">
        <v>1.4994808225639911</v>
      </c>
      <c r="I19" s="167">
        <v>1.3006607788273159</v>
      </c>
      <c r="J19" s="175" t="s">
        <v>282</v>
      </c>
      <c r="K19" s="168">
        <v>6</v>
      </c>
      <c r="L19" s="177"/>
      <c r="M19" s="144"/>
    </row>
    <row r="20" spans="1:22" x14ac:dyDescent="0.25">
      <c r="A20" s="15"/>
      <c r="B20" s="11" t="s">
        <v>263</v>
      </c>
      <c r="C20" s="167">
        <v>4.1212805445116301</v>
      </c>
      <c r="D20" s="167">
        <v>5.2266231449999996</v>
      </c>
      <c r="E20" s="167">
        <v>3.9285597568547992</v>
      </c>
      <c r="F20" s="167">
        <v>4.8100636295103687</v>
      </c>
      <c r="G20" s="167">
        <v>3.7324090700296497</v>
      </c>
      <c r="H20" s="167">
        <v>3.9075598594785328</v>
      </c>
      <c r="I20" s="167">
        <v>3.4246697418618366</v>
      </c>
      <c r="J20" s="175" t="s">
        <v>282</v>
      </c>
      <c r="K20" s="168">
        <v>7</v>
      </c>
      <c r="L20" s="150"/>
      <c r="M20" s="37"/>
      <c r="N20" s="37"/>
      <c r="O20" s="37"/>
      <c r="P20" s="37"/>
      <c r="Q20" s="37"/>
      <c r="R20" s="37"/>
      <c r="S20" s="37"/>
      <c r="T20" s="37"/>
      <c r="U20" s="37"/>
      <c r="V20" s="37"/>
    </row>
    <row r="21" spans="1:22" x14ac:dyDescent="0.25">
      <c r="A21" s="15"/>
      <c r="B21" s="11" t="s">
        <v>279</v>
      </c>
      <c r="C21" s="167">
        <v>1.37422813472363</v>
      </c>
      <c r="D21" s="167">
        <v>1.9007117250000001</v>
      </c>
      <c r="E21" s="167">
        <v>3.3819337352212724</v>
      </c>
      <c r="F21" s="167">
        <v>1.5283661049555131</v>
      </c>
      <c r="G21" s="167">
        <v>1.6655386926007996</v>
      </c>
      <c r="H21" s="167">
        <v>0.89571743608824683</v>
      </c>
      <c r="I21" s="167">
        <v>1.6749135175373291</v>
      </c>
      <c r="J21" s="175" t="s">
        <v>282</v>
      </c>
      <c r="K21" s="168">
        <v>8</v>
      </c>
      <c r="L21" s="150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2" s="35" customFormat="1" x14ac:dyDescent="0.25">
      <c r="A22" s="60"/>
      <c r="B22" s="11" t="s">
        <v>264</v>
      </c>
      <c r="C22" s="167">
        <v>8.9990913498579399</v>
      </c>
      <c r="D22" s="167">
        <v>5.2000996529999988</v>
      </c>
      <c r="E22" s="167">
        <v>5.4463738898142928</v>
      </c>
      <c r="F22" s="167">
        <v>6.1450423859539267</v>
      </c>
      <c r="G22" s="167">
        <v>4.7950958840455362</v>
      </c>
      <c r="H22" s="167">
        <v>4.7466225556149437</v>
      </c>
      <c r="I22" s="167">
        <v>4.4316479696819568</v>
      </c>
      <c r="J22" s="175" t="s">
        <v>282</v>
      </c>
      <c r="K22" s="168">
        <v>9</v>
      </c>
      <c r="L22" s="165"/>
      <c r="M22" s="52"/>
      <c r="N22" s="52"/>
      <c r="O22" s="52"/>
      <c r="P22" s="52"/>
      <c r="Q22" s="52"/>
      <c r="R22" s="52"/>
      <c r="S22" s="52"/>
      <c r="T22" s="52"/>
      <c r="U22" s="52"/>
      <c r="V22" s="52"/>
    </row>
    <row r="23" spans="1:22" x14ac:dyDescent="0.25">
      <c r="A23" s="15"/>
      <c r="B23" s="11" t="s">
        <v>265</v>
      </c>
      <c r="C23" s="167">
        <v>3.1412017899997</v>
      </c>
      <c r="D23" s="167">
        <v>3.192923001</v>
      </c>
      <c r="E23" s="167">
        <v>2.7369965620977936</v>
      </c>
      <c r="F23" s="167">
        <v>2.5559326620941838</v>
      </c>
      <c r="G23" s="167">
        <v>2.1615446963077889</v>
      </c>
      <c r="H23" s="167">
        <v>1.9956487831447589</v>
      </c>
      <c r="I23" s="167">
        <v>1.9051998870466735</v>
      </c>
      <c r="J23" s="175" t="s">
        <v>282</v>
      </c>
      <c r="K23" s="168">
        <v>10</v>
      </c>
      <c r="L23" s="150"/>
    </row>
    <row r="24" spans="1:22" x14ac:dyDescent="0.25">
      <c r="A24" s="15"/>
      <c r="B24" s="11" t="s">
        <v>266</v>
      </c>
      <c r="C24" s="167">
        <v>5.5348977473807812</v>
      </c>
      <c r="D24" s="167">
        <v>4.1010083809999989</v>
      </c>
      <c r="E24" s="167">
        <v>4.3120101842582512</v>
      </c>
      <c r="F24" s="167">
        <v>3.4040678630425525</v>
      </c>
      <c r="G24" s="167">
        <v>3.9127883484576871</v>
      </c>
      <c r="H24" s="167">
        <v>3.3554730233907231</v>
      </c>
      <c r="I24" s="167">
        <v>3.4545431469685939</v>
      </c>
      <c r="J24" s="175" t="s">
        <v>282</v>
      </c>
      <c r="K24" s="168">
        <v>11</v>
      </c>
      <c r="L24" s="150"/>
      <c r="N24" s="18"/>
      <c r="O24" s="22"/>
    </row>
    <row r="25" spans="1:22" x14ac:dyDescent="0.25">
      <c r="A25" s="15"/>
      <c r="B25" s="11" t="s">
        <v>267</v>
      </c>
      <c r="C25" s="167">
        <v>1.85382163985558</v>
      </c>
      <c r="D25" s="167">
        <v>0.72984940300000001</v>
      </c>
      <c r="E25" s="167">
        <v>0.61091392645175147</v>
      </c>
      <c r="F25" s="167">
        <v>1.4795470978262548</v>
      </c>
      <c r="G25" s="167">
        <v>0.93357658505963614</v>
      </c>
      <c r="H25" s="167">
        <v>1.2802649569146975</v>
      </c>
      <c r="I25" s="167">
        <v>2.574137330337178</v>
      </c>
      <c r="J25" s="175" t="s">
        <v>282</v>
      </c>
      <c r="K25" s="168">
        <v>12</v>
      </c>
      <c r="L25" s="150"/>
      <c r="N25" s="18"/>
      <c r="O25" s="22"/>
    </row>
    <row r="26" spans="1:22" x14ac:dyDescent="0.25">
      <c r="A26" s="15"/>
      <c r="B26" s="11" t="s">
        <v>275</v>
      </c>
      <c r="C26" s="167">
        <v>6.4361944313432398</v>
      </c>
      <c r="D26" s="167">
        <v>5.089576225000001</v>
      </c>
      <c r="E26" s="167">
        <v>5.4782252105521758</v>
      </c>
      <c r="F26" s="167">
        <v>6.3224194648448844</v>
      </c>
      <c r="G26" s="167">
        <v>4.1442742981623448</v>
      </c>
      <c r="H26" s="167">
        <v>2.8041631820030233</v>
      </c>
      <c r="I26" s="167">
        <v>3.3602693735448526</v>
      </c>
      <c r="J26" s="175" t="s">
        <v>282</v>
      </c>
      <c r="K26" s="168">
        <v>13</v>
      </c>
      <c r="L26" s="150"/>
    </row>
    <row r="27" spans="1:22" x14ac:dyDescent="0.25">
      <c r="A27" s="15"/>
      <c r="B27" s="11" t="s">
        <v>268</v>
      </c>
      <c r="C27" s="167">
        <v>6.2521123731295898</v>
      </c>
      <c r="D27" s="167">
        <v>5.8365765200000013</v>
      </c>
      <c r="E27" s="167">
        <v>5.9315875203608597</v>
      </c>
      <c r="F27" s="167">
        <v>7.8744083719255649</v>
      </c>
      <c r="G27" s="167">
        <v>6.8168333045890153</v>
      </c>
      <c r="H27" s="167">
        <v>4.9425189999152996</v>
      </c>
      <c r="I27" s="167">
        <v>2.5283983693675003</v>
      </c>
      <c r="J27" s="175" t="s">
        <v>282</v>
      </c>
      <c r="K27" s="168">
        <v>14</v>
      </c>
      <c r="L27" s="150"/>
    </row>
    <row r="28" spans="1:22" x14ac:dyDescent="0.25">
      <c r="A28" s="15"/>
      <c r="B28" s="11" t="s">
        <v>269</v>
      </c>
      <c r="C28" s="167">
        <v>2.5299992207281905</v>
      </c>
      <c r="D28" s="167">
        <v>2.7220565669999996</v>
      </c>
      <c r="E28" s="167">
        <v>3.1758708477148678</v>
      </c>
      <c r="F28" s="167">
        <v>3.8143644537830497</v>
      </c>
      <c r="G28" s="167">
        <v>2.8359909445576101</v>
      </c>
      <c r="H28" s="167">
        <v>2.083998256280116</v>
      </c>
      <c r="I28" s="167">
        <v>2.4240717623600592</v>
      </c>
      <c r="J28" s="175" t="s">
        <v>282</v>
      </c>
      <c r="K28" s="168">
        <v>15</v>
      </c>
      <c r="L28" s="150"/>
    </row>
    <row r="29" spans="1:22" x14ac:dyDescent="0.25">
      <c r="A29" s="15"/>
      <c r="B29" s="11" t="s">
        <v>278</v>
      </c>
      <c r="C29" s="167">
        <v>3.3536411449954886</v>
      </c>
      <c r="D29" s="167">
        <v>1.8160922930000001</v>
      </c>
      <c r="E29" s="167">
        <v>1.8841800605539929</v>
      </c>
      <c r="F29" s="167">
        <v>2.7228096576683498</v>
      </c>
      <c r="G29" s="167">
        <v>2.996387707154339</v>
      </c>
      <c r="H29" s="167">
        <v>1.8020400255526807</v>
      </c>
      <c r="I29" s="167">
        <v>3.1665885050283991</v>
      </c>
      <c r="J29" s="175" t="s">
        <v>282</v>
      </c>
      <c r="K29" s="168">
        <v>16</v>
      </c>
      <c r="L29" s="150"/>
    </row>
    <row r="30" spans="1:22" x14ac:dyDescent="0.25">
      <c r="A30" s="15"/>
      <c r="B30" s="11" t="s">
        <v>277</v>
      </c>
      <c r="C30" s="167">
        <v>3.21996187936195</v>
      </c>
      <c r="D30" s="167">
        <v>2.3625387249999998</v>
      </c>
      <c r="E30" s="167">
        <v>0.45840840601431843</v>
      </c>
      <c r="F30" s="167">
        <v>1.5232777781992251</v>
      </c>
      <c r="G30" s="167">
        <v>2.222569692637598</v>
      </c>
      <c r="H30" s="167">
        <v>0.57943063183933596</v>
      </c>
      <c r="I30" s="167">
        <v>0.91010005778413061</v>
      </c>
      <c r="J30" s="175" t="s">
        <v>282</v>
      </c>
      <c r="K30" s="168">
        <v>17</v>
      </c>
      <c r="L30" s="150"/>
    </row>
    <row r="31" spans="1:22" x14ac:dyDescent="0.25">
      <c r="A31" s="15"/>
      <c r="B31" s="11" t="s">
        <v>276</v>
      </c>
      <c r="C31" s="167">
        <v>3.4984492557911802</v>
      </c>
      <c r="D31" s="167">
        <v>2.983706282</v>
      </c>
      <c r="E31" s="167">
        <v>4.1211174138120947</v>
      </c>
      <c r="F31" s="167">
        <v>4.0776616894378428</v>
      </c>
      <c r="G31" s="167">
        <v>2.7066580741013522</v>
      </c>
      <c r="H31" s="167">
        <v>1.8832455345486936</v>
      </c>
      <c r="I31" s="167">
        <v>1.9157529934614448</v>
      </c>
      <c r="J31" s="175" t="s">
        <v>282</v>
      </c>
      <c r="K31" s="168">
        <v>18</v>
      </c>
      <c r="L31" s="150"/>
    </row>
    <row r="32" spans="1:22" x14ac:dyDescent="0.25">
      <c r="A32" s="15"/>
      <c r="B32" s="11" t="s">
        <v>274</v>
      </c>
      <c r="C32" s="167">
        <v>2.9175640335358795</v>
      </c>
      <c r="D32" s="167">
        <v>1.4544754660000001</v>
      </c>
      <c r="E32" s="167">
        <v>3.6185961231414798</v>
      </c>
      <c r="F32" s="167">
        <v>1.9302528063683568</v>
      </c>
      <c r="G32" s="167">
        <v>2.3486537264923193</v>
      </c>
      <c r="H32" s="167">
        <v>1.2350059382422811</v>
      </c>
      <c r="I32" s="167">
        <v>1.535668132029367</v>
      </c>
      <c r="J32" s="175" t="s">
        <v>282</v>
      </c>
      <c r="K32" s="168">
        <v>19</v>
      </c>
      <c r="L32" s="150"/>
    </row>
    <row r="33" spans="1:14" x14ac:dyDescent="0.25">
      <c r="A33" s="15"/>
      <c r="B33" s="11" t="s">
        <v>271</v>
      </c>
      <c r="C33" s="167">
        <v>2.3864495059497806</v>
      </c>
      <c r="D33" s="167">
        <v>2.8861815100000001</v>
      </c>
      <c r="E33" s="167">
        <v>3.2571595833093752</v>
      </c>
      <c r="F33" s="167">
        <v>3.4623788585234694</v>
      </c>
      <c r="G33" s="167">
        <v>4.0560980279532819</v>
      </c>
      <c r="H33" s="167">
        <v>2.9561285281314218</v>
      </c>
      <c r="I33" s="167">
        <v>3.5807155994889865</v>
      </c>
      <c r="J33" s="175" t="s">
        <v>282</v>
      </c>
      <c r="K33" s="168">
        <v>20</v>
      </c>
      <c r="L33" s="150"/>
    </row>
    <row r="34" spans="1:14" x14ac:dyDescent="0.25">
      <c r="A34" s="15"/>
      <c r="B34" s="11" t="s">
        <v>280</v>
      </c>
      <c r="C34" s="167">
        <v>3.0899297313070302</v>
      </c>
      <c r="D34" s="167">
        <v>3.2822862029999991</v>
      </c>
      <c r="E34" s="167">
        <v>3.6870907290100545</v>
      </c>
      <c r="F34" s="167">
        <v>3.405615790936892</v>
      </c>
      <c r="G34" s="167">
        <v>4.0330425042740092</v>
      </c>
      <c r="H34" s="167">
        <v>2.6082792380546995</v>
      </c>
      <c r="I34" s="167">
        <v>4.6041305138106781</v>
      </c>
      <c r="J34" s="175" t="s">
        <v>282</v>
      </c>
      <c r="K34" s="168">
        <v>21</v>
      </c>
      <c r="L34" s="150"/>
    </row>
    <row r="35" spans="1:14" x14ac:dyDescent="0.25">
      <c r="A35" s="15"/>
      <c r="B35" s="11" t="s">
        <v>272</v>
      </c>
      <c r="C35" s="167">
        <v>0.99664833705954092</v>
      </c>
      <c r="D35" s="167">
        <v>0.614757585</v>
      </c>
      <c r="E35" s="167">
        <v>0.22468234241212945</v>
      </c>
      <c r="F35" s="167">
        <v>1.3448216426423116</v>
      </c>
      <c r="G35" s="167">
        <v>2.6875359608745684</v>
      </c>
      <c r="H35" s="167">
        <v>1.3535229843363843</v>
      </c>
      <c r="I35" s="167">
        <v>2.8181141093950774</v>
      </c>
      <c r="J35" s="175" t="s">
        <v>282</v>
      </c>
      <c r="K35" s="168">
        <v>22</v>
      </c>
      <c r="L35" s="150"/>
    </row>
    <row r="36" spans="1:14" x14ac:dyDescent="0.25">
      <c r="A36" s="15"/>
      <c r="B36" s="11" t="s">
        <v>270</v>
      </c>
      <c r="C36" s="167">
        <v>1.3769311581743602</v>
      </c>
      <c r="D36" s="167">
        <v>0.95371349500000013</v>
      </c>
      <c r="E36" s="167">
        <v>2.1098507307657361</v>
      </c>
      <c r="F36" s="167">
        <v>1.7152058149728324</v>
      </c>
      <c r="G36" s="167">
        <v>1.8271707352970687</v>
      </c>
      <c r="H36" s="167">
        <v>2.1962501370757095</v>
      </c>
      <c r="I36" s="167">
        <v>2.3999696206377146</v>
      </c>
      <c r="J36" s="175" t="s">
        <v>282</v>
      </c>
      <c r="K36" s="168">
        <v>23</v>
      </c>
      <c r="L36" s="150"/>
    </row>
    <row r="37" spans="1:14" ht="14.25" customHeight="1" x14ac:dyDescent="0.25">
      <c r="A37" s="15"/>
      <c r="B37" s="12" t="s">
        <v>143</v>
      </c>
      <c r="C37" s="169">
        <v>4.5866259323290306</v>
      </c>
      <c r="D37" s="169">
        <v>3.9653475130000007</v>
      </c>
      <c r="E37" s="169">
        <v>3.610927277441299</v>
      </c>
      <c r="F37" s="169">
        <v>3.5631774534767624</v>
      </c>
      <c r="G37" s="169">
        <v>3.4284032654393433</v>
      </c>
      <c r="H37" s="169">
        <v>3.0900831133262399</v>
      </c>
      <c r="I37" s="169">
        <v>3.9125252591755575</v>
      </c>
      <c r="J37" s="175" t="s">
        <v>282</v>
      </c>
      <c r="K37" s="168" t="s">
        <v>259</v>
      </c>
      <c r="L37" s="150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50"/>
    </row>
    <row r="39" spans="1:14" x14ac:dyDescent="0.25">
      <c r="A39" s="15"/>
      <c r="B39" s="11"/>
      <c r="C39" s="253" t="s">
        <v>192</v>
      </c>
      <c r="D39" s="253"/>
      <c r="E39" s="253"/>
      <c r="F39" s="253"/>
      <c r="G39" s="253"/>
      <c r="H39" s="253"/>
      <c r="I39" s="253"/>
      <c r="J39" s="253"/>
      <c r="K39" s="253"/>
      <c r="L39" s="150"/>
      <c r="N39" s="9" t="s">
        <v>259</v>
      </c>
    </row>
    <row r="40" spans="1:14" x14ac:dyDescent="0.25">
      <c r="A40" s="15"/>
      <c r="B40" s="11"/>
      <c r="C40" s="253" t="s">
        <v>182</v>
      </c>
      <c r="D40" s="253"/>
      <c r="E40" s="253"/>
      <c r="F40" s="253"/>
      <c r="G40" s="253"/>
      <c r="H40" s="253"/>
      <c r="I40" s="253"/>
      <c r="J40" s="253"/>
      <c r="K40" s="253"/>
      <c r="L40" s="150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9" t="s">
        <v>259</v>
      </c>
    </row>
    <row r="50" spans="1:14" x14ac:dyDescent="0.25">
      <c r="A50" s="15"/>
      <c r="B50" s="11"/>
      <c r="C50" s="4"/>
      <c r="D50" s="4"/>
      <c r="E50" s="4"/>
      <c r="F50" s="5"/>
      <c r="G50" s="5"/>
      <c r="H50" s="5"/>
      <c r="I50" s="8"/>
      <c r="J50" s="8"/>
      <c r="K50" s="6"/>
      <c r="L50" s="150"/>
      <c r="N50" s="9" t="s">
        <v>259</v>
      </c>
    </row>
    <row r="51" spans="1:14" x14ac:dyDescent="0.25">
      <c r="A51" s="15"/>
      <c r="B51" s="11"/>
      <c r="C51" s="4"/>
      <c r="D51" s="4"/>
      <c r="E51" s="4"/>
      <c r="F51" s="5"/>
      <c r="G51" s="5"/>
      <c r="H51" s="5"/>
      <c r="I51" s="8"/>
      <c r="J51" s="8"/>
      <c r="K51" s="6"/>
      <c r="L51" s="150"/>
      <c r="N51" s="9" t="s">
        <v>259</v>
      </c>
    </row>
    <row r="52" spans="1:14" x14ac:dyDescent="0.25">
      <c r="A52" s="15"/>
      <c r="B52" s="122" t="s">
        <v>283</v>
      </c>
      <c r="C52" s="5"/>
      <c r="D52" s="5"/>
      <c r="E52" s="5"/>
      <c r="F52" s="5"/>
      <c r="G52" s="5"/>
      <c r="H52" s="5"/>
      <c r="I52" s="6"/>
      <c r="J52" s="6"/>
      <c r="K52" s="6"/>
      <c r="L52" s="150"/>
    </row>
    <row r="53" spans="1:14" x14ac:dyDescent="0.25">
      <c r="A53" s="15"/>
      <c r="B53" s="122" t="s">
        <v>53</v>
      </c>
      <c r="C53" s="11"/>
      <c r="D53" s="11"/>
      <c r="E53" s="11"/>
      <c r="F53" s="11"/>
      <c r="G53" s="11"/>
      <c r="H53" s="11"/>
      <c r="I53" s="11"/>
      <c r="J53" s="11"/>
      <c r="K53" s="12"/>
      <c r="L53" s="150"/>
    </row>
    <row r="54" spans="1:14" ht="36" customHeight="1" x14ac:dyDescent="0.25">
      <c r="A54" s="15"/>
      <c r="B54" s="257" t="str">
        <f>'Subem subje inadecuado ingresos'!B52:K52</f>
        <v>Nota*: Debido al cambio en el operativo de recolección de la GEIH por la pandemia del COVID-19, no fue posible obtener información de subempleo en el mes de marzo de 2020. Esta información estará disponible una vez se normalice la recolección de la información.</v>
      </c>
      <c r="C54" s="257"/>
      <c r="D54" s="257"/>
      <c r="E54" s="257"/>
      <c r="F54" s="257"/>
      <c r="G54" s="257"/>
      <c r="H54" s="257"/>
      <c r="I54" s="257"/>
      <c r="J54" s="257"/>
      <c r="K54" s="257"/>
      <c r="L54" s="150"/>
    </row>
    <row r="55" spans="1:14" x14ac:dyDescent="0.25">
      <c r="A55" s="15"/>
      <c r="B55" s="122" t="s">
        <v>51</v>
      </c>
      <c r="C55" s="11"/>
      <c r="D55" s="11"/>
      <c r="E55" s="11"/>
      <c r="F55" s="11"/>
      <c r="G55" s="11"/>
      <c r="H55" s="11"/>
      <c r="I55" s="11"/>
      <c r="J55" s="11"/>
      <c r="K55" s="12"/>
      <c r="L55" s="150"/>
    </row>
    <row r="56" spans="1:14" x14ac:dyDescent="0.25">
      <c r="A56" s="15"/>
      <c r="B56" s="122" t="s">
        <v>86</v>
      </c>
      <c r="C56" s="11"/>
      <c r="D56" s="11"/>
      <c r="E56" s="11"/>
      <c r="F56" s="11"/>
      <c r="G56" s="11"/>
      <c r="H56" s="11"/>
      <c r="I56" s="11"/>
      <c r="J56" s="11"/>
      <c r="K56" s="12"/>
      <c r="L56" s="150"/>
    </row>
    <row r="57" spans="1:14" x14ac:dyDescent="0.25">
      <c r="A57" s="15"/>
      <c r="B57" s="122" t="str">
        <f>'Tasa de subempleo objetivo'!B55</f>
        <v>n.d.: Información no disponble.</v>
      </c>
      <c r="C57" s="11"/>
      <c r="D57" s="11"/>
      <c r="E57" s="11"/>
      <c r="F57" s="11"/>
      <c r="G57" s="11"/>
      <c r="H57" s="11"/>
      <c r="I57" s="11"/>
      <c r="J57" s="11"/>
      <c r="K57" s="12"/>
      <c r="L57" s="150"/>
    </row>
    <row r="58" spans="1:14" x14ac:dyDescent="0.25">
      <c r="A58" s="15"/>
      <c r="B58" s="122" t="str">
        <f>'Tasa de subempleo objetivo'!B56</f>
        <v>Nota: Se compara el mismo trimestre para cada año.</v>
      </c>
      <c r="C58" s="11"/>
      <c r="D58" s="11"/>
      <c r="E58" s="11"/>
      <c r="F58" s="11"/>
      <c r="G58" s="11"/>
      <c r="H58" s="11"/>
      <c r="I58" s="11"/>
      <c r="J58" s="11"/>
      <c r="K58" s="12"/>
      <c r="L58" s="150"/>
    </row>
    <row r="59" spans="1:14" x14ac:dyDescent="0.25">
      <c r="A59" s="154"/>
      <c r="B59" s="147" t="s">
        <v>81</v>
      </c>
      <c r="C59" s="148"/>
      <c r="D59" s="148"/>
      <c r="E59" s="148"/>
      <c r="F59" s="148"/>
      <c r="G59" s="148"/>
      <c r="H59" s="148"/>
      <c r="I59" s="148"/>
      <c r="J59" s="148"/>
      <c r="K59" s="171"/>
      <c r="L59" s="172"/>
    </row>
    <row r="60" spans="1:14" x14ac:dyDescent="0.25">
      <c r="B60" s="18" t="s">
        <v>23</v>
      </c>
      <c r="C60" s="18"/>
      <c r="D60" s="18"/>
      <c r="E60" s="18" t="s">
        <v>21</v>
      </c>
    </row>
    <row r="61" spans="1:14" x14ac:dyDescent="0.25">
      <c r="B61" s="18" t="s">
        <v>24</v>
      </c>
      <c r="C61" s="18"/>
      <c r="D61" s="18"/>
      <c r="E61" s="18" t="s">
        <v>22</v>
      </c>
    </row>
  </sheetData>
  <mergeCells count="6">
    <mergeCell ref="B54:K54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14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Z59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</row>
    <row r="2" spans="1:2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</row>
    <row r="3" spans="1:2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</row>
    <row r="4" spans="1:2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5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5" x14ac:dyDescent="0.25">
      <c r="A8" s="15"/>
      <c r="B8" s="102"/>
      <c r="C8" s="254" t="s">
        <v>195</v>
      </c>
      <c r="D8" s="254"/>
      <c r="E8" s="254"/>
      <c r="F8" s="254"/>
      <c r="G8" s="254"/>
      <c r="H8" s="254"/>
      <c r="I8" s="254"/>
      <c r="J8" s="254"/>
      <c r="K8" s="254"/>
      <c r="L8" s="150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5" x14ac:dyDescent="0.25">
      <c r="A9" s="15"/>
      <c r="B9" s="92"/>
      <c r="C9" s="251" t="s">
        <v>181</v>
      </c>
      <c r="D9" s="251"/>
      <c r="E9" s="251"/>
      <c r="F9" s="251"/>
      <c r="G9" s="251"/>
      <c r="H9" s="251"/>
      <c r="I9" s="251"/>
      <c r="J9" s="251"/>
      <c r="K9" s="251"/>
      <c r="L9" s="150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5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0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18"/>
      <c r="X10" s="18"/>
      <c r="Y10" s="18"/>
    </row>
    <row r="11" spans="1:2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2"/>
      <c r="I11" s="252"/>
      <c r="J11" s="252"/>
      <c r="K11" s="178" t="s">
        <v>107</v>
      </c>
      <c r="L11" s="150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18"/>
      <c r="X11" s="18"/>
      <c r="Y11" s="18"/>
    </row>
    <row r="12" spans="1:25" x14ac:dyDescent="0.25">
      <c r="A12" s="15"/>
      <c r="B12" s="11"/>
      <c r="C12" s="93">
        <v>2013</v>
      </c>
      <c r="D12" s="93">
        <v>2014</v>
      </c>
      <c r="E12" s="93">
        <v>2015</v>
      </c>
      <c r="F12" s="93">
        <v>2016</v>
      </c>
      <c r="G12" s="93">
        <v>2017</v>
      </c>
      <c r="H12" s="93">
        <v>2018</v>
      </c>
      <c r="I12" s="93">
        <v>2019</v>
      </c>
      <c r="J12" s="217">
        <v>2020</v>
      </c>
      <c r="K12" s="103"/>
      <c r="L12" s="150"/>
      <c r="M12" s="37"/>
      <c r="N12" s="37"/>
      <c r="O12" s="49"/>
      <c r="P12" s="37"/>
      <c r="Q12" s="37"/>
      <c r="R12" s="37"/>
      <c r="S12" s="37"/>
      <c r="T12" s="37"/>
      <c r="U12" s="37"/>
      <c r="V12" s="37"/>
      <c r="W12" s="18"/>
      <c r="X12" s="18"/>
      <c r="Y12" s="18"/>
    </row>
    <row r="13" spans="1:25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50"/>
      <c r="M13" s="37"/>
      <c r="X13" s="18"/>
      <c r="Y13" s="18"/>
    </row>
    <row r="14" spans="1:25" x14ac:dyDescent="0.25">
      <c r="A14" s="15"/>
      <c r="B14" s="11" t="s">
        <v>273</v>
      </c>
      <c r="C14" s="152">
        <v>8.4635125204906494</v>
      </c>
      <c r="D14" s="152">
        <v>9.3875822590000002</v>
      </c>
      <c r="E14" s="152">
        <v>4.5219840056321292</v>
      </c>
      <c r="F14" s="152">
        <v>5.4619365375852178</v>
      </c>
      <c r="G14" s="152">
        <v>7.8513255896920686</v>
      </c>
      <c r="H14" s="152">
        <v>7.065051989481681</v>
      </c>
      <c r="I14" s="152">
        <v>5.8123581422134896</v>
      </c>
      <c r="J14" s="175" t="s">
        <v>284</v>
      </c>
      <c r="K14" s="173">
        <v>1</v>
      </c>
      <c r="L14" s="150"/>
      <c r="M14" s="37"/>
      <c r="X14" s="18"/>
      <c r="Y14" s="18"/>
    </row>
    <row r="15" spans="1:25" x14ac:dyDescent="0.25">
      <c r="A15" s="15"/>
      <c r="B15" s="11" t="s">
        <v>258</v>
      </c>
      <c r="C15" s="152">
        <v>6.9179421031119892</v>
      </c>
      <c r="D15" s="152">
        <v>5.169126103</v>
      </c>
      <c r="E15" s="152">
        <v>8.6559332758288008</v>
      </c>
      <c r="F15" s="152">
        <v>8.4728238468625374</v>
      </c>
      <c r="G15" s="152">
        <v>6.0662662916989252</v>
      </c>
      <c r="H15" s="152">
        <v>6.3123940357393664</v>
      </c>
      <c r="I15" s="152">
        <v>6.5260174788094991</v>
      </c>
      <c r="J15" s="175" t="s">
        <v>284</v>
      </c>
      <c r="K15" s="173">
        <v>2</v>
      </c>
      <c r="L15" s="150"/>
      <c r="M15" s="37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8"/>
      <c r="X15" s="18"/>
      <c r="Y15" s="18"/>
    </row>
    <row r="16" spans="1:25" x14ac:dyDescent="0.25">
      <c r="A16" s="15"/>
      <c r="B16" s="12" t="s">
        <v>2</v>
      </c>
      <c r="C16" s="163">
        <v>7.8931222155366099</v>
      </c>
      <c r="D16" s="163">
        <v>8.0288338820000007</v>
      </c>
      <c r="E16" s="163">
        <v>8.0070791688839105</v>
      </c>
      <c r="F16" s="163">
        <v>7.4123121066293054</v>
      </c>
      <c r="G16" s="163">
        <v>6.1384729451193651</v>
      </c>
      <c r="H16" s="163">
        <v>5.1588584745050845</v>
      </c>
      <c r="I16" s="163">
        <v>8.540753559700768</v>
      </c>
      <c r="J16" s="175" t="s">
        <v>284</v>
      </c>
      <c r="K16" s="170">
        <v>3</v>
      </c>
      <c r="L16" s="150"/>
      <c r="M16" s="37"/>
      <c r="N16" s="136" t="s">
        <v>2</v>
      </c>
      <c r="O16" s="86">
        <v>7.8931222155366099</v>
      </c>
      <c r="P16" s="77">
        <v>8.0288338820000007</v>
      </c>
      <c r="Q16" s="77">
        <v>8.0070791688839105</v>
      </c>
      <c r="R16" s="77">
        <v>7.4123121066293054</v>
      </c>
      <c r="S16" s="77">
        <v>6.1384729451193651</v>
      </c>
      <c r="T16" s="77">
        <v>5.1588584745050845</v>
      </c>
      <c r="U16" s="77">
        <v>8.540753559700768</v>
      </c>
      <c r="V16" s="77"/>
      <c r="W16" s="18"/>
      <c r="X16" s="18"/>
      <c r="Y16" s="18"/>
    </row>
    <row r="17" spans="1:26" x14ac:dyDescent="0.25">
      <c r="A17" s="15"/>
      <c r="B17" s="11" t="s">
        <v>260</v>
      </c>
      <c r="C17" s="152">
        <v>7.8483378402042012</v>
      </c>
      <c r="D17" s="152">
        <v>7.1208161470000002</v>
      </c>
      <c r="E17" s="152">
        <v>9.4821873370154321</v>
      </c>
      <c r="F17" s="152">
        <v>5.6891862593618203</v>
      </c>
      <c r="G17" s="152">
        <v>5.9762269884224883</v>
      </c>
      <c r="H17" s="152">
        <v>4.9947510165513282</v>
      </c>
      <c r="I17" s="152">
        <v>5.5008295284713364</v>
      </c>
      <c r="J17" s="175" t="s">
        <v>284</v>
      </c>
      <c r="K17" s="173">
        <v>4</v>
      </c>
      <c r="L17" s="150"/>
      <c r="M17" s="37"/>
      <c r="N17" s="136" t="s">
        <v>143</v>
      </c>
      <c r="O17" s="86">
        <v>6.4540777992989105</v>
      </c>
      <c r="P17" s="77">
        <v>5.7750956579999997</v>
      </c>
      <c r="Q17" s="77">
        <v>6.1378978464236651</v>
      </c>
      <c r="R17" s="77">
        <v>5.9988066720774258</v>
      </c>
      <c r="S17" s="77">
        <v>5.8085040084160564</v>
      </c>
      <c r="T17" s="77">
        <v>5.4473574113086869</v>
      </c>
      <c r="U17" s="77">
        <v>6.1919997592638438</v>
      </c>
      <c r="V17" s="77"/>
      <c r="W17" s="18"/>
      <c r="X17" s="18"/>
      <c r="Y17" s="18"/>
    </row>
    <row r="18" spans="1:26" x14ac:dyDescent="0.25">
      <c r="A18" s="15"/>
      <c r="B18" s="11" t="s">
        <v>261</v>
      </c>
      <c r="C18" s="152">
        <v>5.4835460746724687</v>
      </c>
      <c r="D18" s="152">
        <v>6.5897693769999988</v>
      </c>
      <c r="E18" s="152">
        <v>6.9349040040326786</v>
      </c>
      <c r="F18" s="152">
        <v>6.6427627446498301</v>
      </c>
      <c r="G18" s="152">
        <v>6.3903685865287985</v>
      </c>
      <c r="H18" s="152">
        <v>5.6935619031506164</v>
      </c>
      <c r="I18" s="152">
        <v>6.377319719392271</v>
      </c>
      <c r="J18" s="175" t="s">
        <v>284</v>
      </c>
      <c r="K18" s="173">
        <v>5</v>
      </c>
      <c r="L18" s="150"/>
      <c r="M18" s="37"/>
      <c r="X18" s="18"/>
      <c r="Y18" s="18"/>
    </row>
    <row r="19" spans="1:26" s="118" customFormat="1" x14ac:dyDescent="0.25">
      <c r="A19" s="117"/>
      <c r="B19" s="11" t="s">
        <v>262</v>
      </c>
      <c r="C19" s="152">
        <v>2.5947310364017606</v>
      </c>
      <c r="D19" s="152">
        <v>2.7578098880000002</v>
      </c>
      <c r="E19" s="152">
        <v>3.1436423996037224</v>
      </c>
      <c r="F19" s="152">
        <v>3.0952403163411097</v>
      </c>
      <c r="G19" s="152">
        <v>1.7589176872933689</v>
      </c>
      <c r="H19" s="152">
        <v>5.7949256429840919</v>
      </c>
      <c r="I19" s="152">
        <v>2.8130815951332155</v>
      </c>
      <c r="J19" s="175" t="s">
        <v>284</v>
      </c>
      <c r="K19" s="173">
        <v>6</v>
      </c>
      <c r="L19" s="177"/>
      <c r="M19" s="37"/>
      <c r="N19" s="9"/>
      <c r="O19" s="9"/>
      <c r="P19" s="9"/>
      <c r="Q19" s="9"/>
      <c r="R19" s="9"/>
      <c r="S19" s="9"/>
      <c r="T19" s="9"/>
      <c r="U19" s="9"/>
      <c r="V19" s="9"/>
      <c r="W19" s="9"/>
      <c r="X19" s="18"/>
      <c r="Y19" s="18"/>
      <c r="Z19" s="9"/>
    </row>
    <row r="20" spans="1:26" x14ac:dyDescent="0.25">
      <c r="A20" s="15"/>
      <c r="B20" s="11" t="s">
        <v>263</v>
      </c>
      <c r="C20" s="152">
        <v>9.4368479404156123</v>
      </c>
      <c r="D20" s="152">
        <v>10.018469769999998</v>
      </c>
      <c r="E20" s="152">
        <v>7.0077453511552683</v>
      </c>
      <c r="F20" s="152">
        <v>8.5488285276763989</v>
      </c>
      <c r="G20" s="152">
        <v>7.5673779596609183</v>
      </c>
      <c r="H20" s="152">
        <v>11.551788519002111</v>
      </c>
      <c r="I20" s="152">
        <v>10.694295329069936</v>
      </c>
      <c r="J20" s="175" t="s">
        <v>284</v>
      </c>
      <c r="K20" s="173">
        <v>7</v>
      </c>
      <c r="L20" s="150"/>
      <c r="M20" s="37"/>
      <c r="X20" s="18"/>
      <c r="Y20" s="18"/>
    </row>
    <row r="21" spans="1:26" x14ac:dyDescent="0.25">
      <c r="A21" s="15"/>
      <c r="B21" s="11" t="s">
        <v>279</v>
      </c>
      <c r="C21" s="152">
        <v>3.4007594136769397</v>
      </c>
      <c r="D21" s="152">
        <v>5.006597309</v>
      </c>
      <c r="E21" s="152">
        <v>5.7184915182952487</v>
      </c>
      <c r="F21" s="152">
        <v>4.2660143171602449</v>
      </c>
      <c r="G21" s="152">
        <v>6.9861769095982886</v>
      </c>
      <c r="H21" s="152">
        <v>4.9609314735323196</v>
      </c>
      <c r="I21" s="152">
        <v>4.0140999255593997</v>
      </c>
      <c r="J21" s="175" t="s">
        <v>284</v>
      </c>
      <c r="K21" s="173">
        <v>8</v>
      </c>
      <c r="L21" s="150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264</v>
      </c>
      <c r="C22" s="152">
        <v>11.430680589321195</v>
      </c>
      <c r="D22" s="152">
        <v>8.6169265480000004</v>
      </c>
      <c r="E22" s="152">
        <v>7.7507464785040385</v>
      </c>
      <c r="F22" s="152">
        <v>8.1471513231508794</v>
      </c>
      <c r="G22" s="152">
        <v>7.478895978172158</v>
      </c>
      <c r="H22" s="152">
        <v>7.5314014781502818</v>
      </c>
      <c r="I22" s="152">
        <v>8.3537401581719237</v>
      </c>
      <c r="J22" s="175" t="s">
        <v>284</v>
      </c>
      <c r="K22" s="173">
        <v>9</v>
      </c>
      <c r="L22" s="150"/>
    </row>
    <row r="23" spans="1:26" x14ac:dyDescent="0.25">
      <c r="A23" s="15"/>
      <c r="B23" s="11" t="s">
        <v>265</v>
      </c>
      <c r="C23" s="152">
        <v>5.0347925334118804</v>
      </c>
      <c r="D23" s="152">
        <v>5.6254822879999988</v>
      </c>
      <c r="E23" s="152">
        <v>5.2394695628863319</v>
      </c>
      <c r="F23" s="152">
        <v>3.7844922672180088</v>
      </c>
      <c r="G23" s="152">
        <v>4.473817675656119</v>
      </c>
      <c r="H23" s="152">
        <v>3.4226374687430368</v>
      </c>
      <c r="I23" s="152">
        <v>3.4821896809068535</v>
      </c>
      <c r="J23" s="175" t="s">
        <v>284</v>
      </c>
      <c r="K23" s="173">
        <v>10</v>
      </c>
      <c r="L23" s="150"/>
    </row>
    <row r="24" spans="1:26" x14ac:dyDescent="0.25">
      <c r="A24" s="15"/>
      <c r="B24" s="11" t="s">
        <v>266</v>
      </c>
      <c r="C24" s="152">
        <v>6.0381360795152599</v>
      </c>
      <c r="D24" s="152">
        <v>5.1149183950000001</v>
      </c>
      <c r="E24" s="152">
        <v>6.0003331299427733</v>
      </c>
      <c r="F24" s="152">
        <v>5.9403093739428012</v>
      </c>
      <c r="G24" s="152">
        <v>6.2121005580205004</v>
      </c>
      <c r="H24" s="152">
        <v>6.4242676756718682</v>
      </c>
      <c r="I24" s="152">
        <v>6.0534072097162257</v>
      </c>
      <c r="J24" s="175" t="s">
        <v>284</v>
      </c>
      <c r="K24" s="173">
        <v>11</v>
      </c>
      <c r="L24" s="150"/>
      <c r="N24" s="18"/>
      <c r="O24" s="22"/>
    </row>
    <row r="25" spans="1:26" x14ac:dyDescent="0.25">
      <c r="A25" s="15"/>
      <c r="B25" s="11" t="s">
        <v>267</v>
      </c>
      <c r="C25" s="152">
        <v>4.9385096536877313</v>
      </c>
      <c r="D25" s="152">
        <v>2.3547339799999998</v>
      </c>
      <c r="E25" s="152">
        <v>2.6869261681968846</v>
      </c>
      <c r="F25" s="152">
        <v>3.8859744934849152</v>
      </c>
      <c r="G25" s="152">
        <v>4.4587649089767751</v>
      </c>
      <c r="H25" s="152">
        <v>4.6319028690005606</v>
      </c>
      <c r="I25" s="152">
        <v>5.054998128939137</v>
      </c>
      <c r="J25" s="175" t="s">
        <v>284</v>
      </c>
      <c r="K25" s="174">
        <v>12</v>
      </c>
      <c r="L25" s="150"/>
      <c r="N25" s="18"/>
      <c r="O25" s="22"/>
    </row>
    <row r="26" spans="1:26" x14ac:dyDescent="0.25">
      <c r="A26" s="15"/>
      <c r="B26" s="11" t="s">
        <v>275</v>
      </c>
      <c r="C26" s="152">
        <v>10.833705951892398</v>
      </c>
      <c r="D26" s="152">
        <v>9.4353887440000008</v>
      </c>
      <c r="E26" s="152">
        <v>9.9761303276373674</v>
      </c>
      <c r="F26" s="152">
        <v>11.139079286007661</v>
      </c>
      <c r="G26" s="152">
        <v>9.8410441241542586</v>
      </c>
      <c r="H26" s="152">
        <v>8.9695242187320225</v>
      </c>
      <c r="I26" s="152">
        <v>8.681500874320605</v>
      </c>
      <c r="J26" s="175" t="s">
        <v>284</v>
      </c>
      <c r="K26" s="173">
        <v>13</v>
      </c>
      <c r="L26" s="150"/>
    </row>
    <row r="27" spans="1:26" s="35" customFormat="1" x14ac:dyDescent="0.25">
      <c r="A27" s="60"/>
      <c r="B27" s="11" t="s">
        <v>268</v>
      </c>
      <c r="C27" s="152">
        <v>9.1097478125202649</v>
      </c>
      <c r="D27" s="152">
        <v>7.0830857140000001</v>
      </c>
      <c r="E27" s="152">
        <v>9.1672722716451602</v>
      </c>
      <c r="F27" s="152">
        <v>10.773644811276418</v>
      </c>
      <c r="G27" s="152">
        <v>11.476577074060655</v>
      </c>
      <c r="H27" s="152">
        <v>6.5701591603846934</v>
      </c>
      <c r="I27" s="152">
        <v>4.3796898534266733</v>
      </c>
      <c r="J27" s="175" t="s">
        <v>284</v>
      </c>
      <c r="K27" s="173">
        <v>14</v>
      </c>
      <c r="L27" s="165"/>
    </row>
    <row r="28" spans="1:26" x14ac:dyDescent="0.25">
      <c r="A28" s="15"/>
      <c r="B28" s="11" t="s">
        <v>269</v>
      </c>
      <c r="C28" s="152">
        <v>3.1949046599356601</v>
      </c>
      <c r="D28" s="152">
        <v>3.5390480509999991</v>
      </c>
      <c r="E28" s="152">
        <v>3.633937969694744</v>
      </c>
      <c r="F28" s="152">
        <v>4.4670405315307757</v>
      </c>
      <c r="G28" s="152">
        <v>3.5957405882091829</v>
      </c>
      <c r="H28" s="152">
        <v>2.0235713562871216</v>
      </c>
      <c r="I28" s="152">
        <v>2.783994066735346</v>
      </c>
      <c r="J28" s="175" t="s">
        <v>284</v>
      </c>
      <c r="K28" s="173">
        <v>15</v>
      </c>
      <c r="L28" s="150"/>
    </row>
    <row r="29" spans="1:26" x14ac:dyDescent="0.25">
      <c r="A29" s="15"/>
      <c r="B29" s="11" t="s">
        <v>278</v>
      </c>
      <c r="C29" s="152">
        <v>7.1970085908888688</v>
      </c>
      <c r="D29" s="152">
        <v>3.2826980600000009</v>
      </c>
      <c r="E29" s="152">
        <v>6.4824468484398574</v>
      </c>
      <c r="F29" s="152">
        <v>4.980381039685672</v>
      </c>
      <c r="G29" s="152">
        <v>7.2737844358324724</v>
      </c>
      <c r="H29" s="152">
        <v>5.331242342049868</v>
      </c>
      <c r="I29" s="152">
        <v>2.7189828565473406</v>
      </c>
      <c r="J29" s="175" t="s">
        <v>284</v>
      </c>
      <c r="K29" s="173">
        <v>16</v>
      </c>
      <c r="L29" s="150"/>
    </row>
    <row r="30" spans="1:26" x14ac:dyDescent="0.25">
      <c r="A30" s="15"/>
      <c r="B30" s="11" t="s">
        <v>277</v>
      </c>
      <c r="C30" s="152">
        <v>7.5219411086872991</v>
      </c>
      <c r="D30" s="152">
        <v>4.0016967250000004</v>
      </c>
      <c r="E30" s="152">
        <v>3.3834526523909001</v>
      </c>
      <c r="F30" s="152">
        <v>4.6866584231647472</v>
      </c>
      <c r="G30" s="152">
        <v>5.7079461520133403</v>
      </c>
      <c r="H30" s="152">
        <v>2.2816653389794981</v>
      </c>
      <c r="I30" s="152">
        <v>2.7690763662905624</v>
      </c>
      <c r="J30" s="175" t="s">
        <v>284</v>
      </c>
      <c r="K30" s="173">
        <v>17</v>
      </c>
      <c r="L30" s="150"/>
    </row>
    <row r="31" spans="1:26" x14ac:dyDescent="0.25">
      <c r="A31" s="15"/>
      <c r="B31" s="11" t="s">
        <v>276</v>
      </c>
      <c r="C31" s="152">
        <v>5.2625135411874702</v>
      </c>
      <c r="D31" s="152">
        <v>5.519802691999999</v>
      </c>
      <c r="E31" s="152">
        <v>7.8753166648309314</v>
      </c>
      <c r="F31" s="152">
        <v>8.8405735797978053</v>
      </c>
      <c r="G31" s="152">
        <v>10.669807397436836</v>
      </c>
      <c r="H31" s="152">
        <v>10.330051757767501</v>
      </c>
      <c r="I31" s="152">
        <v>10.088946787755638</v>
      </c>
      <c r="J31" s="175" t="s">
        <v>284</v>
      </c>
      <c r="K31" s="173">
        <v>18</v>
      </c>
      <c r="L31" s="150"/>
    </row>
    <row r="32" spans="1:26" x14ac:dyDescent="0.25">
      <c r="A32" s="15"/>
      <c r="B32" s="11" t="s">
        <v>274</v>
      </c>
      <c r="C32" s="152">
        <v>6.3535176781273188</v>
      </c>
      <c r="D32" s="152">
        <v>9.709699527999998</v>
      </c>
      <c r="E32" s="152">
        <v>7.007540216023652</v>
      </c>
      <c r="F32" s="152">
        <v>6.358873099287913</v>
      </c>
      <c r="G32" s="152">
        <v>7.2264409687611391</v>
      </c>
      <c r="H32" s="152">
        <v>5.7099168646080782</v>
      </c>
      <c r="I32" s="152">
        <v>5.9018470341924205</v>
      </c>
      <c r="J32" s="175" t="s">
        <v>284</v>
      </c>
      <c r="K32" s="173">
        <v>19</v>
      </c>
      <c r="L32" s="150"/>
    </row>
    <row r="33" spans="1:14" x14ac:dyDescent="0.25">
      <c r="A33" s="15"/>
      <c r="B33" s="11" t="s">
        <v>271</v>
      </c>
      <c r="C33" s="152">
        <v>6.7075259314265114</v>
      </c>
      <c r="D33" s="152">
        <v>7.400873020999998</v>
      </c>
      <c r="E33" s="152">
        <v>5.9160973671968513</v>
      </c>
      <c r="F33" s="152">
        <v>8.8853878124854102</v>
      </c>
      <c r="G33" s="152">
        <v>9.5323568830174228</v>
      </c>
      <c r="H33" s="152">
        <v>8.1355375798446019</v>
      </c>
      <c r="I33" s="152">
        <v>8.9456731509753649</v>
      </c>
      <c r="J33" s="175" t="s">
        <v>284</v>
      </c>
      <c r="K33" s="173">
        <v>20</v>
      </c>
      <c r="L33" s="150"/>
    </row>
    <row r="34" spans="1:14" x14ac:dyDescent="0.25">
      <c r="A34" s="15"/>
      <c r="B34" s="11" t="s">
        <v>280</v>
      </c>
      <c r="C34" s="152">
        <v>6.4968966632228886</v>
      </c>
      <c r="D34" s="152">
        <v>6.9555403100000017</v>
      </c>
      <c r="E34" s="152">
        <v>5.4620531419898652</v>
      </c>
      <c r="F34" s="152">
        <v>4.4214195590342396</v>
      </c>
      <c r="G34" s="152">
        <v>4.7972056829570242</v>
      </c>
      <c r="H34" s="152">
        <v>5.2140754141392653</v>
      </c>
      <c r="I34" s="152">
        <v>5.5170687207204736</v>
      </c>
      <c r="J34" s="175" t="s">
        <v>284</v>
      </c>
      <c r="K34" s="173">
        <v>21</v>
      </c>
      <c r="L34" s="150"/>
    </row>
    <row r="35" spans="1:14" x14ac:dyDescent="0.25">
      <c r="A35" s="15"/>
      <c r="B35" s="11" t="s">
        <v>272</v>
      </c>
      <c r="C35" s="152">
        <v>6.03472492121091</v>
      </c>
      <c r="D35" s="152">
        <v>5.3352716219999996</v>
      </c>
      <c r="E35" s="152">
        <v>4.2227119064719796</v>
      </c>
      <c r="F35" s="152">
        <v>4.1175479470360283</v>
      </c>
      <c r="G35" s="152">
        <v>4.4390103567318748</v>
      </c>
      <c r="H35" s="152">
        <v>6.3921889443995665</v>
      </c>
      <c r="I35" s="152">
        <v>6.5897316276671507</v>
      </c>
      <c r="J35" s="175" t="s">
        <v>284</v>
      </c>
      <c r="K35" s="173">
        <v>22</v>
      </c>
      <c r="L35" s="150"/>
    </row>
    <row r="36" spans="1:14" x14ac:dyDescent="0.25">
      <c r="A36" s="15"/>
      <c r="B36" s="11" t="s">
        <v>270</v>
      </c>
      <c r="C36" s="152">
        <v>6.3648954327340199</v>
      </c>
      <c r="D36" s="152">
        <v>5.6410090650000004</v>
      </c>
      <c r="E36" s="152">
        <v>6.3451326284628591</v>
      </c>
      <c r="F36" s="152">
        <v>4.0578107438625075</v>
      </c>
      <c r="G36" s="152">
        <v>4.7901683871097216</v>
      </c>
      <c r="H36" s="152">
        <v>4.1441124826756131</v>
      </c>
      <c r="I36" s="152">
        <v>4.9615827647751276</v>
      </c>
      <c r="J36" s="175" t="s">
        <v>284</v>
      </c>
      <c r="K36" s="173">
        <v>23</v>
      </c>
      <c r="L36" s="150"/>
    </row>
    <row r="37" spans="1:14" ht="14.25" customHeight="1" x14ac:dyDescent="0.25">
      <c r="A37" s="15"/>
      <c r="B37" s="12" t="s">
        <v>143</v>
      </c>
      <c r="C37" s="161">
        <v>6.4540777992989105</v>
      </c>
      <c r="D37" s="161">
        <v>5.7750956579999997</v>
      </c>
      <c r="E37" s="161">
        <v>6.1378978464236651</v>
      </c>
      <c r="F37" s="161">
        <v>5.9988066720774258</v>
      </c>
      <c r="G37" s="161">
        <v>5.8085040084160564</v>
      </c>
      <c r="H37" s="161">
        <v>5.4473574113086869</v>
      </c>
      <c r="I37" s="161">
        <v>6.1919997592638438</v>
      </c>
      <c r="J37" s="175" t="s">
        <v>284</v>
      </c>
      <c r="K37" s="173" t="s">
        <v>259</v>
      </c>
      <c r="L37" s="150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50"/>
    </row>
    <row r="39" spans="1:14" x14ac:dyDescent="0.25">
      <c r="A39" s="15"/>
      <c r="B39" s="11"/>
      <c r="C39" s="253" t="s">
        <v>196</v>
      </c>
      <c r="D39" s="253"/>
      <c r="E39" s="253"/>
      <c r="F39" s="253"/>
      <c r="G39" s="253"/>
      <c r="H39" s="253"/>
      <c r="I39" s="253"/>
      <c r="J39" s="253"/>
      <c r="K39" s="253"/>
      <c r="L39" s="150"/>
      <c r="N39" s="9" t="s">
        <v>259</v>
      </c>
    </row>
    <row r="40" spans="1:14" x14ac:dyDescent="0.25">
      <c r="A40" s="15"/>
      <c r="B40" s="11"/>
      <c r="C40" s="253" t="s">
        <v>182</v>
      </c>
      <c r="D40" s="253"/>
      <c r="E40" s="253"/>
      <c r="F40" s="253"/>
      <c r="G40" s="253"/>
      <c r="H40" s="253"/>
      <c r="I40" s="253"/>
      <c r="J40" s="253"/>
      <c r="K40" s="253"/>
      <c r="L40" s="150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  <c r="N44" s="9" t="s">
        <v>259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9" t="s">
        <v>259</v>
      </c>
    </row>
    <row r="50" spans="1:14" x14ac:dyDescent="0.25">
      <c r="A50" s="15"/>
      <c r="B50" s="122" t="s">
        <v>283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4" ht="35.1" customHeight="1" x14ac:dyDescent="0.25">
      <c r="A52" s="15"/>
      <c r="B52" s="257" t="str">
        <f>'Subem obje Insuficiencia horas '!B54:K54</f>
        <v>Nota*: Debido al cambio en el operativo de recolección de la GEIH por la pandemia del COVID-19, no fue posible obtener información de subempleo en el mes de marzo de 2020. Esta información estará disponible una vez se normalice la recolección de la información.</v>
      </c>
      <c r="C52" s="257"/>
      <c r="D52" s="257"/>
      <c r="E52" s="257"/>
      <c r="F52" s="257"/>
      <c r="G52" s="257"/>
      <c r="H52" s="257"/>
      <c r="I52" s="257"/>
      <c r="J52" s="257"/>
      <c r="K52" s="257"/>
      <c r="L52" s="150"/>
    </row>
    <row r="53" spans="1:14" x14ac:dyDescent="0.25">
      <c r="A53" s="15"/>
      <c r="B53" s="122" t="s">
        <v>51</v>
      </c>
      <c r="C53" s="11"/>
      <c r="D53" s="11"/>
      <c r="E53" s="11"/>
      <c r="F53" s="11"/>
      <c r="G53" s="11"/>
      <c r="H53" s="11"/>
      <c r="I53" s="11"/>
      <c r="J53" s="11"/>
      <c r="K53" s="12"/>
      <c r="L53" s="150"/>
    </row>
    <row r="54" spans="1:14" x14ac:dyDescent="0.25">
      <c r="A54" s="15"/>
      <c r="B54" s="122" t="s">
        <v>86</v>
      </c>
      <c r="C54" s="11"/>
      <c r="D54" s="11"/>
      <c r="E54" s="11"/>
      <c r="F54" s="11"/>
      <c r="G54" s="11"/>
      <c r="H54" s="11"/>
      <c r="I54" s="11"/>
      <c r="J54" s="11"/>
      <c r="K54" s="12"/>
      <c r="L54" s="150"/>
    </row>
    <row r="55" spans="1:14" x14ac:dyDescent="0.25">
      <c r="A55" s="15"/>
      <c r="B55" s="122" t="str">
        <f>'Subem obje Insuficiencia horas '!B57</f>
        <v>n.d.: Información no disponble.</v>
      </c>
      <c r="C55" s="11"/>
      <c r="D55" s="11"/>
      <c r="E55" s="11"/>
      <c r="F55" s="11"/>
      <c r="G55" s="11"/>
      <c r="H55" s="11"/>
      <c r="I55" s="11"/>
      <c r="J55" s="11"/>
      <c r="K55" s="12"/>
      <c r="L55" s="150"/>
    </row>
    <row r="56" spans="1:14" x14ac:dyDescent="0.25">
      <c r="A56" s="15"/>
      <c r="B56" s="122" t="str">
        <f>'Subem obje Insuficiencia horas '!B58</f>
        <v>Nota: Se compara el mismo trimestre para cada año.</v>
      </c>
      <c r="C56" s="11"/>
      <c r="D56" s="11"/>
      <c r="E56" s="11"/>
      <c r="F56" s="11"/>
      <c r="G56" s="11"/>
      <c r="H56" s="11"/>
      <c r="I56" s="11"/>
      <c r="J56" s="11"/>
      <c r="K56" s="12"/>
      <c r="L56" s="150"/>
    </row>
    <row r="57" spans="1:14" x14ac:dyDescent="0.25">
      <c r="A57" s="154"/>
      <c r="B57" s="147" t="s">
        <v>81</v>
      </c>
      <c r="C57" s="148"/>
      <c r="D57" s="148"/>
      <c r="E57" s="148"/>
      <c r="F57" s="148"/>
      <c r="G57" s="148"/>
      <c r="H57" s="148"/>
      <c r="I57" s="148"/>
      <c r="J57" s="148"/>
      <c r="K57" s="171"/>
      <c r="L57" s="172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6">
    <mergeCell ref="B52:K52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Y59"/>
  <sheetViews>
    <sheetView topLeftCell="A43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</row>
    <row r="2" spans="1:2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</row>
    <row r="3" spans="1:2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</row>
    <row r="4" spans="1:2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</row>
    <row r="5" spans="1:2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</row>
    <row r="6" spans="1:2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</row>
    <row r="7" spans="1:25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</row>
    <row r="8" spans="1:25" x14ac:dyDescent="0.25">
      <c r="A8" s="15"/>
      <c r="B8" s="102"/>
      <c r="C8" s="254" t="s">
        <v>197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25" x14ac:dyDescent="0.25">
      <c r="A9" s="15"/>
      <c r="B9" s="92"/>
      <c r="C9" s="251" t="s">
        <v>181</v>
      </c>
      <c r="D9" s="251"/>
      <c r="E9" s="251"/>
      <c r="F9" s="251"/>
      <c r="G9" s="251"/>
      <c r="H9" s="251"/>
      <c r="I9" s="251"/>
      <c r="J9" s="251"/>
      <c r="K9" s="251"/>
      <c r="L9" s="150"/>
      <c r="N9" s="37"/>
      <c r="O9" s="37"/>
      <c r="P9" s="37"/>
      <c r="Q9" s="37"/>
      <c r="R9" s="37"/>
      <c r="S9" s="37"/>
      <c r="T9" s="37"/>
      <c r="U9" s="37"/>
    </row>
    <row r="10" spans="1:25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0"/>
      <c r="N10" s="37"/>
      <c r="O10" s="37"/>
      <c r="P10" s="37"/>
      <c r="Q10" s="37"/>
      <c r="R10" s="37"/>
      <c r="S10" s="37"/>
      <c r="T10" s="37"/>
      <c r="U10" s="37"/>
    </row>
    <row r="11" spans="1:2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2"/>
      <c r="I11" s="252"/>
      <c r="J11" s="252"/>
      <c r="K11" s="179" t="s">
        <v>107</v>
      </c>
      <c r="L11" s="150"/>
      <c r="N11" s="37"/>
      <c r="O11" s="37"/>
      <c r="P11" s="37"/>
      <c r="Q11" s="37"/>
      <c r="R11" s="37"/>
      <c r="S11" s="37"/>
      <c r="T11" s="37"/>
      <c r="U11" s="37"/>
    </row>
    <row r="12" spans="1:25" x14ac:dyDescent="0.25">
      <c r="A12" s="15"/>
      <c r="B12" s="11"/>
      <c r="C12" s="93">
        <v>2013</v>
      </c>
      <c r="D12" s="93">
        <v>2014</v>
      </c>
      <c r="E12" s="93">
        <v>2015</v>
      </c>
      <c r="F12" s="93">
        <v>2016</v>
      </c>
      <c r="G12" s="93">
        <v>2017</v>
      </c>
      <c r="H12" s="93">
        <v>2018</v>
      </c>
      <c r="I12" s="93">
        <v>2019</v>
      </c>
      <c r="J12" s="217">
        <v>2020</v>
      </c>
      <c r="K12" s="2"/>
      <c r="L12" s="150"/>
      <c r="N12" s="37"/>
      <c r="O12" s="37"/>
      <c r="P12" s="37"/>
      <c r="Q12" s="37"/>
      <c r="R12" s="37"/>
      <c r="S12" s="37"/>
      <c r="T12" s="37"/>
      <c r="U12" s="37"/>
      <c r="V12" s="18"/>
      <c r="W12" s="18"/>
      <c r="X12" s="18"/>
      <c r="Y12" s="18"/>
    </row>
    <row r="13" spans="1:25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8"/>
      <c r="L13" s="150"/>
      <c r="N13" s="37"/>
      <c r="O13" s="37"/>
      <c r="P13" s="37"/>
      <c r="Q13" s="37"/>
      <c r="R13" s="37"/>
      <c r="S13" s="37"/>
      <c r="T13" s="37"/>
      <c r="U13" s="37"/>
      <c r="V13" s="18"/>
      <c r="W13" s="18"/>
      <c r="X13" s="18"/>
      <c r="Y13" s="18"/>
    </row>
    <row r="14" spans="1:25" x14ac:dyDescent="0.25">
      <c r="A14" s="15"/>
      <c r="B14" s="11" t="s">
        <v>273</v>
      </c>
      <c r="C14" s="152">
        <v>12.623367814142798</v>
      </c>
      <c r="D14" s="152">
        <v>11.774390049999999</v>
      </c>
      <c r="E14" s="152">
        <v>11.023793547251586</v>
      </c>
      <c r="F14" s="152">
        <v>11.555293873481229</v>
      </c>
      <c r="G14" s="152">
        <v>11.916408946553991</v>
      </c>
      <c r="H14" s="152">
        <v>9.2048422799615501</v>
      </c>
      <c r="I14" s="152">
        <v>8.1102425556421274</v>
      </c>
      <c r="J14" s="175" t="s">
        <v>282</v>
      </c>
      <c r="K14" s="173">
        <v>1</v>
      </c>
      <c r="L14" s="150"/>
      <c r="N14" s="37"/>
      <c r="O14" s="55"/>
      <c r="P14" s="18"/>
      <c r="Q14" s="18"/>
      <c r="R14" s="18"/>
      <c r="S14" s="18"/>
      <c r="T14" s="18"/>
      <c r="U14" s="18"/>
      <c r="V14" s="18"/>
      <c r="W14" s="220"/>
      <c r="X14" s="18"/>
      <c r="Y14" s="18"/>
    </row>
    <row r="15" spans="1:25" x14ac:dyDescent="0.25">
      <c r="A15" s="15"/>
      <c r="B15" s="11" t="s">
        <v>258</v>
      </c>
      <c r="C15" s="152">
        <v>8.240446470613918</v>
      </c>
      <c r="D15" s="152">
        <v>6.1094418939999997</v>
      </c>
      <c r="E15" s="152">
        <v>10.633987447366327</v>
      </c>
      <c r="F15" s="152">
        <v>12.42142652399242</v>
      </c>
      <c r="G15" s="152">
        <v>8.5752127512772969</v>
      </c>
      <c r="H15" s="152">
        <v>11.594679227526324</v>
      </c>
      <c r="I15" s="152">
        <v>11.777056722005236</v>
      </c>
      <c r="J15" s="175" t="s">
        <v>282</v>
      </c>
      <c r="K15" s="173">
        <v>2</v>
      </c>
      <c r="L15" s="150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220"/>
      <c r="X15" s="18"/>
      <c r="Y15" s="18"/>
    </row>
    <row r="16" spans="1:25" x14ac:dyDescent="0.25">
      <c r="A16" s="15"/>
      <c r="B16" s="12" t="s">
        <v>2</v>
      </c>
      <c r="C16" s="153">
        <v>11.123885548872698</v>
      </c>
      <c r="D16" s="153">
        <v>10.069630439999997</v>
      </c>
      <c r="E16" s="153">
        <v>8.9791401522985552</v>
      </c>
      <c r="F16" s="153">
        <v>8.7618119217169941</v>
      </c>
      <c r="G16" s="153">
        <v>7.100685318242876</v>
      </c>
      <c r="H16" s="153">
        <v>5.805007050149678</v>
      </c>
      <c r="I16" s="153">
        <v>9.7013814449110392</v>
      </c>
      <c r="J16" s="175" t="s">
        <v>282</v>
      </c>
      <c r="K16" s="170">
        <v>3</v>
      </c>
      <c r="L16" s="150"/>
      <c r="N16" s="18" t="s">
        <v>2</v>
      </c>
      <c r="O16" s="86">
        <v>11.123885548872698</v>
      </c>
      <c r="P16" s="77">
        <v>10.069630439999997</v>
      </c>
      <c r="Q16" s="77">
        <v>8.9791401522985552</v>
      </c>
      <c r="R16" s="77">
        <v>8.7618119217169941</v>
      </c>
      <c r="S16" s="77">
        <v>7.100685318242876</v>
      </c>
      <c r="T16" s="77">
        <v>5.805007050149678</v>
      </c>
      <c r="U16" s="77">
        <v>9.7013814449110392</v>
      </c>
      <c r="V16" s="77"/>
      <c r="W16" s="220"/>
      <c r="X16" s="18"/>
      <c r="Y16" s="18"/>
    </row>
    <row r="17" spans="1:25" x14ac:dyDescent="0.25">
      <c r="A17" s="15"/>
      <c r="B17" s="11" t="s">
        <v>260</v>
      </c>
      <c r="C17" s="152">
        <v>8.5642729609023291</v>
      </c>
      <c r="D17" s="152">
        <v>8.8968692170000008</v>
      </c>
      <c r="E17" s="152">
        <v>11.243275249721306</v>
      </c>
      <c r="F17" s="152">
        <v>8.0662167688039101</v>
      </c>
      <c r="G17" s="152">
        <v>8.0826929134632053</v>
      </c>
      <c r="H17" s="152">
        <v>6.5782033664849964</v>
      </c>
      <c r="I17" s="152">
        <v>7.3699971206449746</v>
      </c>
      <c r="J17" s="175" t="s">
        <v>282</v>
      </c>
      <c r="K17" s="173">
        <v>4</v>
      </c>
      <c r="L17" s="150"/>
      <c r="N17" s="18" t="s">
        <v>143</v>
      </c>
      <c r="O17" s="86">
        <v>9.6667209723316621</v>
      </c>
      <c r="P17" s="77">
        <v>8.8123630990000024</v>
      </c>
      <c r="Q17" s="77">
        <v>8.6262386127073505</v>
      </c>
      <c r="R17" s="77">
        <v>8.4844902985540536</v>
      </c>
      <c r="S17" s="77">
        <v>8.3445384064800603</v>
      </c>
      <c r="T17" s="77">
        <v>8.1602539405104011</v>
      </c>
      <c r="U17" s="77">
        <v>9.1031427282574473</v>
      </c>
      <c r="V17" s="77"/>
      <c r="W17" s="220"/>
      <c r="X17" s="18"/>
      <c r="Y17" s="18"/>
    </row>
    <row r="18" spans="1:25" x14ac:dyDescent="0.25">
      <c r="A18" s="15"/>
      <c r="B18" s="11" t="s">
        <v>261</v>
      </c>
      <c r="C18" s="152">
        <v>9.8529218405675909</v>
      </c>
      <c r="D18" s="152">
        <v>10.792434579999998</v>
      </c>
      <c r="E18" s="152">
        <v>9.7358660630237601</v>
      </c>
      <c r="F18" s="152">
        <v>10.054053950221956</v>
      </c>
      <c r="G18" s="152">
        <v>9.3398261504484097</v>
      </c>
      <c r="H18" s="152">
        <v>8.7394478555177795</v>
      </c>
      <c r="I18" s="152">
        <v>10.503641774038099</v>
      </c>
      <c r="J18" s="175" t="s">
        <v>282</v>
      </c>
      <c r="K18" s="173">
        <v>5</v>
      </c>
      <c r="L18" s="150"/>
      <c r="N18" s="53"/>
      <c r="O18" s="221"/>
      <c r="P18" s="221"/>
      <c r="Q18" s="221"/>
      <c r="R18" s="221"/>
      <c r="S18" s="221"/>
      <c r="T18" s="221"/>
      <c r="U18" s="221"/>
      <c r="V18" s="220"/>
      <c r="W18" s="220"/>
      <c r="X18" s="18"/>
      <c r="Y18" s="18"/>
    </row>
    <row r="19" spans="1:25" x14ac:dyDescent="0.25">
      <c r="A19" s="15"/>
      <c r="B19" s="11" t="s">
        <v>262</v>
      </c>
      <c r="C19" s="152">
        <v>6.80678300899514</v>
      </c>
      <c r="D19" s="152">
        <v>7.6720015930000001</v>
      </c>
      <c r="E19" s="152">
        <v>6.3712944049454929</v>
      </c>
      <c r="F19" s="152">
        <v>6.0100074700819981</v>
      </c>
      <c r="G19" s="152">
        <v>3.3935399750393951</v>
      </c>
      <c r="H19" s="152">
        <v>7.473234249062048</v>
      </c>
      <c r="I19" s="152">
        <v>7.3008554139882316</v>
      </c>
      <c r="J19" s="175" t="s">
        <v>282</v>
      </c>
      <c r="K19" s="173">
        <v>6</v>
      </c>
      <c r="L19" s="150"/>
      <c r="N19" s="53"/>
      <c r="O19" s="221"/>
      <c r="P19" s="221"/>
      <c r="Q19" s="221"/>
      <c r="R19" s="221"/>
      <c r="S19" s="221"/>
      <c r="T19" s="221"/>
      <c r="U19" s="221"/>
      <c r="V19" s="220"/>
      <c r="W19" s="220"/>
      <c r="X19" s="18"/>
      <c r="Y19" s="18"/>
    </row>
    <row r="20" spans="1:25" x14ac:dyDescent="0.25">
      <c r="A20" s="15"/>
      <c r="B20" s="11" t="s">
        <v>263</v>
      </c>
      <c r="C20" s="152">
        <v>12.509391282453201</v>
      </c>
      <c r="D20" s="152">
        <v>11.797183340000002</v>
      </c>
      <c r="E20" s="152">
        <v>7.6268832314781516</v>
      </c>
      <c r="F20" s="152">
        <v>9.0773957069359756</v>
      </c>
      <c r="G20" s="152">
        <v>8.8959786194512951</v>
      </c>
      <c r="H20" s="152">
        <v>12.149907227019336</v>
      </c>
      <c r="I20" s="152">
        <v>11.681017105949952</v>
      </c>
      <c r="J20" s="175" t="s">
        <v>282</v>
      </c>
      <c r="K20" s="173">
        <v>7</v>
      </c>
      <c r="L20" s="150"/>
      <c r="N20" s="37"/>
      <c r="O20" s="37"/>
      <c r="P20" s="37"/>
      <c r="Q20" s="37"/>
      <c r="R20" s="37"/>
      <c r="S20" s="37"/>
      <c r="T20" s="37"/>
      <c r="U20" s="37"/>
      <c r="V20" s="18"/>
      <c r="W20" s="18"/>
      <c r="X20" s="18"/>
      <c r="Y20" s="18"/>
    </row>
    <row r="21" spans="1:25" x14ac:dyDescent="0.25">
      <c r="A21" s="15"/>
      <c r="B21" s="11" t="s">
        <v>279</v>
      </c>
      <c r="C21" s="152">
        <v>7.312436068400789</v>
      </c>
      <c r="D21" s="152">
        <v>9.3711219350000015</v>
      </c>
      <c r="E21" s="152">
        <v>10.647226505911492</v>
      </c>
      <c r="F21" s="152">
        <v>8.5727234050424563</v>
      </c>
      <c r="G21" s="152">
        <v>9.2288365797354057</v>
      </c>
      <c r="H21" s="152">
        <v>7.2056701545498241</v>
      </c>
      <c r="I21" s="152">
        <v>6.3510969041467797</v>
      </c>
      <c r="J21" s="175" t="s">
        <v>282</v>
      </c>
      <c r="K21" s="173">
        <v>8</v>
      </c>
      <c r="L21" s="150"/>
      <c r="N21" s="37"/>
      <c r="O21" s="37"/>
      <c r="P21" s="37"/>
      <c r="Q21" s="37"/>
      <c r="R21" s="37"/>
      <c r="S21" s="37"/>
      <c r="T21" s="37"/>
      <c r="U21" s="37"/>
      <c r="V21" s="18"/>
      <c r="W21" s="18"/>
      <c r="X21" s="18"/>
      <c r="Y21" s="18"/>
    </row>
    <row r="22" spans="1:25" s="111" customFormat="1" x14ac:dyDescent="0.25">
      <c r="A22" s="116"/>
      <c r="B22" s="11" t="s">
        <v>264</v>
      </c>
      <c r="C22" s="152">
        <v>17.831654422730796</v>
      </c>
      <c r="D22" s="152">
        <v>12.16487644</v>
      </c>
      <c r="E22" s="152">
        <v>12.673572635396788</v>
      </c>
      <c r="F22" s="152">
        <v>12.378494366190701</v>
      </c>
      <c r="G22" s="152">
        <v>10.392055236835672</v>
      </c>
      <c r="H22" s="152">
        <v>8.9119837071714247</v>
      </c>
      <c r="I22" s="152">
        <v>9.6274539426454009</v>
      </c>
      <c r="J22" s="175" t="s">
        <v>282</v>
      </c>
      <c r="K22" s="173">
        <v>9</v>
      </c>
      <c r="L22" s="180"/>
      <c r="M22" s="35"/>
      <c r="N22" s="37"/>
      <c r="O22" s="37"/>
      <c r="P22" s="37"/>
      <c r="Q22" s="37"/>
      <c r="R22" s="37"/>
      <c r="S22" s="37"/>
      <c r="T22" s="37"/>
      <c r="U22" s="37"/>
      <c r="V22" s="18"/>
      <c r="W22" s="18"/>
      <c r="X22" s="18"/>
      <c r="Y22" s="18"/>
    </row>
    <row r="23" spans="1:25" s="35" customFormat="1" x14ac:dyDescent="0.25">
      <c r="A23" s="60"/>
      <c r="B23" s="11" t="s">
        <v>265</v>
      </c>
      <c r="C23" s="152">
        <v>7.0247781745885742</v>
      </c>
      <c r="D23" s="152">
        <v>7.1435049280000014</v>
      </c>
      <c r="E23" s="152">
        <v>5.8099449904293676</v>
      </c>
      <c r="F23" s="152">
        <v>4.35739000316266</v>
      </c>
      <c r="G23" s="152">
        <v>5.607597716640309</v>
      </c>
      <c r="H23" s="152">
        <v>4.0751652595875321</v>
      </c>
      <c r="I23" s="152">
        <v>5.1288878131429261</v>
      </c>
      <c r="J23" s="175" t="s">
        <v>282</v>
      </c>
      <c r="K23" s="173">
        <v>10</v>
      </c>
      <c r="L23" s="165"/>
    </row>
    <row r="24" spans="1:25" x14ac:dyDescent="0.25">
      <c r="A24" s="15"/>
      <c r="B24" s="11" t="s">
        <v>266</v>
      </c>
      <c r="C24" s="152">
        <v>8.7826936298735223</v>
      </c>
      <c r="D24" s="152">
        <v>6.9986621860000016</v>
      </c>
      <c r="E24" s="152">
        <v>8.132483738669757</v>
      </c>
      <c r="F24" s="152">
        <v>7.9082556976331153</v>
      </c>
      <c r="G24" s="152">
        <v>7.8496479778739694</v>
      </c>
      <c r="H24" s="152">
        <v>8.1000302453593616</v>
      </c>
      <c r="I24" s="152">
        <v>7.9064727856366721</v>
      </c>
      <c r="J24" s="175" t="s">
        <v>282</v>
      </c>
      <c r="K24" s="173">
        <v>11</v>
      </c>
      <c r="L24" s="150"/>
      <c r="O24" s="137"/>
    </row>
    <row r="25" spans="1:25" x14ac:dyDescent="0.25">
      <c r="A25" s="15"/>
      <c r="B25" s="11" t="s">
        <v>267</v>
      </c>
      <c r="C25" s="152">
        <v>6.4037258657806886</v>
      </c>
      <c r="D25" s="152">
        <v>3.5539551060000001</v>
      </c>
      <c r="E25" s="152">
        <v>3.5729860275928154</v>
      </c>
      <c r="F25" s="152">
        <v>5.6731996984754574</v>
      </c>
      <c r="G25" s="152">
        <v>5.36291588198368</v>
      </c>
      <c r="H25" s="152">
        <v>6.5315306924570002</v>
      </c>
      <c r="I25" s="152">
        <v>6.8486357846381285</v>
      </c>
      <c r="J25" s="175" t="s">
        <v>282</v>
      </c>
      <c r="K25" s="173">
        <v>12</v>
      </c>
      <c r="L25" s="150"/>
      <c r="N25" s="18"/>
      <c r="O25" s="22"/>
    </row>
    <row r="26" spans="1:25" x14ac:dyDescent="0.25">
      <c r="A26" s="15"/>
      <c r="B26" s="11" t="s">
        <v>275</v>
      </c>
      <c r="C26" s="152">
        <v>13.412022206024398</v>
      </c>
      <c r="D26" s="152">
        <v>11.6203678</v>
      </c>
      <c r="E26" s="152">
        <v>11.8659739174504</v>
      </c>
      <c r="F26" s="152">
        <v>13.304645019801717</v>
      </c>
      <c r="G26" s="152">
        <v>10.7309398554534</v>
      </c>
      <c r="H26" s="152">
        <v>9.2971465400167261</v>
      </c>
      <c r="I26" s="152">
        <v>8.8482822113707051</v>
      </c>
      <c r="J26" s="175" t="s">
        <v>282</v>
      </c>
      <c r="K26" s="173">
        <v>13</v>
      </c>
      <c r="L26" s="150"/>
    </row>
    <row r="27" spans="1:25" x14ac:dyDescent="0.25">
      <c r="A27" s="15"/>
      <c r="B27" s="11" t="s">
        <v>268</v>
      </c>
      <c r="C27" s="152">
        <v>14.821604754930599</v>
      </c>
      <c r="D27" s="152">
        <v>13.289973129999998</v>
      </c>
      <c r="E27" s="152">
        <v>14.105834690723803</v>
      </c>
      <c r="F27" s="152">
        <v>15.20318869809166</v>
      </c>
      <c r="G27" s="152">
        <v>15.385065719000838</v>
      </c>
      <c r="H27" s="152">
        <v>12.714042612170722</v>
      </c>
      <c r="I27" s="152">
        <v>7.4838755741723553</v>
      </c>
      <c r="J27" s="175" t="s">
        <v>282</v>
      </c>
      <c r="K27" s="173">
        <v>14</v>
      </c>
      <c r="L27" s="150"/>
    </row>
    <row r="28" spans="1:25" x14ac:dyDescent="0.25">
      <c r="A28" s="15"/>
      <c r="B28" s="11" t="s">
        <v>269</v>
      </c>
      <c r="C28" s="152">
        <v>5.8933802506181996</v>
      </c>
      <c r="D28" s="152">
        <v>5.4123895869999989</v>
      </c>
      <c r="E28" s="152">
        <v>7.9105570651065245</v>
      </c>
      <c r="F28" s="152">
        <v>8.8441264444450862</v>
      </c>
      <c r="G28" s="152">
        <v>8.0680243254040658</v>
      </c>
      <c r="H28" s="152">
        <v>5.5586909645729055</v>
      </c>
      <c r="I28" s="152">
        <v>5.5747304796683581</v>
      </c>
      <c r="J28" s="175" t="s">
        <v>282</v>
      </c>
      <c r="K28" s="173">
        <v>15</v>
      </c>
      <c r="L28" s="150"/>
    </row>
    <row r="29" spans="1:25" x14ac:dyDescent="0.25">
      <c r="A29" s="15"/>
      <c r="B29" s="11" t="s">
        <v>278</v>
      </c>
      <c r="C29" s="152">
        <v>12.561750579000799</v>
      </c>
      <c r="D29" s="152">
        <v>6.0214229939999999</v>
      </c>
      <c r="E29" s="152">
        <v>9.1984797555598163</v>
      </c>
      <c r="F29" s="152">
        <v>8.1861800917229441</v>
      </c>
      <c r="G29" s="152">
        <v>9.4919374570826474</v>
      </c>
      <c r="H29" s="152">
        <v>9.6189089842809139</v>
      </c>
      <c r="I29" s="152">
        <v>9.7535303006617688</v>
      </c>
      <c r="J29" s="175" t="s">
        <v>282</v>
      </c>
      <c r="K29" s="173">
        <v>16</v>
      </c>
      <c r="L29" s="150"/>
    </row>
    <row r="30" spans="1:25" x14ac:dyDescent="0.25">
      <c r="A30" s="15"/>
      <c r="B30" s="11" t="s">
        <v>277</v>
      </c>
      <c r="C30" s="152">
        <v>8.4024843640158622</v>
      </c>
      <c r="D30" s="152">
        <v>5.2848453629999996</v>
      </c>
      <c r="E30" s="152">
        <v>4.1097310139196708</v>
      </c>
      <c r="F30" s="152">
        <v>5.3542303578337282</v>
      </c>
      <c r="G30" s="152">
        <v>6.2187276626161561</v>
      </c>
      <c r="H30" s="152">
        <v>2.98352270345059</v>
      </c>
      <c r="I30" s="152">
        <v>3.0846081323560717</v>
      </c>
      <c r="J30" s="175" t="s">
        <v>282</v>
      </c>
      <c r="K30" s="173">
        <v>17</v>
      </c>
      <c r="L30" s="150"/>
    </row>
    <row r="31" spans="1:25" x14ac:dyDescent="0.25">
      <c r="A31" s="15"/>
      <c r="B31" s="11" t="s">
        <v>276</v>
      </c>
      <c r="C31" s="152">
        <v>12.553608262721298</v>
      </c>
      <c r="D31" s="152">
        <v>12.406523239999999</v>
      </c>
      <c r="E31" s="152">
        <v>15.300074347395098</v>
      </c>
      <c r="F31" s="152">
        <v>14.802185251827813</v>
      </c>
      <c r="G31" s="152">
        <v>14.384081320376771</v>
      </c>
      <c r="H31" s="152">
        <v>15.665248575509516</v>
      </c>
      <c r="I31" s="152">
        <v>16.671133744304477</v>
      </c>
      <c r="J31" s="175" t="s">
        <v>282</v>
      </c>
      <c r="K31" s="173">
        <v>18</v>
      </c>
      <c r="L31" s="150"/>
    </row>
    <row r="32" spans="1:25" x14ac:dyDescent="0.25">
      <c r="A32" s="15"/>
      <c r="B32" s="11" t="s">
        <v>274</v>
      </c>
      <c r="C32" s="152">
        <v>11.873605876471</v>
      </c>
      <c r="D32" s="152">
        <v>15.77061381</v>
      </c>
      <c r="E32" s="152">
        <v>14.653583832989286</v>
      </c>
      <c r="F32" s="152">
        <v>10.559407941789235</v>
      </c>
      <c r="G32" s="152">
        <v>11.151989657526387</v>
      </c>
      <c r="H32" s="152">
        <v>10.013657957244657</v>
      </c>
      <c r="I32" s="152">
        <v>9.6591197665953761</v>
      </c>
      <c r="J32" s="175" t="s">
        <v>282</v>
      </c>
      <c r="K32" s="173">
        <v>19</v>
      </c>
      <c r="L32" s="150"/>
    </row>
    <row r="33" spans="1:14" x14ac:dyDescent="0.25">
      <c r="A33" s="15"/>
      <c r="B33" s="11" t="s">
        <v>271</v>
      </c>
      <c r="C33" s="152">
        <v>8.985464804641639</v>
      </c>
      <c r="D33" s="152">
        <v>8.7124894130000019</v>
      </c>
      <c r="E33" s="152">
        <v>7.0848382527428306</v>
      </c>
      <c r="F33" s="152">
        <v>11.227722626266099</v>
      </c>
      <c r="G33" s="152">
        <v>12.87382730231667</v>
      </c>
      <c r="H33" s="152">
        <v>9.0997991025501737</v>
      </c>
      <c r="I33" s="152">
        <v>9.9928421930070943</v>
      </c>
      <c r="J33" s="175" t="s">
        <v>282</v>
      </c>
      <c r="K33" s="173">
        <v>20</v>
      </c>
      <c r="L33" s="150"/>
    </row>
    <row r="34" spans="1:14" x14ac:dyDescent="0.25">
      <c r="A34" s="15"/>
      <c r="B34" s="11" t="s">
        <v>280</v>
      </c>
      <c r="C34" s="152">
        <v>9.5469995820156317</v>
      </c>
      <c r="D34" s="152">
        <v>7.6648151019999986</v>
      </c>
      <c r="E34" s="152">
        <v>7.7618087372898845</v>
      </c>
      <c r="F34" s="152">
        <v>5.988608740902321</v>
      </c>
      <c r="G34" s="152">
        <v>6.0407209809585556</v>
      </c>
      <c r="H34" s="152">
        <v>6.1452236529388813</v>
      </c>
      <c r="I34" s="152">
        <v>7.4712091801389633</v>
      </c>
      <c r="J34" s="175" t="s">
        <v>282</v>
      </c>
      <c r="K34" s="173">
        <v>21</v>
      </c>
      <c r="L34" s="150"/>
    </row>
    <row r="35" spans="1:14" x14ac:dyDescent="0.25">
      <c r="A35" s="15"/>
      <c r="B35" s="11" t="s">
        <v>272</v>
      </c>
      <c r="C35" s="152">
        <v>7.5352771182625187</v>
      </c>
      <c r="D35" s="152">
        <v>6.4821763779999984</v>
      </c>
      <c r="E35" s="152">
        <v>5.4059135640448064</v>
      </c>
      <c r="F35" s="152">
        <v>4.8494144486986555</v>
      </c>
      <c r="G35" s="152">
        <v>5.1111191024165716</v>
      </c>
      <c r="H35" s="152">
        <v>6.9614163626728116</v>
      </c>
      <c r="I35" s="152">
        <v>7.5098419557869089</v>
      </c>
      <c r="J35" s="175" t="s">
        <v>282</v>
      </c>
      <c r="K35" s="173">
        <v>22</v>
      </c>
      <c r="L35" s="150"/>
    </row>
    <row r="36" spans="1:14" x14ac:dyDescent="0.25">
      <c r="A36" s="15"/>
      <c r="B36" s="11" t="s">
        <v>270</v>
      </c>
      <c r="C36" s="152">
        <v>9.6505065100182019</v>
      </c>
      <c r="D36" s="152">
        <v>8.5701839849999999</v>
      </c>
      <c r="E36" s="152">
        <v>10.279914076779813</v>
      </c>
      <c r="F36" s="152">
        <v>7.4712731506244143</v>
      </c>
      <c r="G36" s="152">
        <v>8.3026820179693193</v>
      </c>
      <c r="H36" s="152">
        <v>6.9959478438486338</v>
      </c>
      <c r="I36" s="152">
        <v>7.076112960595438</v>
      </c>
      <c r="J36" s="175" t="s">
        <v>282</v>
      </c>
      <c r="K36" s="173">
        <v>23</v>
      </c>
      <c r="L36" s="150"/>
    </row>
    <row r="37" spans="1:14" ht="14.25" customHeight="1" x14ac:dyDescent="0.25">
      <c r="A37" s="15"/>
      <c r="B37" s="12" t="s">
        <v>143</v>
      </c>
      <c r="C37" s="161">
        <v>9.6667209723316621</v>
      </c>
      <c r="D37" s="161">
        <v>8.8123630990000024</v>
      </c>
      <c r="E37" s="161">
        <v>8.6262386127073505</v>
      </c>
      <c r="F37" s="161">
        <v>8.4844902985540536</v>
      </c>
      <c r="G37" s="161">
        <v>8.3445384064800603</v>
      </c>
      <c r="H37" s="161">
        <v>8.1602539405104011</v>
      </c>
      <c r="I37" s="161">
        <v>9.1031427282574473</v>
      </c>
      <c r="J37" s="175" t="s">
        <v>282</v>
      </c>
      <c r="K37" s="173" t="s">
        <v>259</v>
      </c>
      <c r="L37" s="150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50"/>
    </row>
    <row r="39" spans="1:14" x14ac:dyDescent="0.25">
      <c r="A39" s="15"/>
      <c r="B39" s="11"/>
      <c r="C39" s="253" t="s">
        <v>198</v>
      </c>
      <c r="D39" s="253"/>
      <c r="E39" s="253"/>
      <c r="F39" s="253"/>
      <c r="G39" s="253"/>
      <c r="H39" s="253"/>
      <c r="I39" s="253"/>
      <c r="J39" s="253"/>
      <c r="K39" s="253"/>
      <c r="L39" s="150"/>
      <c r="N39" s="9" t="s">
        <v>259</v>
      </c>
    </row>
    <row r="40" spans="1:14" x14ac:dyDescent="0.25">
      <c r="A40" s="15"/>
      <c r="B40" s="11"/>
      <c r="C40" s="253" t="s">
        <v>182</v>
      </c>
      <c r="D40" s="253"/>
      <c r="E40" s="253"/>
      <c r="F40" s="253"/>
      <c r="G40" s="253"/>
      <c r="H40" s="253"/>
      <c r="I40" s="253"/>
      <c r="J40" s="253"/>
      <c r="K40" s="253"/>
      <c r="L40" s="150"/>
      <c r="N40" s="9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0"/>
      <c r="N41" s="9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0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0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0"/>
      <c r="N44" s="9" t="s">
        <v>259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0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0"/>
      <c r="N46" s="9" t="s">
        <v>259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0"/>
      <c r="N47" s="9" t="s">
        <v>259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0"/>
      <c r="N48" s="9" t="s">
        <v>259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0"/>
      <c r="N49" s="9" t="s">
        <v>259</v>
      </c>
    </row>
    <row r="50" spans="1:14" x14ac:dyDescent="0.25">
      <c r="A50" s="15"/>
      <c r="B50" s="122" t="s">
        <v>283</v>
      </c>
      <c r="C50" s="5"/>
      <c r="D50" s="5"/>
      <c r="E50" s="5"/>
      <c r="F50" s="5"/>
      <c r="G50" s="5"/>
      <c r="H50" s="5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2"/>
      <c r="L51" s="150"/>
    </row>
    <row r="52" spans="1:14" ht="38.1" customHeight="1" x14ac:dyDescent="0.25">
      <c r="A52" s="15"/>
      <c r="B52" s="257" t="str">
        <f>'Subem obje inadecua competencia'!B52:K52</f>
        <v>Nota*: Debido al cambio en el operativo de recolección de la GEIH por la pandemia del COVID-19, no fue posible obtener información de subempleo en el mes de marzo de 2020. Esta información estará disponible una vez se normalice la recolección de la información.</v>
      </c>
      <c r="C52" s="257"/>
      <c r="D52" s="257"/>
      <c r="E52" s="257"/>
      <c r="F52" s="257"/>
      <c r="G52" s="257"/>
      <c r="H52" s="257"/>
      <c r="I52" s="257"/>
      <c r="J52" s="257"/>
      <c r="K52" s="257"/>
      <c r="L52" s="150"/>
    </row>
    <row r="53" spans="1:14" x14ac:dyDescent="0.25">
      <c r="A53" s="15"/>
      <c r="B53" s="122" t="s">
        <v>51</v>
      </c>
      <c r="C53" s="11"/>
      <c r="D53" s="11"/>
      <c r="E53" s="11"/>
      <c r="F53" s="11"/>
      <c r="G53" s="11"/>
      <c r="H53" s="11"/>
      <c r="I53" s="11"/>
      <c r="J53" s="11"/>
      <c r="K53" s="12"/>
      <c r="L53" s="150"/>
    </row>
    <row r="54" spans="1:14" x14ac:dyDescent="0.25">
      <c r="A54" s="15"/>
      <c r="B54" s="122" t="s">
        <v>86</v>
      </c>
      <c r="C54" s="11"/>
      <c r="D54" s="11"/>
      <c r="E54" s="11"/>
      <c r="F54" s="11"/>
      <c r="G54" s="11"/>
      <c r="H54" s="11"/>
      <c r="I54" s="11"/>
      <c r="J54" s="11"/>
      <c r="K54" s="12"/>
      <c r="L54" s="150"/>
    </row>
    <row r="55" spans="1:14" x14ac:dyDescent="0.25">
      <c r="A55" s="15"/>
      <c r="B55" s="122" t="str">
        <f>'Subem obje inadecua competencia'!B55</f>
        <v>n.d.: Información no disponble.</v>
      </c>
      <c r="C55" s="11"/>
      <c r="D55" s="11"/>
      <c r="E55" s="11"/>
      <c r="F55" s="11"/>
      <c r="G55" s="11"/>
      <c r="H55" s="11"/>
      <c r="I55" s="11"/>
      <c r="J55" s="11"/>
      <c r="K55" s="12"/>
      <c r="L55" s="150"/>
    </row>
    <row r="56" spans="1:14" x14ac:dyDescent="0.25">
      <c r="A56" s="15"/>
      <c r="B56" s="122" t="str">
        <f>'Subem obje inadecua competencia'!B56</f>
        <v>Nota: Se compara el mismo trimestre para cada año.</v>
      </c>
      <c r="C56" s="11"/>
      <c r="D56" s="11"/>
      <c r="E56" s="11"/>
      <c r="F56" s="11"/>
      <c r="G56" s="11"/>
      <c r="H56" s="11"/>
      <c r="I56" s="11"/>
      <c r="J56" s="11"/>
      <c r="K56" s="12"/>
      <c r="L56" s="150"/>
    </row>
    <row r="57" spans="1:14" x14ac:dyDescent="0.25">
      <c r="A57" s="154"/>
      <c r="B57" s="147" t="s">
        <v>81</v>
      </c>
      <c r="C57" s="148"/>
      <c r="D57" s="148"/>
      <c r="E57" s="148"/>
      <c r="F57" s="148"/>
      <c r="G57" s="148"/>
      <c r="H57" s="148"/>
      <c r="I57" s="148"/>
      <c r="J57" s="148"/>
      <c r="K57" s="171"/>
      <c r="L57" s="172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6">
    <mergeCell ref="B52:K52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16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M59"/>
  <sheetViews>
    <sheetView zoomScaleSheetLayoutView="100" workbookViewId="0">
      <selection activeCell="B50" sqref="B50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9" width="10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9" customWidth="1"/>
    <col min="14" max="16384" width="10.85546875" style="9"/>
  </cols>
  <sheetData>
    <row r="1" spans="1:13" x14ac:dyDescent="0.25">
      <c r="A1" s="224"/>
      <c r="B1" s="99"/>
      <c r="C1" s="99"/>
      <c r="D1" s="99"/>
      <c r="E1" s="99"/>
      <c r="F1" s="99"/>
      <c r="G1" s="99"/>
      <c r="H1" s="99"/>
      <c r="I1" s="99"/>
      <c r="J1" s="225"/>
      <c r="K1" s="145"/>
      <c r="L1" s="41"/>
      <c r="M1" s="11"/>
    </row>
    <row r="2" spans="1:13" x14ac:dyDescent="0.25">
      <c r="A2" s="42"/>
      <c r="B2" s="219"/>
      <c r="C2" s="219"/>
      <c r="D2" s="219"/>
      <c r="E2" s="219"/>
      <c r="F2" s="219"/>
      <c r="G2" s="219"/>
      <c r="H2" s="219"/>
      <c r="I2" s="219"/>
      <c r="J2" s="226"/>
      <c r="K2" s="145"/>
      <c r="L2" s="41"/>
      <c r="M2" s="11"/>
    </row>
    <row r="3" spans="1:13" x14ac:dyDescent="0.25">
      <c r="A3" s="42"/>
      <c r="B3" s="219"/>
      <c r="C3" s="219"/>
      <c r="D3" s="219"/>
      <c r="E3" s="219"/>
      <c r="F3" s="219"/>
      <c r="G3" s="219"/>
      <c r="H3" s="219"/>
      <c r="I3" s="219"/>
      <c r="J3" s="226"/>
      <c r="K3" s="145"/>
      <c r="L3" s="41"/>
      <c r="M3" s="11"/>
    </row>
    <row r="4" spans="1:13" x14ac:dyDescent="0.25">
      <c r="A4" s="42"/>
      <c r="B4" s="219"/>
      <c r="C4" s="219"/>
      <c r="D4" s="219"/>
      <c r="E4" s="219"/>
      <c r="F4" s="219"/>
      <c r="G4" s="219"/>
      <c r="H4" s="219"/>
      <c r="I4" s="219"/>
      <c r="J4" s="226"/>
      <c r="K4" s="145"/>
      <c r="L4" s="41"/>
      <c r="M4" s="11"/>
    </row>
    <row r="5" spans="1:13" x14ac:dyDescent="0.25">
      <c r="A5" s="42"/>
      <c r="B5" s="219"/>
      <c r="C5" s="219"/>
      <c r="D5" s="219"/>
      <c r="E5" s="219"/>
      <c r="F5" s="219"/>
      <c r="G5" s="219"/>
      <c r="H5" s="219"/>
      <c r="I5" s="219"/>
      <c r="J5" s="226"/>
      <c r="K5" s="145"/>
      <c r="L5" s="41"/>
      <c r="M5" s="11"/>
    </row>
    <row r="6" spans="1:13" x14ac:dyDescent="0.25">
      <c r="A6" s="42"/>
      <c r="B6" s="219"/>
      <c r="C6" s="219"/>
      <c r="D6" s="219"/>
      <c r="E6" s="219"/>
      <c r="F6" s="219"/>
      <c r="G6" s="219"/>
      <c r="H6" s="219"/>
      <c r="I6" s="219"/>
      <c r="J6" s="226"/>
      <c r="K6" s="145"/>
      <c r="L6" s="41"/>
      <c r="M6" s="11"/>
    </row>
    <row r="7" spans="1:13" x14ac:dyDescent="0.25">
      <c r="A7" s="42"/>
      <c r="B7" s="219"/>
      <c r="C7" s="219"/>
      <c r="D7" s="219"/>
      <c r="E7" s="219"/>
      <c r="F7" s="219"/>
      <c r="G7" s="219"/>
      <c r="H7" s="219"/>
      <c r="I7" s="219"/>
      <c r="J7" s="227"/>
    </row>
    <row r="8" spans="1:13" x14ac:dyDescent="0.25">
      <c r="A8" s="42"/>
      <c r="B8" s="3"/>
      <c r="C8" s="251" t="s">
        <v>76</v>
      </c>
      <c r="D8" s="251"/>
      <c r="E8" s="251"/>
      <c r="F8" s="251"/>
      <c r="G8" s="251"/>
      <c r="H8" s="251"/>
      <c r="I8" s="251"/>
      <c r="J8" s="228"/>
    </row>
    <row r="9" spans="1:13" x14ac:dyDescent="0.25">
      <c r="A9" s="42"/>
      <c r="B9" s="3"/>
      <c r="C9" s="251" t="s">
        <v>199</v>
      </c>
      <c r="D9" s="251"/>
      <c r="E9" s="251"/>
      <c r="F9" s="251"/>
      <c r="G9" s="251"/>
      <c r="H9" s="251"/>
      <c r="I9" s="251"/>
      <c r="J9" s="228"/>
    </row>
    <row r="10" spans="1:13" x14ac:dyDescent="0.25">
      <c r="A10" s="42"/>
      <c r="B10" s="219"/>
      <c r="C10" s="217"/>
      <c r="D10" s="217"/>
      <c r="E10" s="217"/>
      <c r="F10" s="217"/>
      <c r="G10" s="219"/>
      <c r="H10" s="219"/>
      <c r="I10" s="219"/>
      <c r="J10" s="227"/>
    </row>
    <row r="11" spans="1:13" ht="15.75" customHeight="1" x14ac:dyDescent="0.25">
      <c r="A11" s="42"/>
      <c r="B11" s="11"/>
      <c r="C11" s="252" t="s">
        <v>1</v>
      </c>
      <c r="D11" s="252"/>
      <c r="E11" s="252"/>
      <c r="F11" s="252"/>
      <c r="G11" s="259" t="s">
        <v>200</v>
      </c>
      <c r="H11" s="259"/>
      <c r="I11" s="259" t="s">
        <v>201</v>
      </c>
      <c r="J11" s="227"/>
    </row>
    <row r="12" spans="1:13" ht="31.5" x14ac:dyDescent="0.25">
      <c r="A12" s="42"/>
      <c r="B12" s="11"/>
      <c r="C12" s="217">
        <v>2017</v>
      </c>
      <c r="D12" s="217">
        <v>2018</v>
      </c>
      <c r="E12" s="217">
        <v>2019</v>
      </c>
      <c r="F12" s="217">
        <v>2020</v>
      </c>
      <c r="G12" s="218" t="s">
        <v>54</v>
      </c>
      <c r="H12" s="218" t="s">
        <v>55</v>
      </c>
      <c r="I12" s="259"/>
      <c r="J12" s="227"/>
      <c r="M12" s="2"/>
    </row>
    <row r="13" spans="1:13" ht="12" customHeight="1" x14ac:dyDescent="0.25">
      <c r="A13" s="42"/>
      <c r="B13" s="11"/>
      <c r="C13" s="217"/>
      <c r="D13" s="217"/>
      <c r="E13" s="217"/>
      <c r="F13" s="217"/>
      <c r="G13" s="217"/>
      <c r="H13" s="217"/>
      <c r="I13" s="217"/>
      <c r="J13" s="227"/>
    </row>
    <row r="14" spans="1:13" x14ac:dyDescent="0.25">
      <c r="A14" s="42"/>
      <c r="B14" s="11" t="s">
        <v>4</v>
      </c>
      <c r="C14" s="183">
        <v>8026.31</v>
      </c>
      <c r="D14" s="183">
        <v>8126.6523333333316</v>
      </c>
      <c r="E14" s="183">
        <v>8226.6160000000018</v>
      </c>
      <c r="F14" s="184">
        <v>8326.3179999999993</v>
      </c>
      <c r="G14" s="152">
        <v>1.2119442550861503</v>
      </c>
      <c r="H14" s="183">
        <v>99.701999999997497</v>
      </c>
      <c r="I14" s="152">
        <v>100</v>
      </c>
      <c r="J14" s="227"/>
    </row>
    <row r="15" spans="1:13" x14ac:dyDescent="0.25">
      <c r="A15" s="42"/>
      <c r="B15" s="11" t="s">
        <v>5</v>
      </c>
      <c r="C15" s="183">
        <v>6582.723</v>
      </c>
      <c r="D15" s="183">
        <v>6678.9216666666644</v>
      </c>
      <c r="E15" s="183">
        <v>6774.6873333333315</v>
      </c>
      <c r="F15" s="184">
        <v>6870.2749999999996</v>
      </c>
      <c r="G15" s="152">
        <v>1.4109531844569423</v>
      </c>
      <c r="H15" s="183">
        <v>95.587666666668156</v>
      </c>
      <c r="I15" s="152">
        <v>82.512762544020063</v>
      </c>
      <c r="J15" s="227"/>
      <c r="M15" s="22"/>
    </row>
    <row r="16" spans="1:13" x14ac:dyDescent="0.25">
      <c r="A16" s="42"/>
      <c r="B16" s="11" t="s">
        <v>6</v>
      </c>
      <c r="C16" s="183">
        <v>4585.2663333333321</v>
      </c>
      <c r="D16" s="183">
        <v>4559.4776666666676</v>
      </c>
      <c r="E16" s="183">
        <v>4706.7626666666656</v>
      </c>
      <c r="F16" s="184">
        <v>4564.2913333333345</v>
      </c>
      <c r="G16" s="152">
        <v>-3.0269495919629463</v>
      </c>
      <c r="H16" s="183">
        <v>-142.47133333333113</v>
      </c>
      <c r="I16" s="152">
        <v>54.817643685159936</v>
      </c>
      <c r="J16" s="227"/>
      <c r="M16" s="22"/>
    </row>
    <row r="17" spans="1:10" x14ac:dyDescent="0.25">
      <c r="A17" s="42"/>
      <c r="B17" s="11" t="s">
        <v>7</v>
      </c>
      <c r="C17" s="183">
        <v>4046.6893333333346</v>
      </c>
      <c r="D17" s="183">
        <v>4028.1626666666671</v>
      </c>
      <c r="E17" s="183">
        <v>4075.1829999999991</v>
      </c>
      <c r="F17" s="184">
        <v>4026.0303333333345</v>
      </c>
      <c r="G17" s="152">
        <v>-1.2061462434119985</v>
      </c>
      <c r="H17" s="183">
        <v>-49.152666666664572</v>
      </c>
      <c r="I17" s="152">
        <v>48.353069548068362</v>
      </c>
      <c r="J17" s="227"/>
    </row>
    <row r="18" spans="1:10" x14ac:dyDescent="0.25">
      <c r="A18" s="42"/>
      <c r="B18" s="11" t="s">
        <v>8</v>
      </c>
      <c r="C18" s="183">
        <v>538.57733333333317</v>
      </c>
      <c r="D18" s="183">
        <v>531.31533333333346</v>
      </c>
      <c r="E18" s="183">
        <v>631.57966666666653</v>
      </c>
      <c r="F18" s="184">
        <v>538.26099999999997</v>
      </c>
      <c r="G18" s="152">
        <v>-14.775438727972546</v>
      </c>
      <c r="H18" s="183">
        <v>-93.318666666666559</v>
      </c>
      <c r="I18" s="152">
        <v>6.464574137091569</v>
      </c>
      <c r="J18" s="227"/>
    </row>
    <row r="19" spans="1:10" x14ac:dyDescent="0.25">
      <c r="A19" s="42"/>
      <c r="B19" s="11" t="s">
        <v>34</v>
      </c>
      <c r="C19" s="183">
        <v>514.21133333333319</v>
      </c>
      <c r="D19" s="183">
        <v>511.96600000000007</v>
      </c>
      <c r="E19" s="183">
        <v>607.17466666666644</v>
      </c>
      <c r="F19" s="184">
        <v>527.93766666666659</v>
      </c>
      <c r="G19" s="152">
        <v>-13.050116276260958</v>
      </c>
      <c r="H19" s="183">
        <v>-79.236999999999853</v>
      </c>
      <c r="I19" s="152">
        <v>6.3405897620853136</v>
      </c>
      <c r="J19" s="227"/>
    </row>
    <row r="20" spans="1:10" x14ac:dyDescent="0.25">
      <c r="A20" s="42"/>
      <c r="B20" s="11" t="s">
        <v>35</v>
      </c>
      <c r="C20" s="183">
        <v>24.365666666666659</v>
      </c>
      <c r="D20" s="183">
        <v>19.349</v>
      </c>
      <c r="E20" s="183">
        <v>24.405000000000001</v>
      </c>
      <c r="F20" s="184">
        <v>10.323333333333332</v>
      </c>
      <c r="G20" s="152">
        <v>-57.699924878781687</v>
      </c>
      <c r="H20" s="183">
        <v>-14.081666666666669</v>
      </c>
      <c r="I20" s="152">
        <v>0.12398437500625527</v>
      </c>
      <c r="J20" s="227"/>
    </row>
    <row r="21" spans="1:10" x14ac:dyDescent="0.25">
      <c r="A21" s="42"/>
      <c r="B21" s="11" t="s">
        <v>9</v>
      </c>
      <c r="C21" s="183">
        <v>1997.4566666666665</v>
      </c>
      <c r="D21" s="183">
        <v>2119.444</v>
      </c>
      <c r="E21" s="183">
        <v>2067.9246666666659</v>
      </c>
      <c r="F21" s="184">
        <v>2305.9836666666661</v>
      </c>
      <c r="G21" s="152">
        <v>11.51197641951498</v>
      </c>
      <c r="H21" s="183">
        <v>238.0590000000002</v>
      </c>
      <c r="I21" s="152">
        <v>27.695118858860141</v>
      </c>
      <c r="J21" s="227"/>
    </row>
    <row r="22" spans="1:10" x14ac:dyDescent="0.25">
      <c r="A22" s="42"/>
      <c r="B22" s="11" t="s">
        <v>63</v>
      </c>
      <c r="C22" s="183">
        <v>750.46500000000003</v>
      </c>
      <c r="D22" s="183">
        <v>781.24233333333314</v>
      </c>
      <c r="E22" s="183">
        <v>759.48</v>
      </c>
      <c r="F22" s="184">
        <v>805.41233333333344</v>
      </c>
      <c r="G22" s="152">
        <v>6.0478660838117371</v>
      </c>
      <c r="H22" s="183">
        <v>45.932333333333418</v>
      </c>
      <c r="I22" s="152">
        <v>9.6730911950916774</v>
      </c>
      <c r="J22" s="227"/>
    </row>
    <row r="23" spans="1:10" x14ac:dyDescent="0.25">
      <c r="A23" s="42"/>
      <c r="B23" s="11" t="s">
        <v>64</v>
      </c>
      <c r="C23" s="183">
        <v>676.14200000000005</v>
      </c>
      <c r="D23" s="183">
        <v>743.18633333333344</v>
      </c>
      <c r="E23" s="183">
        <v>656.41733333333354</v>
      </c>
      <c r="F23" s="184">
        <v>773.07533333333311</v>
      </c>
      <c r="G23" s="152">
        <v>17.771925583927217</v>
      </c>
      <c r="H23" s="183">
        <v>116.65799999999956</v>
      </c>
      <c r="I23" s="152">
        <v>9.2847202488943275</v>
      </c>
      <c r="J23" s="227"/>
    </row>
    <row r="24" spans="1:10" x14ac:dyDescent="0.25">
      <c r="A24" s="42"/>
      <c r="B24" s="11" t="s">
        <v>65</v>
      </c>
      <c r="C24" s="183">
        <v>570.85</v>
      </c>
      <c r="D24" s="183">
        <v>595.01466666666647</v>
      </c>
      <c r="E24" s="183">
        <v>652.02666666666653</v>
      </c>
      <c r="F24" s="184">
        <v>727.49566666666658</v>
      </c>
      <c r="G24" s="152">
        <v>11.574526604228886</v>
      </c>
      <c r="H24" s="183">
        <v>75.469000000000051</v>
      </c>
      <c r="I24" s="152">
        <v>8.7373034115039392</v>
      </c>
      <c r="J24" s="227"/>
    </row>
    <row r="25" spans="1:10" x14ac:dyDescent="0.25">
      <c r="A25" s="42"/>
      <c r="B25" s="11" t="s">
        <v>202</v>
      </c>
      <c r="C25" s="183">
        <v>956.52433333333363</v>
      </c>
      <c r="D25" s="183">
        <v>878.38400000000001</v>
      </c>
      <c r="E25" s="183">
        <v>1263.8880000000001</v>
      </c>
      <c r="F25" s="204" t="s">
        <v>282</v>
      </c>
      <c r="G25" s="152" t="s">
        <v>259</v>
      </c>
      <c r="H25" s="183">
        <v>-1263.8880000000001</v>
      </c>
      <c r="I25" s="152" t="s">
        <v>259</v>
      </c>
      <c r="J25" s="227"/>
    </row>
    <row r="26" spans="1:10" x14ac:dyDescent="0.25">
      <c r="A26" s="42"/>
      <c r="B26" s="11" t="s">
        <v>10</v>
      </c>
      <c r="C26" s="183">
        <v>288.38133333333326</v>
      </c>
      <c r="D26" s="183">
        <v>259.69033333333323</v>
      </c>
      <c r="E26" s="183">
        <v>392.83199999999994</v>
      </c>
      <c r="F26" s="204" t="s">
        <v>282</v>
      </c>
      <c r="G26" s="152" t="s">
        <v>259</v>
      </c>
      <c r="H26" s="183">
        <v>-392.83199999999994</v>
      </c>
      <c r="I26" s="152" t="s">
        <v>259</v>
      </c>
      <c r="J26" s="227"/>
    </row>
    <row r="27" spans="1:10" x14ac:dyDescent="0.25">
      <c r="A27" s="42"/>
      <c r="B27" s="11" t="s">
        <v>19</v>
      </c>
      <c r="C27" s="183">
        <v>689.05466666666689</v>
      </c>
      <c r="D27" s="183">
        <v>667.04799999999989</v>
      </c>
      <c r="E27" s="183">
        <v>929.64633333333359</v>
      </c>
      <c r="F27" s="204" t="s">
        <v>282</v>
      </c>
      <c r="G27" s="152" t="s">
        <v>259</v>
      </c>
      <c r="H27" s="183">
        <v>-929.64633333333359</v>
      </c>
      <c r="I27" s="152" t="s">
        <v>259</v>
      </c>
      <c r="J27" s="227"/>
    </row>
    <row r="28" spans="1:10" x14ac:dyDescent="0.25">
      <c r="A28" s="42"/>
      <c r="B28" s="11" t="s">
        <v>11</v>
      </c>
      <c r="C28" s="183">
        <v>811.03333333333308</v>
      </c>
      <c r="D28" s="183">
        <v>761.50999999999988</v>
      </c>
      <c r="E28" s="183">
        <v>1059.6120000000001</v>
      </c>
      <c r="F28" s="204" t="s">
        <v>282</v>
      </c>
      <c r="G28" s="152" t="s">
        <v>259</v>
      </c>
      <c r="H28" s="183">
        <v>-1059.6120000000001</v>
      </c>
      <c r="I28" s="152" t="s">
        <v>259</v>
      </c>
      <c r="J28" s="227"/>
    </row>
    <row r="29" spans="1:10" x14ac:dyDescent="0.25">
      <c r="A29" s="42"/>
      <c r="B29" s="11" t="s">
        <v>203</v>
      </c>
      <c r="C29" s="183">
        <v>382.8536666666667</v>
      </c>
      <c r="D29" s="183">
        <v>320.90266666666673</v>
      </c>
      <c r="E29" s="183">
        <v>539.38433333333353</v>
      </c>
      <c r="F29" s="204" t="s">
        <v>282</v>
      </c>
      <c r="G29" s="152" t="s">
        <v>259</v>
      </c>
      <c r="H29" s="183">
        <v>-539.38433333333353</v>
      </c>
      <c r="I29" s="152" t="s">
        <v>259</v>
      </c>
      <c r="J29" s="227"/>
    </row>
    <row r="30" spans="1:10" x14ac:dyDescent="0.25">
      <c r="A30" s="42"/>
      <c r="B30" s="11" t="s">
        <v>10</v>
      </c>
      <c r="C30" s="183">
        <v>127.0496666666667</v>
      </c>
      <c r="D30" s="183">
        <v>125.59033333333331</v>
      </c>
      <c r="E30" s="183">
        <v>191.41333333333327</v>
      </c>
      <c r="F30" s="204" t="s">
        <v>282</v>
      </c>
      <c r="G30" s="152" t="s">
        <v>259</v>
      </c>
      <c r="H30" s="183">
        <v>-191.41333333333327</v>
      </c>
      <c r="I30" s="152" t="s">
        <v>259</v>
      </c>
      <c r="J30" s="227"/>
    </row>
    <row r="31" spans="1:10" x14ac:dyDescent="0.25">
      <c r="A31" s="42"/>
      <c r="B31" s="11" t="s">
        <v>19</v>
      </c>
      <c r="C31" s="183">
        <v>281.46533333333338</v>
      </c>
      <c r="D31" s="183">
        <v>235.21700000000001</v>
      </c>
      <c r="E31" s="183">
        <v>401.99299999999994</v>
      </c>
      <c r="F31" s="204" t="s">
        <v>282</v>
      </c>
      <c r="G31" s="152" t="s">
        <v>259</v>
      </c>
      <c r="H31" s="183">
        <v>-401.99299999999994</v>
      </c>
      <c r="I31" s="152" t="s">
        <v>259</v>
      </c>
      <c r="J31" s="227"/>
    </row>
    <row r="32" spans="1:10" x14ac:dyDescent="0.25">
      <c r="A32" s="42"/>
      <c r="B32" s="11" t="s">
        <v>11</v>
      </c>
      <c r="C32" s="183">
        <v>325.58533333333338</v>
      </c>
      <c r="D32" s="183">
        <v>264.67799999999994</v>
      </c>
      <c r="E32" s="183">
        <v>456.62099999999998</v>
      </c>
      <c r="F32" s="204" t="s">
        <v>282</v>
      </c>
      <c r="G32" s="152" t="s">
        <v>259</v>
      </c>
      <c r="H32" s="183">
        <v>-456.62099999999998</v>
      </c>
      <c r="I32" s="152" t="s">
        <v>259</v>
      </c>
      <c r="J32" s="227"/>
    </row>
    <row r="33" spans="1:12" ht="14.25" customHeight="1" x14ac:dyDescent="0.25">
      <c r="A33" s="42"/>
      <c r="B33" s="12"/>
      <c r="C33" s="4"/>
      <c r="D33" s="4"/>
      <c r="E33" s="4"/>
      <c r="F33" s="4"/>
      <c r="G33" s="19"/>
      <c r="H33" s="19"/>
      <c r="I33" s="19"/>
      <c r="J33" s="227"/>
    </row>
    <row r="34" spans="1:12" x14ac:dyDescent="0.25">
      <c r="A34" s="42"/>
      <c r="B34" s="255" t="s">
        <v>113</v>
      </c>
      <c r="C34" s="255"/>
      <c r="D34" s="255"/>
      <c r="E34" s="255" t="s">
        <v>114</v>
      </c>
      <c r="F34" s="255"/>
      <c r="G34" s="255"/>
      <c r="H34" s="255"/>
      <c r="I34" s="255"/>
      <c r="J34" s="227"/>
      <c r="L34" s="18">
        <v>1</v>
      </c>
    </row>
    <row r="35" spans="1:12" x14ac:dyDescent="0.25">
      <c r="A35" s="42"/>
      <c r="B35" s="255" t="s">
        <v>207</v>
      </c>
      <c r="C35" s="255"/>
      <c r="D35" s="255"/>
      <c r="E35" s="255" t="s">
        <v>207</v>
      </c>
      <c r="F35" s="255"/>
      <c r="G35" s="255"/>
      <c r="H35" s="255"/>
      <c r="I35" s="255"/>
      <c r="J35" s="227"/>
      <c r="L35" s="18">
        <v>1</v>
      </c>
    </row>
    <row r="36" spans="1:12" x14ac:dyDescent="0.25">
      <c r="A36" s="42"/>
      <c r="B36" s="11"/>
      <c r="C36" s="4"/>
      <c r="D36" s="4"/>
      <c r="E36" s="4"/>
      <c r="F36" s="5"/>
      <c r="G36" s="8"/>
      <c r="H36" s="8"/>
      <c r="I36" s="8"/>
      <c r="J36" s="227"/>
      <c r="L36" s="18" t="s">
        <v>259</v>
      </c>
    </row>
    <row r="37" spans="1:12" x14ac:dyDescent="0.25">
      <c r="A37" s="42"/>
      <c r="B37" s="11"/>
      <c r="C37" s="4"/>
      <c r="D37" s="4"/>
      <c r="E37" s="4"/>
      <c r="F37" s="5"/>
      <c r="G37" s="8"/>
      <c r="H37" s="8"/>
      <c r="I37" s="8"/>
      <c r="J37" s="227"/>
      <c r="L37" s="18" t="s">
        <v>259</v>
      </c>
    </row>
    <row r="38" spans="1:12" x14ac:dyDescent="0.25">
      <c r="A38" s="42"/>
      <c r="B38" s="11"/>
      <c r="C38" s="4"/>
      <c r="D38" s="4"/>
      <c r="E38" s="4"/>
      <c r="F38" s="5"/>
      <c r="G38" s="8"/>
      <c r="H38" s="8"/>
      <c r="I38" s="8"/>
      <c r="J38" s="227"/>
      <c r="L38" s="18" t="s">
        <v>259</v>
      </c>
    </row>
    <row r="39" spans="1:12" x14ac:dyDescent="0.25">
      <c r="A39" s="42"/>
      <c r="B39" s="11"/>
      <c r="C39" s="4"/>
      <c r="D39" s="4"/>
      <c r="E39" s="4"/>
      <c r="F39" s="5"/>
      <c r="G39" s="8"/>
      <c r="H39" s="8"/>
      <c r="I39" s="8"/>
      <c r="J39" s="227"/>
    </row>
    <row r="40" spans="1:12" x14ac:dyDescent="0.25">
      <c r="A40" s="42"/>
      <c r="B40" s="11"/>
      <c r="C40" s="4"/>
      <c r="D40" s="4"/>
      <c r="E40" s="4"/>
      <c r="F40" s="5"/>
      <c r="G40" s="8"/>
      <c r="H40" s="8"/>
      <c r="I40" s="8"/>
      <c r="J40" s="227"/>
      <c r="L40" s="18" t="s">
        <v>259</v>
      </c>
    </row>
    <row r="41" spans="1:12" x14ac:dyDescent="0.25">
      <c r="A41" s="42"/>
      <c r="B41" s="11"/>
      <c r="C41" s="4"/>
      <c r="D41" s="4"/>
      <c r="E41" s="4"/>
      <c r="F41" s="5"/>
      <c r="G41" s="8"/>
      <c r="H41" s="8"/>
      <c r="I41" s="8"/>
      <c r="J41" s="227"/>
      <c r="L41" s="18" t="s">
        <v>259</v>
      </c>
    </row>
    <row r="42" spans="1:12" x14ac:dyDescent="0.25">
      <c r="A42" s="42"/>
      <c r="B42" s="11"/>
      <c r="C42" s="4"/>
      <c r="D42" s="4"/>
      <c r="E42" s="4"/>
      <c r="F42" s="5"/>
      <c r="G42" s="8"/>
      <c r="H42" s="8"/>
      <c r="I42" s="8"/>
      <c r="J42" s="227"/>
      <c r="L42" s="18" t="s">
        <v>259</v>
      </c>
    </row>
    <row r="43" spans="1:12" x14ac:dyDescent="0.25">
      <c r="A43" s="42"/>
      <c r="B43" s="11"/>
      <c r="C43" s="4"/>
      <c r="D43" s="4"/>
      <c r="E43" s="4"/>
      <c r="F43" s="5"/>
      <c r="G43" s="8"/>
      <c r="H43" s="8"/>
      <c r="I43" s="8"/>
      <c r="J43" s="227"/>
      <c r="L43" s="18" t="s">
        <v>259</v>
      </c>
    </row>
    <row r="44" spans="1:12" x14ac:dyDescent="0.25">
      <c r="A44" s="42"/>
      <c r="B44" s="11"/>
      <c r="C44" s="4"/>
      <c r="D44" s="4"/>
      <c r="E44" s="4"/>
      <c r="F44" s="5"/>
      <c r="G44" s="8"/>
      <c r="H44" s="8"/>
      <c r="I44" s="8"/>
      <c r="J44" s="227"/>
    </row>
    <row r="45" spans="1:12" x14ac:dyDescent="0.25">
      <c r="A45" s="42"/>
      <c r="B45" s="11"/>
      <c r="C45" s="4"/>
      <c r="D45" s="4"/>
      <c r="E45" s="4"/>
      <c r="F45" s="5"/>
      <c r="G45" s="8"/>
      <c r="H45" s="8"/>
      <c r="I45" s="8"/>
      <c r="J45" s="227"/>
    </row>
    <row r="46" spans="1:12" x14ac:dyDescent="0.25">
      <c r="A46" s="42"/>
      <c r="B46" s="11"/>
      <c r="C46" s="4"/>
      <c r="D46" s="4"/>
      <c r="E46" s="4"/>
      <c r="F46" s="5"/>
      <c r="G46" s="8"/>
      <c r="H46" s="8"/>
      <c r="I46" s="8"/>
      <c r="J46" s="227"/>
    </row>
    <row r="47" spans="1:12" x14ac:dyDescent="0.25">
      <c r="A47" s="42"/>
      <c r="B47" s="122" t="s">
        <v>283</v>
      </c>
      <c r="C47" s="5"/>
      <c r="D47" s="5"/>
      <c r="E47" s="5"/>
      <c r="F47" s="5"/>
      <c r="G47" s="6"/>
      <c r="H47" s="6"/>
      <c r="I47" s="6"/>
      <c r="J47" s="227"/>
    </row>
    <row r="48" spans="1:12" x14ac:dyDescent="0.25">
      <c r="A48" s="42"/>
      <c r="B48" s="122" t="s">
        <v>81</v>
      </c>
      <c r="C48" s="5"/>
      <c r="D48" s="5"/>
      <c r="E48" s="5"/>
      <c r="F48" s="5"/>
      <c r="G48" s="6"/>
      <c r="H48" s="6"/>
      <c r="I48" s="6"/>
      <c r="J48" s="227"/>
    </row>
    <row r="49" spans="1:11" x14ac:dyDescent="0.25">
      <c r="A49" s="42"/>
      <c r="B49" s="122" t="str">
        <f>'Subem Obje inadecuado ingresos'!B55</f>
        <v>n.d.: Información no disponble.</v>
      </c>
      <c r="C49" s="5"/>
      <c r="D49" s="5"/>
      <c r="E49" s="5"/>
      <c r="F49" s="5"/>
      <c r="G49" s="6"/>
      <c r="H49" s="6"/>
      <c r="I49" s="6"/>
      <c r="J49" s="227"/>
    </row>
    <row r="50" spans="1:11" x14ac:dyDescent="0.25">
      <c r="A50" s="42"/>
      <c r="B50" s="122" t="str">
        <f>'Subem Obje inadecuado ingresos'!B56</f>
        <v>Nota: Se compara el mismo trimestre para cada año.</v>
      </c>
      <c r="C50" s="5"/>
      <c r="D50" s="5"/>
      <c r="E50" s="5"/>
      <c r="F50" s="5"/>
      <c r="G50" s="6"/>
      <c r="H50" s="6"/>
      <c r="I50" s="6"/>
      <c r="J50" s="227"/>
    </row>
    <row r="51" spans="1:11" ht="41.25" customHeight="1" x14ac:dyDescent="0.25">
      <c r="A51" s="229"/>
      <c r="B51" s="258" t="s">
        <v>204</v>
      </c>
      <c r="C51" s="258"/>
      <c r="D51" s="258"/>
      <c r="E51" s="258"/>
      <c r="F51" s="258"/>
      <c r="G51" s="258"/>
      <c r="H51" s="258"/>
      <c r="I51" s="258"/>
      <c r="J51" s="230"/>
      <c r="K51" s="223"/>
    </row>
    <row r="52" spans="1:11" x14ac:dyDescent="0.25">
      <c r="B52" s="11"/>
      <c r="D52" s="18"/>
      <c r="E52" s="18"/>
      <c r="F52" s="18"/>
      <c r="G52" s="18"/>
      <c r="H52" s="37"/>
    </row>
    <row r="53" spans="1:11" x14ac:dyDescent="0.25">
      <c r="B53" s="11"/>
      <c r="D53" s="18"/>
      <c r="E53" s="18"/>
      <c r="F53" s="18"/>
      <c r="G53" s="18"/>
      <c r="H53" s="37"/>
    </row>
    <row r="54" spans="1:11" x14ac:dyDescent="0.25">
      <c r="D54" s="18"/>
      <c r="E54" s="18" t="s">
        <v>59</v>
      </c>
      <c r="F54" s="22">
        <v>4564.2913333333345</v>
      </c>
      <c r="G54" s="18"/>
      <c r="H54" s="37"/>
    </row>
    <row r="55" spans="1:11" x14ac:dyDescent="0.25">
      <c r="D55" s="18"/>
      <c r="E55" s="18" t="s">
        <v>26</v>
      </c>
      <c r="F55" s="22">
        <v>2305.9836666666652</v>
      </c>
      <c r="G55" s="18"/>
      <c r="H55" s="37"/>
    </row>
    <row r="56" spans="1:11" x14ac:dyDescent="0.25">
      <c r="D56" s="18"/>
      <c r="E56" s="18"/>
      <c r="F56" s="18"/>
      <c r="G56" s="18"/>
      <c r="H56" s="37"/>
    </row>
    <row r="57" spans="1:11" x14ac:dyDescent="0.25">
      <c r="D57" s="37"/>
      <c r="E57" s="37"/>
      <c r="F57" s="37"/>
      <c r="G57" s="37"/>
      <c r="H57" s="37"/>
    </row>
    <row r="58" spans="1:11" x14ac:dyDescent="0.25">
      <c r="D58" s="37"/>
      <c r="E58" s="37"/>
      <c r="F58" s="37"/>
      <c r="G58" s="37"/>
      <c r="H58" s="37"/>
    </row>
    <row r="59" spans="1:11" x14ac:dyDescent="0.25">
      <c r="D59" s="37"/>
      <c r="E59" s="37"/>
      <c r="F59" s="37"/>
      <c r="G59" s="37"/>
      <c r="H59" s="37"/>
    </row>
  </sheetData>
  <mergeCells count="10">
    <mergeCell ref="B51:I51"/>
    <mergeCell ref="C8:I8"/>
    <mergeCell ref="C9:I9"/>
    <mergeCell ref="B34:D34"/>
    <mergeCell ref="B35:D35"/>
    <mergeCell ref="I11:I12"/>
    <mergeCell ref="C11:F11"/>
    <mergeCell ref="G11:H11"/>
    <mergeCell ref="E34:I34"/>
    <mergeCell ref="E35:I35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/>
  <headerFooter alignWithMargins="0">
    <oddFooter>&amp;C&amp;"-,Negrita"&amp;12&amp;K004559Página 17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5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3.85546875" style="9" customWidth="1"/>
    <col min="3" max="7" width="9.85546875" style="9" customWidth="1"/>
    <col min="8" max="8" width="11.42578125" style="9" customWidth="1"/>
    <col min="9" max="9" width="12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16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6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6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6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6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6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6" x14ac:dyDescent="0.25">
      <c r="A8" s="15"/>
      <c r="B8" s="102"/>
      <c r="C8" s="251" t="s">
        <v>4</v>
      </c>
      <c r="D8" s="251"/>
      <c r="E8" s="251"/>
      <c r="F8" s="251"/>
      <c r="G8" s="251"/>
      <c r="H8" s="251"/>
      <c r="I8" s="251"/>
      <c r="J8" s="251"/>
      <c r="K8" s="251"/>
      <c r="L8" s="150"/>
    </row>
    <row r="9" spans="1:16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6" x14ac:dyDescent="0.25">
      <c r="A10" s="15"/>
      <c r="B10" s="10"/>
      <c r="C10" s="83"/>
      <c r="D10" s="83"/>
      <c r="E10" s="83"/>
      <c r="F10" s="83"/>
      <c r="G10" s="83"/>
      <c r="H10" s="10"/>
      <c r="I10" s="10"/>
      <c r="J10" s="10"/>
      <c r="K10" s="10"/>
      <c r="L10" s="150"/>
    </row>
    <row r="11" spans="1:16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6" x14ac:dyDescent="0.25">
      <c r="A12" s="15"/>
      <c r="B12" s="11"/>
      <c r="C12" s="141">
        <v>2016</v>
      </c>
      <c r="D12" s="141">
        <v>2017</v>
      </c>
      <c r="E12" s="141">
        <v>2018</v>
      </c>
      <c r="F12" s="108">
        <v>2019</v>
      </c>
      <c r="G12" s="217">
        <v>2020</v>
      </c>
      <c r="H12" s="259"/>
      <c r="I12" s="259"/>
      <c r="J12" s="259"/>
      <c r="K12" s="259"/>
      <c r="L12" s="150"/>
      <c r="O12" s="55"/>
    </row>
    <row r="13" spans="1:16" ht="12" customHeight="1" x14ac:dyDescent="0.25">
      <c r="A13" s="15"/>
      <c r="B13" s="11"/>
      <c r="C13" s="83"/>
      <c r="D13" s="83"/>
      <c r="E13" s="83"/>
      <c r="F13" s="83"/>
      <c r="G13" s="83"/>
      <c r="H13" s="83"/>
      <c r="I13" s="83"/>
      <c r="J13" s="83"/>
      <c r="K13" s="83"/>
      <c r="L13" s="150"/>
      <c r="N13" s="37"/>
      <c r="O13" s="37"/>
      <c r="P13" s="37"/>
    </row>
    <row r="14" spans="1:16" x14ac:dyDescent="0.25">
      <c r="A14" s="15"/>
      <c r="B14" s="12" t="s">
        <v>143</v>
      </c>
      <c r="C14" s="185">
        <v>47190.32699999999</v>
      </c>
      <c r="D14" s="185">
        <v>47671.418000000005</v>
      </c>
      <c r="E14" s="185">
        <v>48194.843999999997</v>
      </c>
      <c r="F14" s="185">
        <v>48717.664666666678</v>
      </c>
      <c r="G14" s="184">
        <v>49233.904999999999</v>
      </c>
      <c r="H14" s="161">
        <v>1.0596573888865812</v>
      </c>
      <c r="I14" s="161">
        <v>1.0848062225633059</v>
      </c>
      <c r="J14" s="161">
        <v>100</v>
      </c>
      <c r="K14" s="161">
        <v>100</v>
      </c>
      <c r="L14" s="150"/>
      <c r="N14" s="37"/>
      <c r="O14" s="37"/>
      <c r="P14" s="37"/>
    </row>
    <row r="15" spans="1:16" x14ac:dyDescent="0.25">
      <c r="A15" s="15"/>
      <c r="B15" s="11" t="s">
        <v>3</v>
      </c>
      <c r="C15" s="183">
        <v>23200.246999999988</v>
      </c>
      <c r="D15" s="183">
        <v>23381.100666666676</v>
      </c>
      <c r="E15" s="183">
        <v>23606.498333333337</v>
      </c>
      <c r="F15" s="183">
        <v>23833.900000000012</v>
      </c>
      <c r="G15" s="187">
        <v>24057.765999999992</v>
      </c>
      <c r="H15" s="152">
        <v>0.93927556967168258</v>
      </c>
      <c r="I15" s="152">
        <v>0.96330113621965197</v>
      </c>
      <c r="J15" s="152">
        <v>48.864224765433484</v>
      </c>
      <c r="K15" s="152">
        <v>48.922501033403407</v>
      </c>
      <c r="L15" s="150"/>
      <c r="P15" s="18"/>
    </row>
    <row r="16" spans="1:16" x14ac:dyDescent="0.25">
      <c r="A16" s="15"/>
      <c r="B16" s="12" t="s">
        <v>2</v>
      </c>
      <c r="C16" s="184">
        <v>7925.5366666666687</v>
      </c>
      <c r="D16" s="184">
        <v>8026.31</v>
      </c>
      <c r="E16" s="184">
        <v>8126.6523333333316</v>
      </c>
      <c r="F16" s="184">
        <v>8226.6160000000018</v>
      </c>
      <c r="G16" s="184">
        <v>8326.3179999999993</v>
      </c>
      <c r="H16" s="153">
        <v>1.2119442550861503</v>
      </c>
      <c r="I16" s="153">
        <v>1.2300718988143</v>
      </c>
      <c r="J16" s="153">
        <v>16.9117562379015</v>
      </c>
      <c r="K16" s="153">
        <v>16.886310245549947</v>
      </c>
      <c r="L16" s="150"/>
      <c r="N16" s="18" t="s">
        <v>2</v>
      </c>
      <c r="O16" s="22">
        <v>16.9117562379015</v>
      </c>
      <c r="P16" s="18"/>
    </row>
    <row r="17" spans="1:16" x14ac:dyDescent="0.25">
      <c r="A17" s="15"/>
      <c r="B17" s="11" t="s">
        <v>266</v>
      </c>
      <c r="C17" s="186">
        <v>3626.1166666666654</v>
      </c>
      <c r="D17" s="186">
        <v>3670.5836666666673</v>
      </c>
      <c r="E17" s="186">
        <v>3714.3310000000001</v>
      </c>
      <c r="F17" s="186">
        <v>3757.2593333333343</v>
      </c>
      <c r="G17" s="187">
        <v>3799.3836666666671</v>
      </c>
      <c r="H17" s="152">
        <v>1.1211452177287251</v>
      </c>
      <c r="I17" s="152">
        <v>1.155748729268713</v>
      </c>
      <c r="J17" s="152">
        <v>7.7170065357738071</v>
      </c>
      <c r="K17" s="152">
        <v>7.7123141247451965</v>
      </c>
      <c r="L17" s="150"/>
      <c r="N17" s="18" t="s">
        <v>12</v>
      </c>
      <c r="O17" s="22">
        <v>83.0882437620985</v>
      </c>
      <c r="P17" s="18"/>
    </row>
    <row r="18" spans="1:16" x14ac:dyDescent="0.25">
      <c r="A18" s="15"/>
      <c r="B18" s="11" t="s">
        <v>261</v>
      </c>
      <c r="C18" s="186">
        <v>2453.2729999999997</v>
      </c>
      <c r="D18" s="186">
        <v>2480.8863333333338</v>
      </c>
      <c r="E18" s="186">
        <v>2508.6563333333324</v>
      </c>
      <c r="F18" s="186">
        <v>2536.6119999999996</v>
      </c>
      <c r="G18" s="187">
        <v>2564.7876666666671</v>
      </c>
      <c r="H18" s="152">
        <v>1.1107598113809791</v>
      </c>
      <c r="I18" s="152">
        <v>1.1143681298714014</v>
      </c>
      <c r="J18" s="152">
        <v>5.2093931339930633</v>
      </c>
      <c r="K18" s="152">
        <v>5.2067602528895147</v>
      </c>
      <c r="L18" s="150"/>
      <c r="P18" s="18"/>
    </row>
    <row r="19" spans="1:16" x14ac:dyDescent="0.25">
      <c r="A19" s="15"/>
      <c r="B19" s="11" t="s">
        <v>258</v>
      </c>
      <c r="C19" s="186">
        <v>1842.8216666666672</v>
      </c>
      <c r="D19" s="186">
        <v>1864.4966666666671</v>
      </c>
      <c r="E19" s="186">
        <v>1885.9113333333337</v>
      </c>
      <c r="F19" s="186">
        <v>1907.0780000000004</v>
      </c>
      <c r="G19" s="187">
        <v>1927.9436666666672</v>
      </c>
      <c r="H19" s="152">
        <v>1.0941171083021617</v>
      </c>
      <c r="I19" s="152">
        <v>1.1223574667879488</v>
      </c>
      <c r="J19" s="152">
        <v>3.9158861493246726</v>
      </c>
      <c r="K19" s="152">
        <v>3.9145513502104512</v>
      </c>
      <c r="L19" s="150"/>
      <c r="N19" s="37"/>
      <c r="O19" s="37"/>
      <c r="P19" s="37"/>
    </row>
    <row r="20" spans="1:16" x14ac:dyDescent="0.25">
      <c r="A20" s="15"/>
      <c r="B20" s="11" t="s">
        <v>260</v>
      </c>
      <c r="C20" s="186">
        <v>1066.3556666666664</v>
      </c>
      <c r="D20" s="186">
        <v>1075.257333333333</v>
      </c>
      <c r="E20" s="186">
        <v>1084.059666666667</v>
      </c>
      <c r="F20" s="186">
        <v>1092.759333333333</v>
      </c>
      <c r="G20" s="187">
        <v>1101.3506666666669</v>
      </c>
      <c r="H20" s="152">
        <v>0.78620544078329413</v>
      </c>
      <c r="I20" s="152">
        <v>0.80250810302870956</v>
      </c>
      <c r="J20" s="152">
        <v>2.2369760567776757</v>
      </c>
      <c r="K20" s="152">
        <v>2.2430453939246688</v>
      </c>
      <c r="L20" s="150"/>
    </row>
    <row r="21" spans="1:16" x14ac:dyDescent="0.25">
      <c r="A21" s="15"/>
      <c r="B21" s="11" t="s">
        <v>262</v>
      </c>
      <c r="C21" s="186">
        <v>967.10566666666693</v>
      </c>
      <c r="D21" s="186">
        <v>978.99599999999987</v>
      </c>
      <c r="E21" s="186">
        <v>990.62033333333306</v>
      </c>
      <c r="F21" s="186">
        <v>1001.8826666666668</v>
      </c>
      <c r="G21" s="187">
        <v>1012.6479999999998</v>
      </c>
      <c r="H21" s="152">
        <v>1.074510388441996</v>
      </c>
      <c r="I21" s="152">
        <v>1.1368970486843377</v>
      </c>
      <c r="J21" s="152">
        <v>2.0568102408289568</v>
      </c>
      <c r="K21" s="152">
        <v>2.0565079905239569</v>
      </c>
      <c r="L21" s="150"/>
    </row>
    <row r="22" spans="1:16" x14ac:dyDescent="0.25">
      <c r="A22" s="15"/>
      <c r="B22" s="11" t="s">
        <v>263</v>
      </c>
      <c r="C22" s="186">
        <v>816.13766666666652</v>
      </c>
      <c r="D22" s="186">
        <v>825.61833333333345</v>
      </c>
      <c r="E22" s="186">
        <v>835.00166666666655</v>
      </c>
      <c r="F22" s="186">
        <v>844.22433333333311</v>
      </c>
      <c r="G22" s="187">
        <v>853.19266666666658</v>
      </c>
      <c r="H22" s="152">
        <v>1.062316374834027</v>
      </c>
      <c r="I22" s="152">
        <v>1.1045087734355752</v>
      </c>
      <c r="J22" s="152">
        <v>1.7329372241886287</v>
      </c>
      <c r="K22" s="152">
        <v>1.7328916299860397</v>
      </c>
      <c r="L22" s="150"/>
    </row>
    <row r="23" spans="1:16" x14ac:dyDescent="0.25">
      <c r="A23" s="15"/>
      <c r="B23" s="11" t="s">
        <v>269</v>
      </c>
      <c r="C23" s="186">
        <v>620.95366666666666</v>
      </c>
      <c r="D23" s="186">
        <v>625.56100000000004</v>
      </c>
      <c r="E23" s="186">
        <v>630.1576666666665</v>
      </c>
      <c r="F23" s="186">
        <v>634.74766666666653</v>
      </c>
      <c r="G23" s="187">
        <v>639.32066666666651</v>
      </c>
      <c r="H23" s="152">
        <v>0.72044376689319733</v>
      </c>
      <c r="I23" s="152">
        <v>0.72838913859125665</v>
      </c>
      <c r="J23" s="152">
        <v>1.2985373934215994</v>
      </c>
      <c r="K23" s="152">
        <v>1.3029107019182919</v>
      </c>
      <c r="L23" s="150"/>
    </row>
    <row r="24" spans="1:16" x14ac:dyDescent="0.25">
      <c r="A24" s="15"/>
      <c r="B24" s="11" t="s">
        <v>264</v>
      </c>
      <c r="C24" s="186">
        <v>526.28466666666657</v>
      </c>
      <c r="D24" s="186">
        <v>531.42733333333354</v>
      </c>
      <c r="E24" s="186">
        <v>536.55033333333324</v>
      </c>
      <c r="F24" s="186">
        <v>541.65033333333349</v>
      </c>
      <c r="G24" s="187">
        <v>546.72833333333347</v>
      </c>
      <c r="H24" s="152">
        <v>0.93750519246424968</v>
      </c>
      <c r="I24" s="152">
        <v>0.95051660266733951</v>
      </c>
      <c r="J24" s="152">
        <v>1.1104711952735284</v>
      </c>
      <c r="K24" s="152">
        <v>1.1118150614143425</v>
      </c>
      <c r="L24" s="150"/>
    </row>
    <row r="25" spans="1:16" x14ac:dyDescent="0.25">
      <c r="A25" s="15"/>
      <c r="B25" s="11" t="s">
        <v>270</v>
      </c>
      <c r="C25" s="186">
        <v>467.387</v>
      </c>
      <c r="D25" s="186">
        <v>478.04566666666653</v>
      </c>
      <c r="E25" s="186">
        <v>488.71933333333322</v>
      </c>
      <c r="F25" s="186">
        <v>499.40266666666656</v>
      </c>
      <c r="G25" s="187">
        <v>510.07700000000006</v>
      </c>
      <c r="H25" s="152">
        <v>2.1374201712980101</v>
      </c>
      <c r="I25" s="152">
        <v>2.1859854122134204</v>
      </c>
      <c r="J25" s="152">
        <v>1.0360279161281236</v>
      </c>
      <c r="K25" s="152">
        <v>1.0250956610577537</v>
      </c>
      <c r="L25" s="150"/>
    </row>
    <row r="26" spans="1:16" x14ac:dyDescent="0.25">
      <c r="A26" s="15"/>
      <c r="B26" s="11" t="s">
        <v>274</v>
      </c>
      <c r="C26" s="186">
        <v>471.44366666666679</v>
      </c>
      <c r="D26" s="186">
        <v>479.6496666666668</v>
      </c>
      <c r="E26" s="186">
        <v>487.88366666666656</v>
      </c>
      <c r="F26" s="186">
        <v>496.14433333333346</v>
      </c>
      <c r="G26" s="187">
        <v>504.43333333333322</v>
      </c>
      <c r="H26" s="152">
        <v>1.6706831950110912</v>
      </c>
      <c r="I26" s="152">
        <v>1.6931631925917179</v>
      </c>
      <c r="J26" s="152">
        <v>1.0245649483487715</v>
      </c>
      <c r="K26" s="152">
        <v>1.0184074641673095</v>
      </c>
      <c r="L26" s="150"/>
    </row>
    <row r="27" spans="1:16" x14ac:dyDescent="0.25">
      <c r="A27" s="15"/>
      <c r="B27" s="11" t="s">
        <v>272</v>
      </c>
      <c r="C27" s="186">
        <v>392.43066666666658</v>
      </c>
      <c r="D27" s="186">
        <v>401.60099999999994</v>
      </c>
      <c r="E27" s="186">
        <v>410.83633333333341</v>
      </c>
      <c r="F27" s="186">
        <v>420.13799999999998</v>
      </c>
      <c r="G27" s="187">
        <v>429.50700000000001</v>
      </c>
      <c r="H27" s="152">
        <v>2.2299815774816878</v>
      </c>
      <c r="I27" s="152">
        <v>2.2640808302413662</v>
      </c>
      <c r="J27" s="152">
        <v>0.87238052719970116</v>
      </c>
      <c r="K27" s="152">
        <v>0.86239355452410338</v>
      </c>
      <c r="L27" s="150"/>
    </row>
    <row r="28" spans="1:16" x14ac:dyDescent="0.25">
      <c r="A28" s="15"/>
      <c r="B28" s="11" t="s">
        <v>265</v>
      </c>
      <c r="C28" s="186">
        <v>416.63333333333344</v>
      </c>
      <c r="D28" s="186">
        <v>419.04066666666654</v>
      </c>
      <c r="E28" s="186">
        <v>421.42333333333346</v>
      </c>
      <c r="F28" s="186">
        <v>423.78099999999989</v>
      </c>
      <c r="G28" s="187">
        <v>426.08933333333346</v>
      </c>
      <c r="H28" s="152">
        <v>0.54469958146625697</v>
      </c>
      <c r="I28" s="152">
        <v>0.55945328134017203</v>
      </c>
      <c r="J28" s="152">
        <v>0.86543883393635634</v>
      </c>
      <c r="K28" s="152">
        <v>0.8698713349656042</v>
      </c>
      <c r="L28" s="150"/>
    </row>
    <row r="29" spans="1:16" x14ac:dyDescent="0.25">
      <c r="A29" s="15"/>
      <c r="B29" s="11" t="s">
        <v>268</v>
      </c>
      <c r="C29" s="186">
        <v>369.029</v>
      </c>
      <c r="D29" s="186">
        <v>374.36633333333327</v>
      </c>
      <c r="E29" s="186">
        <v>379.57566666666656</v>
      </c>
      <c r="F29" s="186">
        <v>384.62466666666671</v>
      </c>
      <c r="G29" s="187">
        <v>389.46433333333346</v>
      </c>
      <c r="H29" s="152">
        <v>1.2582829667710849</v>
      </c>
      <c r="I29" s="152">
        <v>1.3301695665423274</v>
      </c>
      <c r="J29" s="152">
        <v>0.79104904096746631</v>
      </c>
      <c r="K29" s="152">
        <v>0.78949734002712235</v>
      </c>
      <c r="L29" s="150"/>
    </row>
    <row r="30" spans="1:16" x14ac:dyDescent="0.25">
      <c r="A30" s="15"/>
      <c r="B30" s="11" t="s">
        <v>267</v>
      </c>
      <c r="C30" s="186">
        <v>344.80766666666653</v>
      </c>
      <c r="D30" s="186">
        <v>350.27633333333353</v>
      </c>
      <c r="E30" s="186">
        <v>355.64133333333325</v>
      </c>
      <c r="F30" s="186">
        <v>360.85766666666672</v>
      </c>
      <c r="G30" s="187">
        <v>365.84766666666656</v>
      </c>
      <c r="H30" s="152">
        <v>1.3828166784133344</v>
      </c>
      <c r="I30" s="152">
        <v>1.466739898999414</v>
      </c>
      <c r="J30" s="152">
        <v>0.74308074215658204</v>
      </c>
      <c r="K30" s="152">
        <v>0.7407121608470093</v>
      </c>
      <c r="L30" s="150"/>
    </row>
    <row r="31" spans="1:16" x14ac:dyDescent="0.25">
      <c r="A31" s="15"/>
      <c r="B31" s="11" t="s">
        <v>275</v>
      </c>
      <c r="C31" s="186">
        <v>323.66666666666674</v>
      </c>
      <c r="D31" s="186">
        <v>325.51133333333337</v>
      </c>
      <c r="E31" s="186">
        <v>327.22966666666679</v>
      </c>
      <c r="F31" s="186">
        <v>328.81166666666678</v>
      </c>
      <c r="G31" s="187">
        <v>330.25333333333339</v>
      </c>
      <c r="H31" s="152">
        <v>0.43844754089219506</v>
      </c>
      <c r="I31" s="152">
        <v>0.4834524987037625</v>
      </c>
      <c r="J31" s="152">
        <v>0.67078435751406151</v>
      </c>
      <c r="K31" s="152">
        <v>0.67493314574178354</v>
      </c>
      <c r="L31" s="150"/>
    </row>
    <row r="32" spans="1:16" x14ac:dyDescent="0.25">
      <c r="A32" s="15"/>
      <c r="B32" s="11" t="s">
        <v>273</v>
      </c>
      <c r="C32" s="186">
        <v>289.62733333333324</v>
      </c>
      <c r="D32" s="186">
        <v>291.12833333333322</v>
      </c>
      <c r="E32" s="186">
        <v>292.61900000000009</v>
      </c>
      <c r="F32" s="186">
        <v>294.10333333333324</v>
      </c>
      <c r="G32" s="187">
        <v>295.57733333333334</v>
      </c>
      <c r="H32" s="152">
        <v>0.50118439097373013</v>
      </c>
      <c r="I32" s="152">
        <v>0.50725801582711672</v>
      </c>
      <c r="J32" s="152">
        <v>0.60035321864746127</v>
      </c>
      <c r="K32" s="152">
        <v>0.60368930930008824</v>
      </c>
      <c r="L32" s="150"/>
    </row>
    <row r="33" spans="1:14" x14ac:dyDescent="0.25">
      <c r="A33" s="15"/>
      <c r="B33" s="11" t="s">
        <v>271</v>
      </c>
      <c r="C33" s="186">
        <v>260.06400000000002</v>
      </c>
      <c r="D33" s="186">
        <v>263.92700000000002</v>
      </c>
      <c r="E33" s="186">
        <v>267.82766666666657</v>
      </c>
      <c r="F33" s="186">
        <v>271.76266666666675</v>
      </c>
      <c r="G33" s="187">
        <v>275.75500000000005</v>
      </c>
      <c r="H33" s="152">
        <v>1.4690514272257094</v>
      </c>
      <c r="I33" s="152">
        <v>1.4692283470839396</v>
      </c>
      <c r="J33" s="152">
        <v>0.56009166853614401</v>
      </c>
      <c r="K33" s="152">
        <v>0.55783188403242712</v>
      </c>
      <c r="L33" s="150"/>
    </row>
    <row r="34" spans="1:14" x14ac:dyDescent="0.25">
      <c r="A34" s="15"/>
      <c r="B34" s="11" t="s">
        <v>278</v>
      </c>
      <c r="C34" s="186">
        <v>249.09633333333329</v>
      </c>
      <c r="D34" s="186">
        <v>251.56499999999997</v>
      </c>
      <c r="E34" s="186">
        <v>253.91533333333328</v>
      </c>
      <c r="F34" s="186">
        <v>256.03199999999998</v>
      </c>
      <c r="G34" s="187">
        <v>257.80800000000005</v>
      </c>
      <c r="H34" s="152">
        <v>0.69366329208850885</v>
      </c>
      <c r="I34" s="152">
        <v>0.83361120373459663</v>
      </c>
      <c r="J34" s="152">
        <v>0.5236391466409176</v>
      </c>
      <c r="K34" s="152">
        <v>0.52554243261003586</v>
      </c>
      <c r="L34" s="150"/>
    </row>
    <row r="35" spans="1:14" x14ac:dyDescent="0.25">
      <c r="A35" s="15"/>
      <c r="B35" s="11" t="s">
        <v>276</v>
      </c>
      <c r="C35" s="186">
        <v>225.68366666666671</v>
      </c>
      <c r="D35" s="186">
        <v>233.80833333333328</v>
      </c>
      <c r="E35" s="186">
        <v>241.7733333333334</v>
      </c>
      <c r="F35" s="186">
        <v>249.56199999999995</v>
      </c>
      <c r="G35" s="187">
        <v>257.13699999999994</v>
      </c>
      <c r="H35" s="152">
        <v>3.0353178769203515</v>
      </c>
      <c r="I35" s="152">
        <v>3.2214746594606103</v>
      </c>
      <c r="J35" s="152">
        <v>0.52227626470010857</v>
      </c>
      <c r="K35" s="152">
        <v>0.51226182886133664</v>
      </c>
      <c r="L35" s="150"/>
    </row>
    <row r="36" spans="1:14" x14ac:dyDescent="0.25">
      <c r="A36" s="15"/>
      <c r="B36" s="11" t="s">
        <v>280</v>
      </c>
      <c r="C36" s="186">
        <v>182.79333333333329</v>
      </c>
      <c r="D36" s="186">
        <v>186.37066666666672</v>
      </c>
      <c r="E36" s="186">
        <v>190.02200000000005</v>
      </c>
      <c r="F36" s="186">
        <v>193.756</v>
      </c>
      <c r="G36" s="187">
        <v>197.57033333333328</v>
      </c>
      <c r="H36" s="152">
        <v>1.968627208103646</v>
      </c>
      <c r="I36" s="152">
        <v>1.9650356274536485</v>
      </c>
      <c r="J36" s="152">
        <v>0.40128917934365205</v>
      </c>
      <c r="K36" s="152">
        <v>0.39771200308082627</v>
      </c>
      <c r="L36" s="150"/>
    </row>
    <row r="37" spans="1:14" x14ac:dyDescent="0.25">
      <c r="A37" s="15"/>
      <c r="B37" s="11" t="s">
        <v>279</v>
      </c>
      <c r="C37" s="186">
        <v>152.83199999999999</v>
      </c>
      <c r="D37" s="186">
        <v>155.89033333333333</v>
      </c>
      <c r="E37" s="186">
        <v>158.93833333333339</v>
      </c>
      <c r="F37" s="186">
        <v>161.95900000000003</v>
      </c>
      <c r="G37" s="187">
        <v>164.946</v>
      </c>
      <c r="H37" s="152">
        <v>1.84429392624057</v>
      </c>
      <c r="I37" s="152">
        <v>1.900527458238499</v>
      </c>
      <c r="J37" s="152">
        <v>0.33502522296372794</v>
      </c>
      <c r="K37" s="152">
        <v>0.3324440962187884</v>
      </c>
      <c r="L37" s="150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50"/>
    </row>
    <row r="39" spans="1:14" ht="14.25" customHeight="1" x14ac:dyDescent="0.25">
      <c r="A39" s="15"/>
      <c r="B39" s="253" t="s">
        <v>115</v>
      </c>
      <c r="C39" s="253"/>
      <c r="D39" s="253"/>
      <c r="E39" s="253"/>
      <c r="F39" s="253"/>
      <c r="G39" s="253"/>
      <c r="H39" s="253" t="s">
        <v>117</v>
      </c>
      <c r="I39" s="253"/>
      <c r="J39" s="253"/>
      <c r="K39" s="253"/>
      <c r="L39" s="150"/>
    </row>
    <row r="40" spans="1:14" x14ac:dyDescent="0.25">
      <c r="A40" s="15"/>
      <c r="B40" s="253" t="s">
        <v>208</v>
      </c>
      <c r="C40" s="253"/>
      <c r="D40" s="253"/>
      <c r="E40" s="253"/>
      <c r="F40" s="253"/>
      <c r="G40" s="253"/>
      <c r="H40" s="253" t="s">
        <v>209</v>
      </c>
      <c r="I40" s="253"/>
      <c r="J40" s="253"/>
      <c r="K40" s="253"/>
      <c r="L40" s="150"/>
      <c r="N40" s="18" t="s">
        <v>259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N42" s="18" t="s">
        <v>259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  <c r="N45" s="18" t="s">
        <v>259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259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259</v>
      </c>
    </row>
    <row r="49" spans="1:22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</row>
    <row r="50" spans="1:22" x14ac:dyDescent="0.25">
      <c r="A50" s="15"/>
      <c r="B50" s="124" t="s">
        <v>283</v>
      </c>
      <c r="C50" s="5"/>
      <c r="D50" s="5"/>
      <c r="E50" s="5"/>
      <c r="F50" s="5"/>
      <c r="G50" s="5"/>
      <c r="H50" s="6"/>
      <c r="I50" s="6"/>
      <c r="J50" s="6"/>
      <c r="K50" s="6"/>
      <c r="L50" s="150"/>
    </row>
    <row r="51" spans="1:22" ht="15.6" customHeight="1" x14ac:dyDescent="0.35">
      <c r="A51" s="15"/>
      <c r="B51" s="124" t="s">
        <v>53</v>
      </c>
      <c r="C51" s="11"/>
      <c r="D51" s="11"/>
      <c r="E51" s="11"/>
      <c r="F51" s="11"/>
      <c r="G51" s="11"/>
      <c r="H51" s="11"/>
      <c r="I51" s="11"/>
      <c r="J51" s="11"/>
      <c r="K51" s="11"/>
      <c r="L51" s="150"/>
      <c r="V51" s="109" t="s">
        <v>108</v>
      </c>
    </row>
    <row r="52" spans="1:22" ht="15.6" customHeight="1" x14ac:dyDescent="0.35">
      <c r="A52" s="15"/>
      <c r="B52" s="124" t="s">
        <v>51</v>
      </c>
      <c r="C52" s="11"/>
      <c r="D52" s="11"/>
      <c r="E52" s="11"/>
      <c r="F52" s="11"/>
      <c r="G52" s="11"/>
      <c r="H52" s="11"/>
      <c r="I52" s="11"/>
      <c r="J52" s="11"/>
      <c r="K52" s="11"/>
      <c r="L52" s="150"/>
      <c r="V52" s="110">
        <v>2014</v>
      </c>
    </row>
    <row r="53" spans="1:22" ht="15.6" customHeight="1" x14ac:dyDescent="0.25">
      <c r="A53" s="15"/>
      <c r="B53" s="124" t="s">
        <v>86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</row>
    <row r="54" spans="1:22" ht="15.6" customHeight="1" x14ac:dyDescent="0.25">
      <c r="A54" s="15"/>
      <c r="B54" s="124" t="str">
        <f>'Mercado laboral (personas)'!B50</f>
        <v>Nota: Se compara el mismo trimestre para cada año.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22" ht="15.6" customHeight="1" x14ac:dyDescent="0.25">
      <c r="A55" s="154"/>
      <c r="B55" s="188" t="s">
        <v>81</v>
      </c>
      <c r="C55" s="148"/>
      <c r="D55" s="148"/>
      <c r="E55" s="148"/>
      <c r="F55" s="148"/>
      <c r="G55" s="148"/>
      <c r="H55" s="148"/>
      <c r="I55" s="148"/>
      <c r="J55" s="148"/>
      <c r="K55" s="148"/>
      <c r="L55" s="172"/>
    </row>
  </sheetData>
  <mergeCells count="11">
    <mergeCell ref="B39:G39"/>
    <mergeCell ref="B40:G40"/>
    <mergeCell ref="H39:K39"/>
    <mergeCell ref="H40:K4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/>
  <headerFooter alignWithMargins="0">
    <oddFooter>&amp;C&amp;"-,Negrita"&amp;12&amp;K004559Página 18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O55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1.425781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1" t="s">
        <v>5</v>
      </c>
      <c r="D8" s="251"/>
      <c r="E8" s="251"/>
      <c r="F8" s="251"/>
      <c r="G8" s="251"/>
      <c r="H8" s="251"/>
      <c r="I8" s="251"/>
      <c r="J8" s="251"/>
      <c r="K8" s="251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35">
        <v>2016</v>
      </c>
      <c r="D12" s="135">
        <v>2017</v>
      </c>
      <c r="E12" s="135">
        <v>2018</v>
      </c>
      <c r="F12" s="135">
        <v>2019</v>
      </c>
      <c r="G12" s="35">
        <v>2020</v>
      </c>
      <c r="H12" s="259"/>
      <c r="I12" s="259"/>
      <c r="J12" s="259"/>
      <c r="K12" s="259"/>
      <c r="L12" s="150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0"/>
    </row>
    <row r="14" spans="1:15" x14ac:dyDescent="0.25">
      <c r="A14" s="15"/>
      <c r="B14" s="12" t="s">
        <v>143</v>
      </c>
      <c r="C14" s="185">
        <v>37703.9</v>
      </c>
      <c r="D14" s="185">
        <v>38166.667999999998</v>
      </c>
      <c r="E14" s="185">
        <v>38690.445666666659</v>
      </c>
      <c r="F14" s="185">
        <v>39169.238333333342</v>
      </c>
      <c r="G14" s="184">
        <v>39667.566666666658</v>
      </c>
      <c r="H14" s="161">
        <v>1.2722441245665905</v>
      </c>
      <c r="I14" s="161">
        <v>1.237495868596783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18057.052999999993</v>
      </c>
      <c r="D15" s="183">
        <v>18224.87566666667</v>
      </c>
      <c r="E15" s="183">
        <v>18455.734666666664</v>
      </c>
      <c r="F15" s="183">
        <v>18647.99400000001</v>
      </c>
      <c r="G15" s="187">
        <v>18862.014333333318</v>
      </c>
      <c r="H15" s="152">
        <v>1.1476855544532372</v>
      </c>
      <c r="I15" s="152">
        <v>1.0417322138933427</v>
      </c>
      <c r="J15" s="152">
        <v>47.55021776816826</v>
      </c>
      <c r="K15" s="152">
        <v>47.608773602652406</v>
      </c>
      <c r="L15" s="150"/>
    </row>
    <row r="16" spans="1:15" x14ac:dyDescent="0.25">
      <c r="A16" s="15"/>
      <c r="B16" s="12" t="s">
        <v>2</v>
      </c>
      <c r="C16" s="184">
        <v>6486.2203333333355</v>
      </c>
      <c r="D16" s="184">
        <v>6582.723</v>
      </c>
      <c r="E16" s="184">
        <v>6678.9216666666644</v>
      </c>
      <c r="F16" s="184">
        <v>6774.6873333333315</v>
      </c>
      <c r="G16" s="184">
        <v>6870.2749999999996</v>
      </c>
      <c r="H16" s="153">
        <v>1.4109531844569423</v>
      </c>
      <c r="I16" s="153">
        <v>1.4338492266591008</v>
      </c>
      <c r="J16" s="153">
        <v>17.31962804205283</v>
      </c>
      <c r="K16" s="153">
        <v>17.295938398597904</v>
      </c>
      <c r="L16" s="150"/>
      <c r="N16" s="18" t="s">
        <v>2</v>
      </c>
      <c r="O16" s="22">
        <v>17.31962804205283</v>
      </c>
    </row>
    <row r="17" spans="1:15" x14ac:dyDescent="0.25">
      <c r="A17" s="15"/>
      <c r="B17" s="11" t="s">
        <v>266</v>
      </c>
      <c r="C17" s="186">
        <v>3058.208000000001</v>
      </c>
      <c r="D17" s="186">
        <v>3099.8443333333325</v>
      </c>
      <c r="E17" s="186">
        <v>3141.6439999999998</v>
      </c>
      <c r="F17" s="186">
        <v>3179.4453333333322</v>
      </c>
      <c r="G17" s="187">
        <v>3217.4666666666676</v>
      </c>
      <c r="H17" s="152">
        <v>1.1958479969672586</v>
      </c>
      <c r="I17" s="152">
        <v>1.2032341453497741</v>
      </c>
      <c r="J17" s="152">
        <v>8.111076471374183</v>
      </c>
      <c r="K17" s="152">
        <v>8.1171997940730911</v>
      </c>
      <c r="L17" s="150"/>
      <c r="N17" s="18" t="s">
        <v>12</v>
      </c>
      <c r="O17" s="22">
        <v>82.680371957947173</v>
      </c>
    </row>
    <row r="18" spans="1:15" x14ac:dyDescent="0.25">
      <c r="A18" s="15"/>
      <c r="B18" s="11" t="s">
        <v>261</v>
      </c>
      <c r="C18" s="186">
        <v>2014.8406666666665</v>
      </c>
      <c r="D18" s="186">
        <v>2041.4976666666671</v>
      </c>
      <c r="E18" s="186">
        <v>2068.1393333333335</v>
      </c>
      <c r="F18" s="186">
        <v>2094.9079999999999</v>
      </c>
      <c r="G18" s="187">
        <v>2121.869666666666</v>
      </c>
      <c r="H18" s="152">
        <v>1.2870095806911896</v>
      </c>
      <c r="I18" s="152">
        <v>1.2943357459152427</v>
      </c>
      <c r="J18" s="152">
        <v>5.3491298936914875</v>
      </c>
      <c r="K18" s="152">
        <v>5.3483501062036636</v>
      </c>
      <c r="L18" s="150"/>
    </row>
    <row r="19" spans="1:15" x14ac:dyDescent="0.25">
      <c r="A19" s="15"/>
      <c r="B19" s="11" t="s">
        <v>258</v>
      </c>
      <c r="C19" s="186">
        <v>1470.8453333333339</v>
      </c>
      <c r="D19" s="186">
        <v>1493.259</v>
      </c>
      <c r="E19" s="186">
        <v>1515.3646666666662</v>
      </c>
      <c r="F19" s="186">
        <v>1537.2256666666667</v>
      </c>
      <c r="G19" s="187">
        <v>1558.8893333333338</v>
      </c>
      <c r="H19" s="152">
        <v>1.4092704237526066</v>
      </c>
      <c r="I19" s="152">
        <v>1.4426230517891048</v>
      </c>
      <c r="J19" s="152">
        <v>3.9298839438096804</v>
      </c>
      <c r="K19" s="152">
        <v>3.924573803515794</v>
      </c>
      <c r="L19" s="150"/>
    </row>
    <row r="20" spans="1:15" x14ac:dyDescent="0.25">
      <c r="A20" s="15"/>
      <c r="B20" s="11" t="s">
        <v>260</v>
      </c>
      <c r="C20" s="186">
        <v>882.87933333333365</v>
      </c>
      <c r="D20" s="186">
        <v>892.91300000000012</v>
      </c>
      <c r="E20" s="186">
        <v>902.73066666666693</v>
      </c>
      <c r="F20" s="186">
        <v>912.33099999999979</v>
      </c>
      <c r="G20" s="187">
        <v>921.68800000000022</v>
      </c>
      <c r="H20" s="152">
        <v>1.0256146069793193</v>
      </c>
      <c r="I20" s="152">
        <v>1.0634770356015677</v>
      </c>
      <c r="J20" s="152">
        <v>2.3235304745186465</v>
      </c>
      <c r="K20" s="152">
        <v>2.3292028102154814</v>
      </c>
      <c r="L20" s="150"/>
    </row>
    <row r="21" spans="1:15" x14ac:dyDescent="0.25">
      <c r="A21" s="15"/>
      <c r="B21" s="11" t="s">
        <v>262</v>
      </c>
      <c r="C21" s="186">
        <v>774.32600000000002</v>
      </c>
      <c r="D21" s="186">
        <v>787.26566666666656</v>
      </c>
      <c r="E21" s="186">
        <v>799.82633333333342</v>
      </c>
      <c r="F21" s="186">
        <v>811.9196666666669</v>
      </c>
      <c r="G21" s="187">
        <v>823.4050000000002</v>
      </c>
      <c r="H21" s="152">
        <v>1.4145898670599122</v>
      </c>
      <c r="I21" s="152">
        <v>1.5119948955585993</v>
      </c>
      <c r="J21" s="152">
        <v>2.0757638272072829</v>
      </c>
      <c r="K21" s="152">
        <v>2.0728502805113691</v>
      </c>
      <c r="L21" s="150"/>
    </row>
    <row r="22" spans="1:15" x14ac:dyDescent="0.25">
      <c r="A22" s="15"/>
      <c r="B22" s="11" t="s">
        <v>263</v>
      </c>
      <c r="C22" s="186">
        <v>646.85966666666673</v>
      </c>
      <c r="D22" s="186">
        <v>656.6883333333335</v>
      </c>
      <c r="E22" s="186">
        <v>666.20433333333347</v>
      </c>
      <c r="F22" s="186">
        <v>675.39200000000005</v>
      </c>
      <c r="G22" s="187">
        <v>684.2416666666669</v>
      </c>
      <c r="H22" s="152">
        <v>1.3103007833475733</v>
      </c>
      <c r="I22" s="152">
        <v>1.3791064102955275</v>
      </c>
      <c r="J22" s="152">
        <v>1.7249398543058274</v>
      </c>
      <c r="K22" s="152">
        <v>1.724291890111215</v>
      </c>
      <c r="L22" s="150"/>
    </row>
    <row r="23" spans="1:15" x14ac:dyDescent="0.25">
      <c r="A23" s="15"/>
      <c r="B23" s="11" t="s">
        <v>269</v>
      </c>
      <c r="C23" s="186">
        <v>512.58466666666675</v>
      </c>
      <c r="D23" s="186">
        <v>517.42700000000013</v>
      </c>
      <c r="E23" s="186">
        <v>522.2203333333332</v>
      </c>
      <c r="F23" s="186">
        <v>526.99300000000005</v>
      </c>
      <c r="G23" s="187">
        <v>531.77466666666658</v>
      </c>
      <c r="H23" s="152">
        <v>0.90734918047612467</v>
      </c>
      <c r="I23" s="152">
        <v>0.91391819927861828</v>
      </c>
      <c r="J23" s="152">
        <v>1.3405779868860119</v>
      </c>
      <c r="K23" s="152">
        <v>1.3454257024740885</v>
      </c>
      <c r="L23" s="150"/>
    </row>
    <row r="24" spans="1:15" x14ac:dyDescent="0.25">
      <c r="A24" s="15"/>
      <c r="B24" s="11" t="s">
        <v>264</v>
      </c>
      <c r="C24" s="186">
        <v>425.33966666666674</v>
      </c>
      <c r="D24" s="186">
        <v>430.79066666666654</v>
      </c>
      <c r="E24" s="186">
        <v>436.1193333333332</v>
      </c>
      <c r="F24" s="186">
        <v>441.31966666666654</v>
      </c>
      <c r="G24" s="187">
        <v>446.35099999999994</v>
      </c>
      <c r="H24" s="152">
        <v>1.1400655156240003</v>
      </c>
      <c r="I24" s="152">
        <v>1.1924106399013201</v>
      </c>
      <c r="J24" s="152">
        <v>1.1252290914407825</v>
      </c>
      <c r="K24" s="152">
        <v>1.1266996384024652</v>
      </c>
      <c r="L24" s="150"/>
    </row>
    <row r="25" spans="1:15" x14ac:dyDescent="0.25">
      <c r="A25" s="15"/>
      <c r="B25" s="11" t="s">
        <v>270</v>
      </c>
      <c r="C25" s="186">
        <v>369.07299999999998</v>
      </c>
      <c r="D25" s="186">
        <v>378.5809999999999</v>
      </c>
      <c r="E25" s="186">
        <v>388.13233333333329</v>
      </c>
      <c r="F25" s="186">
        <v>397.70766666666674</v>
      </c>
      <c r="G25" s="187">
        <v>407.2936666666667</v>
      </c>
      <c r="H25" s="152">
        <v>2.4103131026725455</v>
      </c>
      <c r="I25" s="152">
        <v>2.4670279981827692</v>
      </c>
      <c r="J25" s="152">
        <v>1.026767459897969</v>
      </c>
      <c r="K25" s="152">
        <v>1.0153571618680528</v>
      </c>
      <c r="L25" s="150"/>
    </row>
    <row r="26" spans="1:15" x14ac:dyDescent="0.25">
      <c r="A26" s="15"/>
      <c r="B26" s="11" t="s">
        <v>274</v>
      </c>
      <c r="C26" s="186">
        <v>361.45033333333345</v>
      </c>
      <c r="D26" s="186">
        <v>369.5920000000001</v>
      </c>
      <c r="E26" s="186">
        <v>377.66066666666654</v>
      </c>
      <c r="F26" s="186">
        <v>385.62799999999993</v>
      </c>
      <c r="G26" s="187">
        <v>393.44466666666654</v>
      </c>
      <c r="H26" s="152">
        <v>2.0269966565359843</v>
      </c>
      <c r="I26" s="152">
        <v>2.10965399273777</v>
      </c>
      <c r="J26" s="152">
        <v>0.99185480665564718</v>
      </c>
      <c r="K26" s="152">
        <v>0.98451748466047484</v>
      </c>
      <c r="L26" s="150"/>
    </row>
    <row r="27" spans="1:15" x14ac:dyDescent="0.25">
      <c r="A27" s="15"/>
      <c r="B27" s="11" t="s">
        <v>265</v>
      </c>
      <c r="C27" s="186">
        <v>350.17099999999999</v>
      </c>
      <c r="D27" s="186">
        <v>352.97566666666677</v>
      </c>
      <c r="E27" s="186">
        <v>355.76466666666676</v>
      </c>
      <c r="F27" s="186">
        <v>358.51866666666677</v>
      </c>
      <c r="G27" s="187">
        <v>361.17633333333328</v>
      </c>
      <c r="H27" s="152">
        <v>0.74129101599540448</v>
      </c>
      <c r="I27" s="152">
        <v>0.77410722818642697</v>
      </c>
      <c r="J27" s="152">
        <v>0.91050791284567489</v>
      </c>
      <c r="K27" s="152">
        <v>0.91530670986156115</v>
      </c>
      <c r="L27" s="150"/>
    </row>
    <row r="28" spans="1:15" x14ac:dyDescent="0.25">
      <c r="A28" s="15"/>
      <c r="B28" s="11" t="s">
        <v>272</v>
      </c>
      <c r="C28" s="186">
        <v>302.71966666666674</v>
      </c>
      <c r="D28" s="186">
        <v>311.27766666666673</v>
      </c>
      <c r="E28" s="186">
        <v>319.84999999999991</v>
      </c>
      <c r="F28" s="186">
        <v>328.44233333333335</v>
      </c>
      <c r="G28" s="187">
        <v>337.06200000000001</v>
      </c>
      <c r="H28" s="152">
        <v>2.6244079376694263</v>
      </c>
      <c r="I28" s="152">
        <v>2.6863633995102276</v>
      </c>
      <c r="J28" s="152">
        <v>0.8497168551637907</v>
      </c>
      <c r="K28" s="152">
        <v>0.83852111327328582</v>
      </c>
      <c r="L28" s="150"/>
    </row>
    <row r="29" spans="1:15" x14ac:dyDescent="0.25">
      <c r="A29" s="15"/>
      <c r="B29" s="11" t="s">
        <v>268</v>
      </c>
      <c r="C29" s="186">
        <v>305.00733333333324</v>
      </c>
      <c r="D29" s="186">
        <v>310.66300000000001</v>
      </c>
      <c r="E29" s="186">
        <v>316.16699999999997</v>
      </c>
      <c r="F29" s="186">
        <v>321.47166666666664</v>
      </c>
      <c r="G29" s="187">
        <v>326.53333333333336</v>
      </c>
      <c r="H29" s="152">
        <v>1.5745296371375561</v>
      </c>
      <c r="I29" s="152">
        <v>1.6778052948810851</v>
      </c>
      <c r="J29" s="152">
        <v>0.82317460024016287</v>
      </c>
      <c r="K29" s="152">
        <v>0.82072483496083615</v>
      </c>
      <c r="L29" s="150"/>
    </row>
    <row r="30" spans="1:15" x14ac:dyDescent="0.25">
      <c r="A30" s="15"/>
      <c r="B30" s="11" t="s">
        <v>267</v>
      </c>
      <c r="C30" s="186">
        <v>272.7206666666666</v>
      </c>
      <c r="D30" s="186">
        <v>278.11033333333324</v>
      </c>
      <c r="E30" s="186">
        <v>283.44099999999997</v>
      </c>
      <c r="F30" s="186">
        <v>288.67366666666675</v>
      </c>
      <c r="G30" s="187">
        <v>293.75633333333326</v>
      </c>
      <c r="H30" s="152">
        <v>1.7606963341534998</v>
      </c>
      <c r="I30" s="152">
        <v>1.8461220030506542</v>
      </c>
      <c r="J30" s="152">
        <v>0.74054538258375646</v>
      </c>
      <c r="K30" s="152">
        <v>0.73699075843658446</v>
      </c>
      <c r="L30" s="150"/>
    </row>
    <row r="31" spans="1:15" x14ac:dyDescent="0.25">
      <c r="A31" s="15"/>
      <c r="B31" s="11" t="s">
        <v>275</v>
      </c>
      <c r="C31" s="186">
        <v>263.55900000000003</v>
      </c>
      <c r="D31" s="186">
        <v>266.01666666666677</v>
      </c>
      <c r="E31" s="186">
        <v>268.3463333333334</v>
      </c>
      <c r="F31" s="186">
        <v>270.53833333333341</v>
      </c>
      <c r="G31" s="187">
        <v>272.59266666666679</v>
      </c>
      <c r="H31" s="152">
        <v>0.75935018450867808</v>
      </c>
      <c r="I31" s="152">
        <v>0.81685483560423044</v>
      </c>
      <c r="J31" s="152">
        <v>0.68719281159167023</v>
      </c>
      <c r="K31" s="152">
        <v>0.69069081974745239</v>
      </c>
      <c r="L31" s="150"/>
    </row>
    <row r="32" spans="1:15" x14ac:dyDescent="0.25">
      <c r="A32" s="15"/>
      <c r="B32" s="11" t="s">
        <v>273</v>
      </c>
      <c r="C32" s="186">
        <v>237.02099999999999</v>
      </c>
      <c r="D32" s="186">
        <v>238.65933333333339</v>
      </c>
      <c r="E32" s="186">
        <v>240.28699999999995</v>
      </c>
      <c r="F32" s="186">
        <v>241.92833333333328</v>
      </c>
      <c r="G32" s="187">
        <v>243.60766666666672</v>
      </c>
      <c r="H32" s="152">
        <v>0.69414496028441519</v>
      </c>
      <c r="I32" s="152">
        <v>0.68307204856414838</v>
      </c>
      <c r="J32" s="152">
        <v>0.61412304090579484</v>
      </c>
      <c r="K32" s="152">
        <v>0.61764880714427961</v>
      </c>
      <c r="L32" s="150"/>
    </row>
    <row r="33" spans="1:14" x14ac:dyDescent="0.25">
      <c r="A33" s="15"/>
      <c r="B33" s="11" t="s">
        <v>271</v>
      </c>
      <c r="C33" s="186">
        <v>206.20699999999997</v>
      </c>
      <c r="D33" s="186">
        <v>210.12866666666665</v>
      </c>
      <c r="E33" s="186">
        <v>214.05833333333328</v>
      </c>
      <c r="F33" s="186">
        <v>218.00166666666661</v>
      </c>
      <c r="G33" s="187">
        <v>221.99033333333327</v>
      </c>
      <c r="H33" s="152">
        <v>1.8296496204157409</v>
      </c>
      <c r="I33" s="152">
        <v>1.8421769766808094</v>
      </c>
      <c r="J33" s="152">
        <v>0.5596267983835661</v>
      </c>
      <c r="K33" s="152">
        <v>0.55656345628029591</v>
      </c>
      <c r="L33" s="150"/>
    </row>
    <row r="34" spans="1:14" x14ac:dyDescent="0.25">
      <c r="A34" s="15"/>
      <c r="B34" s="11" t="s">
        <v>278</v>
      </c>
      <c r="C34" s="186">
        <v>208.68766666666664</v>
      </c>
      <c r="D34" s="186">
        <v>211.54499999999999</v>
      </c>
      <c r="E34" s="186">
        <v>214.28233333333336</v>
      </c>
      <c r="F34" s="186">
        <v>216.7856666666666</v>
      </c>
      <c r="G34" s="187">
        <v>218.98400000000001</v>
      </c>
      <c r="H34" s="152">
        <v>1.0140584325224911</v>
      </c>
      <c r="I34" s="152">
        <v>1.1682406544636148</v>
      </c>
      <c r="J34" s="152">
        <v>0.55204797874333955</v>
      </c>
      <c r="K34" s="152">
        <v>0.55345897926787169</v>
      </c>
      <c r="L34" s="150"/>
    </row>
    <row r="35" spans="1:14" x14ac:dyDescent="0.25">
      <c r="A35" s="15"/>
      <c r="B35" s="11" t="s">
        <v>276</v>
      </c>
      <c r="C35" s="186">
        <v>157.08699999999999</v>
      </c>
      <c r="D35" s="186">
        <v>163.53399999999999</v>
      </c>
      <c r="E35" s="186">
        <v>170.02233333333339</v>
      </c>
      <c r="F35" s="186">
        <v>176.58333333333337</v>
      </c>
      <c r="G35" s="187">
        <v>183.25633333333337</v>
      </c>
      <c r="H35" s="152">
        <v>3.7789523360075572</v>
      </c>
      <c r="I35" s="152">
        <v>3.8589048105444723</v>
      </c>
      <c r="J35" s="152">
        <v>0.46198027439713568</v>
      </c>
      <c r="K35" s="152">
        <v>0.45082146308436005</v>
      </c>
      <c r="L35" s="150"/>
    </row>
    <row r="36" spans="1:14" x14ac:dyDescent="0.25">
      <c r="A36" s="15"/>
      <c r="B36" s="11" t="s">
        <v>280</v>
      </c>
      <c r="C36" s="186">
        <v>147.86766666666662</v>
      </c>
      <c r="D36" s="186">
        <v>151.56633333333338</v>
      </c>
      <c r="E36" s="186">
        <v>155.28299999999999</v>
      </c>
      <c r="F36" s="186">
        <v>159.01833333333337</v>
      </c>
      <c r="G36" s="187">
        <v>162.71033333333332</v>
      </c>
      <c r="H36" s="152">
        <v>2.321744872184528</v>
      </c>
      <c r="I36" s="152">
        <v>2.4055004947955538</v>
      </c>
      <c r="J36" s="152">
        <v>0.41018481093286119</v>
      </c>
      <c r="K36" s="152">
        <v>0.40597759900275487</v>
      </c>
      <c r="L36" s="150"/>
    </row>
    <row r="37" spans="1:14" x14ac:dyDescent="0.25">
      <c r="A37" s="15"/>
      <c r="B37" s="11" t="s">
        <v>279</v>
      </c>
      <c r="C37" s="186">
        <v>117.71833333333336</v>
      </c>
      <c r="D37" s="186">
        <v>120.56666666666663</v>
      </c>
      <c r="E37" s="186">
        <v>123.39400000000002</v>
      </c>
      <c r="F37" s="186">
        <v>126.202</v>
      </c>
      <c r="G37" s="187">
        <v>129.00766666666664</v>
      </c>
      <c r="H37" s="152">
        <v>2.2231554703306067</v>
      </c>
      <c r="I37" s="152">
        <v>2.2756373891761106</v>
      </c>
      <c r="J37" s="152">
        <v>0.32522203277740758</v>
      </c>
      <c r="K37" s="152">
        <v>0.32219671704108949</v>
      </c>
      <c r="L37" s="150"/>
    </row>
    <row r="38" spans="1:14" x14ac:dyDescent="0.25">
      <c r="A38" s="15"/>
      <c r="B38" s="11" t="s">
        <v>277</v>
      </c>
      <c r="C38" s="186">
        <v>75.453666666666692</v>
      </c>
      <c r="D38" s="186">
        <v>76.167333333333318</v>
      </c>
      <c r="E38" s="186">
        <v>76.851333333333315</v>
      </c>
      <c r="F38" s="186">
        <v>77.52300000000001</v>
      </c>
      <c r="G38" s="187">
        <v>78.176000000000002</v>
      </c>
      <c r="H38" s="152">
        <v>0.84233066315801963</v>
      </c>
      <c r="I38" s="152">
        <v>0.87398180035918038</v>
      </c>
      <c r="J38" s="152">
        <v>0.19707788142621979</v>
      </c>
      <c r="K38" s="152">
        <v>0.19791806861362252</v>
      </c>
      <c r="L38" s="150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50"/>
    </row>
    <row r="40" spans="1:14" ht="14.25" customHeight="1" x14ac:dyDescent="0.25">
      <c r="A40" s="15"/>
      <c r="B40" s="253" t="s">
        <v>116</v>
      </c>
      <c r="C40" s="253"/>
      <c r="D40" s="253"/>
      <c r="E40" s="253"/>
      <c r="F40" s="253"/>
      <c r="G40" s="253"/>
      <c r="H40" s="253" t="s">
        <v>117</v>
      </c>
      <c r="I40" s="253"/>
      <c r="J40" s="253"/>
      <c r="K40" s="253"/>
      <c r="L40" s="150"/>
    </row>
    <row r="41" spans="1:14" x14ac:dyDescent="0.25">
      <c r="A41" s="15"/>
      <c r="B41" s="253" t="s">
        <v>208</v>
      </c>
      <c r="C41" s="253"/>
      <c r="D41" s="253"/>
      <c r="E41" s="253"/>
      <c r="F41" s="253"/>
      <c r="G41" s="253"/>
      <c r="H41" s="253" t="s">
        <v>209</v>
      </c>
      <c r="I41" s="253"/>
      <c r="J41" s="253"/>
      <c r="K41" s="253"/>
      <c r="L41" s="150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  <c r="N44" s="18" t="s">
        <v>259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  <c r="N45" s="18" t="s">
        <v>259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259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  <c r="N49" s="18" t="s">
        <v>259</v>
      </c>
    </row>
    <row r="50" spans="1:14" x14ac:dyDescent="0.25">
      <c r="A50" s="15"/>
      <c r="B50" s="122" t="s">
        <v>283</v>
      </c>
      <c r="C50" s="5"/>
      <c r="D50" s="5"/>
      <c r="E50" s="5"/>
      <c r="F50" s="5"/>
      <c r="G50" s="5"/>
      <c r="H50" s="6"/>
      <c r="I50" s="6"/>
      <c r="J50" s="6"/>
      <c r="K50" s="6"/>
      <c r="L50" s="150"/>
    </row>
    <row r="51" spans="1:14" x14ac:dyDescent="0.25">
      <c r="A51" s="15"/>
      <c r="B51" s="122" t="s">
        <v>53</v>
      </c>
      <c r="C51" s="11"/>
      <c r="D51" s="11"/>
      <c r="E51" s="11"/>
      <c r="F51" s="11"/>
      <c r="G51" s="11"/>
      <c r="H51" s="11"/>
      <c r="I51" s="11"/>
      <c r="J51" s="11"/>
      <c r="K51" s="11"/>
      <c r="L51" s="150"/>
    </row>
    <row r="52" spans="1:14" x14ac:dyDescent="0.25">
      <c r="A52" s="15"/>
      <c r="B52" s="122" t="s">
        <v>51</v>
      </c>
      <c r="C52" s="11"/>
      <c r="D52" s="11"/>
      <c r="E52" s="11"/>
      <c r="F52" s="11"/>
      <c r="G52" s="11"/>
      <c r="H52" s="11"/>
      <c r="I52" s="11"/>
      <c r="J52" s="11"/>
      <c r="K52" s="11"/>
      <c r="L52" s="150"/>
    </row>
    <row r="53" spans="1:14" x14ac:dyDescent="0.25">
      <c r="A53" s="15"/>
      <c r="B53" s="122" t="s">
        <v>86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</row>
    <row r="54" spans="1:14" x14ac:dyDescent="0.25">
      <c r="A54" s="15"/>
      <c r="B54" s="122" t="str">
        <f>'Población total'!B54</f>
        <v>Nota: Se compara el mismo trimestre para cada año.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x14ac:dyDescent="0.25">
      <c r="A55" s="154"/>
      <c r="B55" s="147" t="s">
        <v>81</v>
      </c>
      <c r="C55" s="148"/>
      <c r="D55" s="148"/>
      <c r="E55" s="148"/>
      <c r="F55" s="148"/>
      <c r="G55" s="148"/>
      <c r="H55" s="148"/>
      <c r="I55" s="148"/>
      <c r="J55" s="148"/>
      <c r="K55" s="148"/>
      <c r="L55" s="172"/>
    </row>
  </sheetData>
  <mergeCells count="11">
    <mergeCell ref="C8:K8"/>
    <mergeCell ref="C9:K9"/>
    <mergeCell ref="I11:I12"/>
    <mergeCell ref="C11:G11"/>
    <mergeCell ref="H11:H12"/>
    <mergeCell ref="J11:J12"/>
    <mergeCell ref="B40:G40"/>
    <mergeCell ref="H40:K40"/>
    <mergeCell ref="H41:K41"/>
    <mergeCell ref="B41:G41"/>
    <mergeCell ref="K11:K12"/>
  </mergeCells>
  <phoneticPr fontId="11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19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O58"/>
  <sheetViews>
    <sheetView zoomScaleSheetLayoutView="100" workbookViewId="0">
      <selection activeCell="B57" sqref="B5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1.1406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  <c r="M7" s="11"/>
    </row>
    <row r="8" spans="1:15" x14ac:dyDescent="0.25">
      <c r="A8" s="15"/>
      <c r="B8" s="102"/>
      <c r="C8" s="254" t="s">
        <v>6</v>
      </c>
      <c r="D8" s="254"/>
      <c r="E8" s="254"/>
      <c r="F8" s="254"/>
      <c r="G8" s="254"/>
      <c r="H8" s="254"/>
      <c r="I8" s="254"/>
      <c r="J8" s="254"/>
      <c r="K8" s="254"/>
      <c r="L8" s="150"/>
      <c r="M8" s="11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  <c r="M9" s="11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0"/>
      <c r="M10" s="11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  <c r="M11" s="11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M12" s="11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0"/>
      <c r="M13" s="11"/>
    </row>
    <row r="14" spans="1:15" x14ac:dyDescent="0.25">
      <c r="A14" s="15"/>
      <c r="B14" s="12" t="s">
        <v>143</v>
      </c>
      <c r="C14" s="185">
        <v>23866.03</v>
      </c>
      <c r="D14" s="185">
        <v>24347.106666666659</v>
      </c>
      <c r="E14" s="185">
        <v>24438.479666666673</v>
      </c>
      <c r="F14" s="185">
        <v>24879.242999999999</v>
      </c>
      <c r="G14" s="184">
        <v>24437.039666666671</v>
      </c>
      <c r="H14" s="161">
        <v>-1.7773986665644448</v>
      </c>
      <c r="I14" s="161">
        <v>1.8035628211950927</v>
      </c>
      <c r="J14" s="161">
        <v>100</v>
      </c>
      <c r="K14" s="161">
        <v>100</v>
      </c>
      <c r="L14" s="150"/>
      <c r="M14" s="11"/>
    </row>
    <row r="15" spans="1:15" x14ac:dyDescent="0.25">
      <c r="A15" s="15"/>
      <c r="B15" s="11" t="s">
        <v>3</v>
      </c>
      <c r="C15" s="183">
        <v>10672.610666666658</v>
      </c>
      <c r="D15" s="183">
        <v>11098.704333333326</v>
      </c>
      <c r="E15" s="183">
        <v>11173.186000000007</v>
      </c>
      <c r="F15" s="183">
        <v>11434.214666666665</v>
      </c>
      <c r="G15" s="187">
        <v>11215.723666666672</v>
      </c>
      <c r="H15" s="152">
        <v>-1.9108527027828504</v>
      </c>
      <c r="I15" s="152">
        <v>2.3362062232442637</v>
      </c>
      <c r="J15" s="152">
        <v>45.896408974469495</v>
      </c>
      <c r="K15" s="152">
        <v>45.958852794141144</v>
      </c>
      <c r="L15" s="150"/>
      <c r="M15" s="11"/>
    </row>
    <row r="16" spans="1:15" x14ac:dyDescent="0.25">
      <c r="A16" s="15"/>
      <c r="B16" s="12" t="s">
        <v>2</v>
      </c>
      <c r="C16" s="184">
        <v>4629.2213333333348</v>
      </c>
      <c r="D16" s="184">
        <v>4585.2663333333321</v>
      </c>
      <c r="E16" s="184">
        <v>4559.4776666666676</v>
      </c>
      <c r="F16" s="184">
        <v>4706.7626666666656</v>
      </c>
      <c r="G16" s="184">
        <v>4564.2913333333345</v>
      </c>
      <c r="H16" s="153">
        <v>-3.0269495919629463</v>
      </c>
      <c r="I16" s="153">
        <v>3.2303042314861141</v>
      </c>
      <c r="J16" s="153">
        <v>18.677758826734049</v>
      </c>
      <c r="K16" s="153">
        <v>18.918431990340967</v>
      </c>
      <c r="L16" s="150"/>
      <c r="M16" s="11"/>
      <c r="N16" s="18" t="s">
        <v>2</v>
      </c>
      <c r="O16" s="22">
        <v>18.677758826734049</v>
      </c>
    </row>
    <row r="17" spans="1:15" x14ac:dyDescent="0.25">
      <c r="A17" s="15"/>
      <c r="B17" s="11" t="s">
        <v>266</v>
      </c>
      <c r="C17" s="186">
        <v>1969.6336666666673</v>
      </c>
      <c r="D17" s="186">
        <v>2046.6989999999996</v>
      </c>
      <c r="E17" s="186">
        <v>2043.2886666666664</v>
      </c>
      <c r="F17" s="186">
        <v>2048.5873333333334</v>
      </c>
      <c r="G17" s="187">
        <v>2017.4860000000001</v>
      </c>
      <c r="H17" s="152">
        <v>-1.5181844008928413</v>
      </c>
      <c r="I17" s="152">
        <v>0.25932051369477183</v>
      </c>
      <c r="J17" s="152">
        <v>8.2558527035987517</v>
      </c>
      <c r="K17" s="152">
        <v>8.234122450322678</v>
      </c>
      <c r="L17" s="150"/>
      <c r="M17" s="11"/>
      <c r="N17" s="18" t="s">
        <v>12</v>
      </c>
      <c r="O17" s="22">
        <v>81.322241173265951</v>
      </c>
    </row>
    <row r="18" spans="1:15" x14ac:dyDescent="0.25">
      <c r="A18" s="15"/>
      <c r="B18" s="11" t="s">
        <v>261</v>
      </c>
      <c r="C18" s="186">
        <v>1388.242666666667</v>
      </c>
      <c r="D18" s="186">
        <v>1402.4386666666669</v>
      </c>
      <c r="E18" s="186">
        <v>1387.0403333333329</v>
      </c>
      <c r="F18" s="186">
        <v>1413.5510000000002</v>
      </c>
      <c r="G18" s="187">
        <v>1393.330666666667</v>
      </c>
      <c r="H18" s="152">
        <v>-1.4304636573659657</v>
      </c>
      <c r="I18" s="152">
        <v>1.9113118796593831</v>
      </c>
      <c r="J18" s="152">
        <v>5.7017162703518416</v>
      </c>
      <c r="K18" s="152">
        <v>5.6816479504621586</v>
      </c>
      <c r="L18" s="150"/>
      <c r="M18" s="11"/>
    </row>
    <row r="19" spans="1:15" x14ac:dyDescent="0.25">
      <c r="A19" s="15"/>
      <c r="B19" s="11" t="s">
        <v>258</v>
      </c>
      <c r="C19" s="186">
        <v>955.89933333333317</v>
      </c>
      <c r="D19" s="186">
        <v>973.47633333333363</v>
      </c>
      <c r="E19" s="186">
        <v>972.61566666666636</v>
      </c>
      <c r="F19" s="186">
        <v>1000.4876666666664</v>
      </c>
      <c r="G19" s="187">
        <v>995.30799999999999</v>
      </c>
      <c r="H19" s="152">
        <v>-0.51771419471102753</v>
      </c>
      <c r="I19" s="152">
        <v>2.8656745881466827</v>
      </c>
      <c r="J19" s="152">
        <v>4.0729483340719428</v>
      </c>
      <c r="K19" s="152">
        <v>4.0213750340662147</v>
      </c>
      <c r="L19" s="150"/>
      <c r="M19" s="11"/>
    </row>
    <row r="20" spans="1:15" x14ac:dyDescent="0.25">
      <c r="A20" s="15"/>
      <c r="B20" s="11" t="s">
        <v>260</v>
      </c>
      <c r="C20" s="186">
        <v>607.29833333333329</v>
      </c>
      <c r="D20" s="186">
        <v>610.58033333333356</v>
      </c>
      <c r="E20" s="186">
        <v>616.62733333333347</v>
      </c>
      <c r="F20" s="186">
        <v>607.77499999999998</v>
      </c>
      <c r="G20" s="187">
        <v>613.01766666666651</v>
      </c>
      <c r="H20" s="152">
        <v>0.86259992047492684</v>
      </c>
      <c r="I20" s="152">
        <v>-1.4356050818376764</v>
      </c>
      <c r="J20" s="152">
        <v>2.5085594451231867</v>
      </c>
      <c r="K20" s="152">
        <v>2.4428998904830026</v>
      </c>
      <c r="L20" s="150"/>
      <c r="M20" s="11"/>
    </row>
    <row r="21" spans="1:15" x14ac:dyDescent="0.25">
      <c r="A21" s="15"/>
      <c r="B21" s="11" t="s">
        <v>262</v>
      </c>
      <c r="C21" s="186">
        <v>464.51966666666681</v>
      </c>
      <c r="D21" s="186">
        <v>459.65766666666678</v>
      </c>
      <c r="E21" s="186">
        <v>456.49133333333344</v>
      </c>
      <c r="F21" s="186">
        <v>441.85233333333343</v>
      </c>
      <c r="G21" s="187">
        <v>478.07233333333346</v>
      </c>
      <c r="H21" s="152">
        <v>8.1973087539804155</v>
      </c>
      <c r="I21" s="152">
        <v>-3.2068516817405857</v>
      </c>
      <c r="J21" s="152">
        <v>1.9563430753253133</v>
      </c>
      <c r="K21" s="152">
        <v>1.7759878519347774</v>
      </c>
      <c r="L21" s="150"/>
      <c r="M21" s="11"/>
    </row>
    <row r="22" spans="1:15" x14ac:dyDescent="0.25">
      <c r="A22" s="15"/>
      <c r="B22" s="11" t="s">
        <v>263</v>
      </c>
      <c r="C22" s="186">
        <v>423.59800000000001</v>
      </c>
      <c r="D22" s="186">
        <v>399.11666666666656</v>
      </c>
      <c r="E22" s="186">
        <v>402.59566666666655</v>
      </c>
      <c r="F22" s="186">
        <v>392.74833333333328</v>
      </c>
      <c r="G22" s="187">
        <v>404.24066666666658</v>
      </c>
      <c r="H22" s="152">
        <v>2.9261316619209055</v>
      </c>
      <c r="I22" s="152">
        <v>-2.4459610841977786</v>
      </c>
      <c r="J22" s="152">
        <v>1.6542129168700854</v>
      </c>
      <c r="K22" s="152">
        <v>1.5786185027146256</v>
      </c>
      <c r="L22" s="150"/>
      <c r="M22" s="11"/>
    </row>
    <row r="23" spans="1:15" x14ac:dyDescent="0.25">
      <c r="A23" s="15"/>
      <c r="B23" s="11" t="s">
        <v>269</v>
      </c>
      <c r="C23" s="186">
        <v>346.471</v>
      </c>
      <c r="D23" s="186">
        <v>337.91833333333324</v>
      </c>
      <c r="E23" s="186">
        <v>342.56266666666676</v>
      </c>
      <c r="F23" s="186">
        <v>336.18366666666657</v>
      </c>
      <c r="G23" s="187">
        <v>310.01833333333337</v>
      </c>
      <c r="H23" s="152">
        <v>-7.783047163703138</v>
      </c>
      <c r="I23" s="152">
        <v>-1.8621410389145887</v>
      </c>
      <c r="J23" s="152">
        <v>1.2686411184093371</v>
      </c>
      <c r="K23" s="152">
        <v>1.3512616387350154</v>
      </c>
      <c r="L23" s="150"/>
      <c r="M23" s="11"/>
    </row>
    <row r="24" spans="1:15" x14ac:dyDescent="0.25">
      <c r="A24" s="15"/>
      <c r="B24" s="11" t="s">
        <v>264</v>
      </c>
      <c r="C24" s="186">
        <v>289.56133333333327</v>
      </c>
      <c r="D24" s="186">
        <v>279.76500000000004</v>
      </c>
      <c r="E24" s="186">
        <v>289.37066666666675</v>
      </c>
      <c r="F24" s="186">
        <v>284.62700000000001</v>
      </c>
      <c r="G24" s="187">
        <v>269.70299999999997</v>
      </c>
      <c r="H24" s="152">
        <v>-5.2433535820565318</v>
      </c>
      <c r="I24" s="152">
        <v>-1.6393046058573391</v>
      </c>
      <c r="J24" s="152">
        <v>1.1036647796905128</v>
      </c>
      <c r="K24" s="152">
        <v>1.1440340045716022</v>
      </c>
      <c r="L24" s="150"/>
      <c r="M24" s="11"/>
    </row>
    <row r="25" spans="1:15" x14ac:dyDescent="0.25">
      <c r="A25" s="15"/>
      <c r="B25" s="11" t="s">
        <v>270</v>
      </c>
      <c r="C25" s="186">
        <v>239.93233333333339</v>
      </c>
      <c r="D25" s="186">
        <v>249.12833333333327</v>
      </c>
      <c r="E25" s="186">
        <v>252.29366666666672</v>
      </c>
      <c r="F25" s="186">
        <v>263.33666666666659</v>
      </c>
      <c r="G25" s="187">
        <v>257.57499999999999</v>
      </c>
      <c r="H25" s="152">
        <v>-2.18794698801279</v>
      </c>
      <c r="I25" s="152">
        <v>4.37704209776697</v>
      </c>
      <c r="J25" s="152">
        <v>1.0540352003084277</v>
      </c>
      <c r="K25" s="152">
        <v>1.0584593215584035</v>
      </c>
      <c r="L25" s="150"/>
      <c r="M25" s="11"/>
    </row>
    <row r="26" spans="1:15" x14ac:dyDescent="0.25">
      <c r="A26" s="15"/>
      <c r="B26" s="11" t="s">
        <v>274</v>
      </c>
      <c r="C26" s="186">
        <v>214.3933333333334</v>
      </c>
      <c r="D26" s="186">
        <v>220.708</v>
      </c>
      <c r="E26" s="186">
        <v>224.53333333333327</v>
      </c>
      <c r="F26" s="186">
        <v>236.27066666666673</v>
      </c>
      <c r="G26" s="187">
        <v>222.36433333333341</v>
      </c>
      <c r="H26" s="152">
        <v>-5.88576378503749</v>
      </c>
      <c r="I26" s="152">
        <v>5.2274346793349746</v>
      </c>
      <c r="J26" s="152">
        <v>0.90994791663185515</v>
      </c>
      <c r="K26" s="152">
        <v>0.94966983789123627</v>
      </c>
      <c r="L26" s="150"/>
      <c r="M26" s="11"/>
    </row>
    <row r="27" spans="1:15" x14ac:dyDescent="0.25">
      <c r="A27" s="15"/>
      <c r="B27" s="11" t="s">
        <v>265</v>
      </c>
      <c r="C27" s="186">
        <v>211.84699999999995</v>
      </c>
      <c r="D27" s="186">
        <v>210.97566666666663</v>
      </c>
      <c r="E27" s="186">
        <v>215.41866666666672</v>
      </c>
      <c r="F27" s="186">
        <v>206.57499999999999</v>
      </c>
      <c r="G27" s="187">
        <v>216.43766666666659</v>
      </c>
      <c r="H27" s="152">
        <v>4.7743757311710544</v>
      </c>
      <c r="I27" s="152">
        <v>-4.1053390606818674</v>
      </c>
      <c r="J27" s="152">
        <v>0.88569511536169521</v>
      </c>
      <c r="K27" s="152">
        <v>0.83031063284361184</v>
      </c>
      <c r="L27" s="150"/>
      <c r="M27" s="11"/>
    </row>
    <row r="28" spans="1:15" x14ac:dyDescent="0.25">
      <c r="A28" s="15"/>
      <c r="B28" s="11" t="s">
        <v>268</v>
      </c>
      <c r="C28" s="186">
        <v>209.23899999999995</v>
      </c>
      <c r="D28" s="186">
        <v>210.66966666666673</v>
      </c>
      <c r="E28" s="186">
        <v>216.44833333333341</v>
      </c>
      <c r="F28" s="186">
        <v>196.07933333333335</v>
      </c>
      <c r="G28" s="187">
        <v>212.93066666666664</v>
      </c>
      <c r="H28" s="152">
        <v>8.5941404669538368</v>
      </c>
      <c r="I28" s="152">
        <v>-9.4105598718709054</v>
      </c>
      <c r="J28" s="152">
        <v>0.87134394988569175</v>
      </c>
      <c r="K28" s="152">
        <v>0.78812419386447319</v>
      </c>
      <c r="L28" s="150"/>
      <c r="M28" s="11"/>
    </row>
    <row r="29" spans="1:15" x14ac:dyDescent="0.25">
      <c r="A29" s="15"/>
      <c r="B29" s="11" t="s">
        <v>272</v>
      </c>
      <c r="C29" s="186">
        <v>172.11699999999996</v>
      </c>
      <c r="D29" s="186">
        <v>185.38666666666663</v>
      </c>
      <c r="E29" s="186">
        <v>194.357</v>
      </c>
      <c r="F29" s="186">
        <v>203.63499999999999</v>
      </c>
      <c r="G29" s="187">
        <v>201.625</v>
      </c>
      <c r="H29" s="152">
        <v>-0.98706018120656713</v>
      </c>
      <c r="I29" s="152">
        <v>4.7736896535756301</v>
      </c>
      <c r="J29" s="152">
        <v>0.82507948078108029</v>
      </c>
      <c r="K29" s="152">
        <v>0.8184935530393751</v>
      </c>
      <c r="L29" s="150"/>
      <c r="M29" s="11"/>
    </row>
    <row r="30" spans="1:15" x14ac:dyDescent="0.25">
      <c r="A30" s="15"/>
      <c r="B30" s="11" t="s">
        <v>267</v>
      </c>
      <c r="C30" s="186">
        <v>173.34133333333327</v>
      </c>
      <c r="D30" s="186">
        <v>169.92</v>
      </c>
      <c r="E30" s="186">
        <v>178.94733333333329</v>
      </c>
      <c r="F30" s="186">
        <v>180.82433333333336</v>
      </c>
      <c r="G30" s="187">
        <v>175.61199999999997</v>
      </c>
      <c r="H30" s="152">
        <v>-2.8825397761732208</v>
      </c>
      <c r="I30" s="152">
        <v>1.0489119703749328</v>
      </c>
      <c r="J30" s="152">
        <v>0.71863041675847261</v>
      </c>
      <c r="K30" s="152">
        <v>0.726808019574122</v>
      </c>
      <c r="L30" s="150"/>
      <c r="M30" s="11"/>
    </row>
    <row r="31" spans="1:15" x14ac:dyDescent="0.25">
      <c r="A31" s="15"/>
      <c r="B31" s="11" t="s">
        <v>275</v>
      </c>
      <c r="C31" s="186">
        <v>176.92066666666662</v>
      </c>
      <c r="D31" s="186">
        <v>176.27533333333338</v>
      </c>
      <c r="E31" s="186">
        <v>173.77733333333339</v>
      </c>
      <c r="F31" s="186">
        <v>169.08366666666663</v>
      </c>
      <c r="G31" s="187">
        <v>159.02133333333339</v>
      </c>
      <c r="H31" s="152">
        <v>-5.9510971885712856</v>
      </c>
      <c r="I31" s="152">
        <v>-2.7009659871253366</v>
      </c>
      <c r="J31" s="152">
        <v>0.65073894179680991</v>
      </c>
      <c r="K31" s="152">
        <v>0.67961740904522949</v>
      </c>
      <c r="L31" s="150"/>
      <c r="M31" s="11"/>
    </row>
    <row r="32" spans="1:15" x14ac:dyDescent="0.25">
      <c r="A32" s="15"/>
      <c r="B32" s="11" t="s">
        <v>273</v>
      </c>
      <c r="C32" s="186">
        <v>147.76199999999997</v>
      </c>
      <c r="D32" s="186">
        <v>152.297</v>
      </c>
      <c r="E32" s="186">
        <v>152.24233333333339</v>
      </c>
      <c r="F32" s="186">
        <v>157.43466666666663</v>
      </c>
      <c r="G32" s="187">
        <v>145.61166666666668</v>
      </c>
      <c r="H32" s="152">
        <v>-7.5097818354279973</v>
      </c>
      <c r="I32" s="152">
        <v>3.4105713040831098</v>
      </c>
      <c r="J32" s="152">
        <v>0.59586459183633522</v>
      </c>
      <c r="K32" s="152">
        <v>0.6327952448821158</v>
      </c>
      <c r="L32" s="150"/>
      <c r="M32" s="11"/>
    </row>
    <row r="33" spans="1:14" x14ac:dyDescent="0.25">
      <c r="A33" s="15"/>
      <c r="B33" s="11" t="s">
        <v>271</v>
      </c>
      <c r="C33" s="186">
        <v>135.61966666666669</v>
      </c>
      <c r="D33" s="186">
        <v>139.28</v>
      </c>
      <c r="E33" s="186">
        <v>144.18633333333332</v>
      </c>
      <c r="F33" s="186">
        <v>147.15866666666668</v>
      </c>
      <c r="G33" s="187">
        <v>138.36333333333337</v>
      </c>
      <c r="H33" s="152">
        <v>-5.9767688390761737</v>
      </c>
      <c r="I33" s="152">
        <v>2.0614528885076977</v>
      </c>
      <c r="J33" s="152">
        <v>0.5662033340399566</v>
      </c>
      <c r="K33" s="152">
        <v>0.59149173737587879</v>
      </c>
      <c r="L33" s="150"/>
      <c r="M33" s="11"/>
    </row>
    <row r="34" spans="1:14" x14ac:dyDescent="0.25">
      <c r="A34" s="15"/>
      <c r="B34" s="11" t="s">
        <v>278</v>
      </c>
      <c r="C34" s="186">
        <v>125.81366666666671</v>
      </c>
      <c r="D34" s="186">
        <v>126.697</v>
      </c>
      <c r="E34" s="186">
        <v>127.3186666666667</v>
      </c>
      <c r="F34" s="186">
        <v>127.94</v>
      </c>
      <c r="G34" s="187">
        <v>126.80200000000001</v>
      </c>
      <c r="H34" s="152">
        <v>-0.88947944348912733</v>
      </c>
      <c r="I34" s="152">
        <v>0.48801432625744656</v>
      </c>
      <c r="J34" s="152">
        <v>0.51889263891879756</v>
      </c>
      <c r="K34" s="152">
        <v>0.51424394222927128</v>
      </c>
      <c r="L34" s="150"/>
      <c r="M34" s="11"/>
    </row>
    <row r="35" spans="1:14" x14ac:dyDescent="0.25">
      <c r="A35" s="15"/>
      <c r="B35" s="11" t="s">
        <v>276</v>
      </c>
      <c r="C35" s="186">
        <v>102.44433333333336</v>
      </c>
      <c r="D35" s="186">
        <v>105.00033333333332</v>
      </c>
      <c r="E35" s="186">
        <v>108.51833333333336</v>
      </c>
      <c r="F35" s="186">
        <v>106.95533333333331</v>
      </c>
      <c r="G35" s="187">
        <v>106.99833333333336</v>
      </c>
      <c r="H35" s="152">
        <v>4.0203698740337579E-2</v>
      </c>
      <c r="I35" s="152">
        <v>-1.4403096251017877</v>
      </c>
      <c r="J35" s="152">
        <v>0.43785309019768209</v>
      </c>
      <c r="K35" s="152">
        <v>0.42989786037032285</v>
      </c>
      <c r="L35" s="150"/>
      <c r="M35" s="11"/>
    </row>
    <row r="36" spans="1:14" x14ac:dyDescent="0.25">
      <c r="A36" s="15"/>
      <c r="B36" s="11" t="s">
        <v>280</v>
      </c>
      <c r="C36" s="186">
        <v>93.522000000000006</v>
      </c>
      <c r="D36" s="186">
        <v>90.469333333333367</v>
      </c>
      <c r="E36" s="186">
        <v>93.969999999999985</v>
      </c>
      <c r="F36" s="186">
        <v>97.195333333333309</v>
      </c>
      <c r="G36" s="187">
        <v>94.526666666666642</v>
      </c>
      <c r="H36" s="152">
        <v>-2.7456736606009891</v>
      </c>
      <c r="I36" s="152">
        <v>3.4323010890000338</v>
      </c>
      <c r="J36" s="152">
        <v>0.38681717571382296</v>
      </c>
      <c r="K36" s="152">
        <v>0.3906683709521761</v>
      </c>
      <c r="L36" s="150"/>
      <c r="M36" s="11"/>
    </row>
    <row r="37" spans="1:14" x14ac:dyDescent="0.25">
      <c r="A37" s="15"/>
      <c r="B37" s="11" t="s">
        <v>279</v>
      </c>
      <c r="C37" s="186">
        <v>72.081333333333319</v>
      </c>
      <c r="D37" s="186">
        <v>71.908666666666647</v>
      </c>
      <c r="E37" s="186">
        <v>73.460666666666683</v>
      </c>
      <c r="F37" s="186">
        <v>76.123333333333349</v>
      </c>
      <c r="G37" s="187">
        <v>75.507999999999996</v>
      </c>
      <c r="H37" s="152">
        <v>-0.80833734728732454</v>
      </c>
      <c r="I37" s="152">
        <v>3.6246154404624642</v>
      </c>
      <c r="J37" s="152">
        <v>0.30898996371887322</v>
      </c>
      <c r="K37" s="152">
        <v>0.30597126019201371</v>
      </c>
      <c r="L37" s="150"/>
      <c r="M37" s="11"/>
    </row>
    <row r="38" spans="1:14" x14ac:dyDescent="0.25">
      <c r="A38" s="15"/>
      <c r="B38" s="11" t="s">
        <v>277</v>
      </c>
      <c r="C38" s="186">
        <v>43.940333333333342</v>
      </c>
      <c r="D38" s="186">
        <v>44.768000000000001</v>
      </c>
      <c r="E38" s="186">
        <v>39.751666666666658</v>
      </c>
      <c r="F38" s="186">
        <v>43.841333333333317</v>
      </c>
      <c r="G38" s="187">
        <v>42.472000000000008</v>
      </c>
      <c r="H38" s="152">
        <v>-3.1233843252941873</v>
      </c>
      <c r="I38" s="152">
        <v>10.28803823739044</v>
      </c>
      <c r="J38" s="152">
        <v>0.17380173940599652</v>
      </c>
      <c r="K38" s="152">
        <v>0.1762165084095739</v>
      </c>
      <c r="L38" s="150"/>
      <c r="M38" s="11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50"/>
      <c r="M39" s="11"/>
    </row>
    <row r="40" spans="1:14" ht="14.25" customHeight="1" x14ac:dyDescent="0.25">
      <c r="A40" s="15"/>
      <c r="B40" s="253" t="s">
        <v>118</v>
      </c>
      <c r="C40" s="253"/>
      <c r="D40" s="253"/>
      <c r="E40" s="253"/>
      <c r="F40" s="253"/>
      <c r="G40" s="253"/>
      <c r="H40" s="253" t="s">
        <v>117</v>
      </c>
      <c r="I40" s="253"/>
      <c r="J40" s="253"/>
      <c r="K40" s="253"/>
      <c r="L40" s="150"/>
      <c r="M40" s="11"/>
    </row>
    <row r="41" spans="1:14" x14ac:dyDescent="0.25">
      <c r="A41" s="15"/>
      <c r="B41" s="253" t="s">
        <v>208</v>
      </c>
      <c r="C41" s="253"/>
      <c r="D41" s="253"/>
      <c r="E41" s="253"/>
      <c r="F41" s="253"/>
      <c r="G41" s="253"/>
      <c r="H41" s="253" t="s">
        <v>209</v>
      </c>
      <c r="I41" s="253"/>
      <c r="J41" s="253"/>
      <c r="K41" s="253"/>
      <c r="L41" s="150"/>
      <c r="M41" s="11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M42" s="11"/>
      <c r="N42" s="18" t="s">
        <v>259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  <c r="M43" s="1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  <c r="M44" s="1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  <c r="M45" s="11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M46" s="11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M47" s="11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M48" s="11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  <c r="M49" s="11"/>
      <c r="N49" s="18" t="s">
        <v>259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  <c r="M50" s="11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0"/>
      <c r="M51" s="11"/>
      <c r="N51" s="18" t="s">
        <v>259</v>
      </c>
    </row>
    <row r="52" spans="1:14" x14ac:dyDescent="0.25">
      <c r="A52" s="15"/>
      <c r="B52" s="122" t="s">
        <v>283</v>
      </c>
      <c r="C52" s="5"/>
      <c r="D52" s="5"/>
      <c r="E52" s="5"/>
      <c r="F52" s="5"/>
      <c r="G52" s="5"/>
      <c r="H52" s="6"/>
      <c r="I52" s="6"/>
      <c r="J52" s="6"/>
      <c r="K52" s="6"/>
      <c r="L52" s="150"/>
      <c r="M52" s="11"/>
    </row>
    <row r="53" spans="1:14" x14ac:dyDescent="0.25">
      <c r="A53" s="15"/>
      <c r="B53" s="122" t="s">
        <v>53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  <c r="M53" s="11"/>
    </row>
    <row r="54" spans="1:14" x14ac:dyDescent="0.25">
      <c r="A54" s="15"/>
      <c r="B54" s="122" t="s">
        <v>51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  <c r="M54" s="11"/>
    </row>
    <row r="55" spans="1:14" x14ac:dyDescent="0.25">
      <c r="A55" s="15"/>
      <c r="B55" s="122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50"/>
      <c r="M55" s="11"/>
    </row>
    <row r="56" spans="1:14" x14ac:dyDescent="0.25">
      <c r="A56" s="15"/>
      <c r="B56" s="122" t="str">
        <f>'Población en edad de trabajar'!B54</f>
        <v>Nota: Se compara el mismo trimestre para cada año.</v>
      </c>
      <c r="C56" s="11"/>
      <c r="D56" s="11"/>
      <c r="E56" s="11"/>
      <c r="F56" s="11"/>
      <c r="G56" s="11"/>
      <c r="H56" s="11"/>
      <c r="I56" s="11"/>
      <c r="J56" s="11"/>
      <c r="K56" s="11"/>
      <c r="L56" s="150"/>
      <c r="M56" s="11"/>
    </row>
    <row r="57" spans="1:14" x14ac:dyDescent="0.25">
      <c r="A57" s="154"/>
      <c r="B57" s="147" t="s">
        <v>81</v>
      </c>
      <c r="C57" s="148"/>
      <c r="D57" s="148"/>
      <c r="E57" s="148"/>
      <c r="F57" s="148"/>
      <c r="G57" s="148"/>
      <c r="H57" s="148"/>
      <c r="I57" s="148"/>
      <c r="J57" s="148"/>
      <c r="K57" s="148"/>
      <c r="L57" s="172"/>
      <c r="M57" s="11"/>
    </row>
    <row r="58" spans="1:14" x14ac:dyDescent="0.25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H40:K40"/>
    <mergeCell ref="H41:K41"/>
    <mergeCell ref="B40:G40"/>
    <mergeCell ref="B41:G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O57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1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7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10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2"/>
      <c r="C10" s="101"/>
      <c r="D10" s="101"/>
      <c r="E10" s="101"/>
      <c r="F10" s="101"/>
      <c r="G10" s="101"/>
      <c r="H10" s="102"/>
      <c r="I10" s="102"/>
      <c r="J10" s="102"/>
      <c r="K10" s="102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O12" s="55"/>
    </row>
    <row r="13" spans="1:15" ht="12" customHeight="1" x14ac:dyDescent="0.25">
      <c r="A13" s="15"/>
      <c r="B13" s="11"/>
      <c r="C13" s="101"/>
      <c r="D13" s="101"/>
      <c r="E13" s="101"/>
      <c r="F13" s="101"/>
      <c r="G13" s="101"/>
      <c r="H13" s="101"/>
      <c r="I13" s="101"/>
      <c r="J13" s="101"/>
      <c r="K13" s="101"/>
      <c r="L13" s="150"/>
    </row>
    <row r="14" spans="1:15" x14ac:dyDescent="0.25">
      <c r="A14" s="15"/>
      <c r="B14" s="12" t="s">
        <v>143</v>
      </c>
      <c r="C14" s="185">
        <v>21446.636999999999</v>
      </c>
      <c r="D14" s="185">
        <v>21754.665999999997</v>
      </c>
      <c r="E14" s="185">
        <v>21831.130666666671</v>
      </c>
      <c r="F14" s="185">
        <v>21945.032666666659</v>
      </c>
      <c r="G14" s="184">
        <v>21360.414000000004</v>
      </c>
      <c r="H14" s="161">
        <v>-2.6640136542364745</v>
      </c>
      <c r="I14" s="161">
        <v>0.52174118573666828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9792.9006666666664</v>
      </c>
      <c r="D15" s="183">
        <v>10067.787333333332</v>
      </c>
      <c r="E15" s="183">
        <v>10162.503666666673</v>
      </c>
      <c r="F15" s="183">
        <v>10234.811999999993</v>
      </c>
      <c r="G15" s="187">
        <v>9859.5603333333365</v>
      </c>
      <c r="H15" s="152">
        <v>-3.666424616951014</v>
      </c>
      <c r="I15" s="152">
        <v>0.71152085849173208</v>
      </c>
      <c r="J15" s="152">
        <v>46.158095687346389</v>
      </c>
      <c r="K15" s="152">
        <v>46.638399475003425</v>
      </c>
      <c r="L15" s="150"/>
    </row>
    <row r="16" spans="1:15" x14ac:dyDescent="0.25">
      <c r="A16" s="15"/>
      <c r="B16" s="12" t="s">
        <v>2</v>
      </c>
      <c r="C16" s="184">
        <v>4138.5143333333344</v>
      </c>
      <c r="D16" s="184">
        <v>4046.6893333333346</v>
      </c>
      <c r="E16" s="184">
        <v>4028.1626666666671</v>
      </c>
      <c r="F16" s="184">
        <v>4075.1829999999991</v>
      </c>
      <c r="G16" s="184">
        <v>4026.0303333333345</v>
      </c>
      <c r="H16" s="153">
        <v>-1.2061462434119985</v>
      </c>
      <c r="I16" s="153">
        <v>1.1672898347037552</v>
      </c>
      <c r="J16" s="153">
        <v>18.848091302599912</v>
      </c>
      <c r="K16" s="153">
        <v>18.569956408358351</v>
      </c>
      <c r="L16" s="150"/>
      <c r="N16" s="22" t="s">
        <v>2</v>
      </c>
      <c r="O16" s="22">
        <v>18.848091302599912</v>
      </c>
    </row>
    <row r="17" spans="1:15" x14ac:dyDescent="0.25">
      <c r="A17" s="15"/>
      <c r="B17" s="11" t="s">
        <v>266</v>
      </c>
      <c r="C17" s="186">
        <v>1706.9136666666661</v>
      </c>
      <c r="D17" s="186">
        <v>1799.3103333333329</v>
      </c>
      <c r="E17" s="186">
        <v>1772.9976666666671</v>
      </c>
      <c r="F17" s="186">
        <v>1772.8743333333327</v>
      </c>
      <c r="G17" s="187">
        <v>1757.9330000000004</v>
      </c>
      <c r="H17" s="152">
        <v>-0.84277453017438386</v>
      </c>
      <c r="I17" s="152">
        <v>-6.9562039281323429E-3</v>
      </c>
      <c r="J17" s="152">
        <v>8.2298638968327111</v>
      </c>
      <c r="K17" s="152">
        <v>8.0787044624738016</v>
      </c>
      <c r="L17" s="150"/>
      <c r="N17" s="18" t="s">
        <v>12</v>
      </c>
      <c r="O17" s="22">
        <v>81.151908697400088</v>
      </c>
    </row>
    <row r="18" spans="1:15" x14ac:dyDescent="0.25">
      <c r="A18" s="15"/>
      <c r="B18" s="11" t="s">
        <v>261</v>
      </c>
      <c r="C18" s="186">
        <v>1216.9776666666664</v>
      </c>
      <c r="D18" s="186">
        <v>1227.646</v>
      </c>
      <c r="E18" s="186">
        <v>1206.3779999999999</v>
      </c>
      <c r="F18" s="186">
        <v>1222.366</v>
      </c>
      <c r="G18" s="187">
        <v>1198.239</v>
      </c>
      <c r="H18" s="152">
        <v>-1.9737950826511863</v>
      </c>
      <c r="I18" s="152">
        <v>1.3252894200656895</v>
      </c>
      <c r="J18" s="152">
        <v>5.6096244202008432</v>
      </c>
      <c r="K18" s="152">
        <v>5.5701261354543767</v>
      </c>
      <c r="L18" s="150"/>
    </row>
    <row r="19" spans="1:15" x14ac:dyDescent="0.25">
      <c r="A19" s="15"/>
      <c r="B19" s="11" t="s">
        <v>258</v>
      </c>
      <c r="C19" s="186">
        <v>873.18766666666636</v>
      </c>
      <c r="D19" s="186">
        <v>895.7676666666664</v>
      </c>
      <c r="E19" s="186">
        <v>889.36866666666685</v>
      </c>
      <c r="F19" s="186">
        <v>925.99366666666685</v>
      </c>
      <c r="G19" s="187">
        <v>904.82866666666689</v>
      </c>
      <c r="H19" s="152">
        <v>-2.2856527816424888</v>
      </c>
      <c r="I19" s="152">
        <v>4.1180897610514799</v>
      </c>
      <c r="J19" s="152">
        <v>4.2360071610347383</v>
      </c>
      <c r="K19" s="152">
        <v>4.2196048679079983</v>
      </c>
      <c r="L19" s="150"/>
    </row>
    <row r="20" spans="1:15" x14ac:dyDescent="0.25">
      <c r="A20" s="15"/>
      <c r="B20" s="11" t="s">
        <v>260</v>
      </c>
      <c r="C20" s="186">
        <v>549.81266666666681</v>
      </c>
      <c r="D20" s="186">
        <v>549.5636666666669</v>
      </c>
      <c r="E20" s="186">
        <v>556.84100000000001</v>
      </c>
      <c r="F20" s="186">
        <v>538.67066666666676</v>
      </c>
      <c r="G20" s="187">
        <v>540.84133333333318</v>
      </c>
      <c r="H20" s="152">
        <v>0.40296730469817632</v>
      </c>
      <c r="I20" s="152">
        <v>-3.2631098165065486</v>
      </c>
      <c r="J20" s="152">
        <v>2.5319796392210989</v>
      </c>
      <c r="K20" s="152">
        <v>2.4546359754792206</v>
      </c>
      <c r="L20" s="150"/>
    </row>
    <row r="21" spans="1:15" x14ac:dyDescent="0.25">
      <c r="A21" s="15"/>
      <c r="B21" s="11" t="s">
        <v>262</v>
      </c>
      <c r="C21" s="186">
        <v>426.22466666666674</v>
      </c>
      <c r="D21" s="186">
        <v>415.40766666666673</v>
      </c>
      <c r="E21" s="186">
        <v>417.24133333333327</v>
      </c>
      <c r="F21" s="186">
        <v>411.69499999999999</v>
      </c>
      <c r="G21" s="187">
        <v>430.7013333333332</v>
      </c>
      <c r="H21" s="152">
        <v>4.6166053348554614</v>
      </c>
      <c r="I21" s="152">
        <v>-1.3292866478552656</v>
      </c>
      <c r="J21" s="152">
        <v>2.0163529289897335</v>
      </c>
      <c r="K21" s="152">
        <v>1.876028193958184</v>
      </c>
      <c r="L21" s="150"/>
    </row>
    <row r="22" spans="1:15" x14ac:dyDescent="0.25">
      <c r="A22" s="15"/>
      <c r="B22" s="11" t="s">
        <v>263</v>
      </c>
      <c r="C22" s="186">
        <v>347.83066666666656</v>
      </c>
      <c r="D22" s="186">
        <v>326.06599999999997</v>
      </c>
      <c r="E22" s="186">
        <v>324.17799999999994</v>
      </c>
      <c r="F22" s="186">
        <v>324.40333333333336</v>
      </c>
      <c r="G22" s="187">
        <v>324.39233333333323</v>
      </c>
      <c r="H22" s="152">
        <v>-3.3908406202542984E-3</v>
      </c>
      <c r="I22" s="152">
        <v>6.9509137983891911E-2</v>
      </c>
      <c r="J22" s="152">
        <v>1.5186612643993378</v>
      </c>
      <c r="K22" s="152">
        <v>1.4782540461928082</v>
      </c>
      <c r="L22" s="150"/>
    </row>
    <row r="23" spans="1:15" x14ac:dyDescent="0.25">
      <c r="A23" s="15"/>
      <c r="B23" s="11" t="s">
        <v>269</v>
      </c>
      <c r="C23" s="186">
        <v>303.68400000000003</v>
      </c>
      <c r="D23" s="186">
        <v>303.76766666666674</v>
      </c>
      <c r="E23" s="186">
        <v>305.92099999999999</v>
      </c>
      <c r="F23" s="186">
        <v>304.47300000000001</v>
      </c>
      <c r="G23" s="187">
        <v>271.93266666666659</v>
      </c>
      <c r="H23" s="152">
        <v>-10.687428222973272</v>
      </c>
      <c r="I23" s="152">
        <v>-0.47332481261501691</v>
      </c>
      <c r="J23" s="152">
        <v>1.2730683341000157</v>
      </c>
      <c r="K23" s="152">
        <v>1.3874347084590053</v>
      </c>
      <c r="L23" s="150"/>
    </row>
    <row r="24" spans="1:15" x14ac:dyDescent="0.25">
      <c r="A24" s="15"/>
      <c r="B24" s="11" t="s">
        <v>264</v>
      </c>
      <c r="C24" s="186">
        <v>240.7083333333334</v>
      </c>
      <c r="D24" s="186">
        <v>239.14866666666671</v>
      </c>
      <c r="E24" s="186">
        <v>246.4163333333334</v>
      </c>
      <c r="F24" s="186">
        <v>231.6013333333334</v>
      </c>
      <c r="G24" s="187">
        <v>217.51499999999996</v>
      </c>
      <c r="H24" s="152">
        <v>-6.0821469076171581</v>
      </c>
      <c r="I24" s="152">
        <v>-6.012182633997476</v>
      </c>
      <c r="J24" s="152">
        <v>1.0183089147991229</v>
      </c>
      <c r="K24" s="152">
        <v>1.0553701917478735</v>
      </c>
      <c r="L24" s="150"/>
    </row>
    <row r="25" spans="1:15" x14ac:dyDescent="0.25">
      <c r="A25" s="15"/>
      <c r="B25" s="11" t="s">
        <v>270</v>
      </c>
      <c r="C25" s="186">
        <v>206.44433333333328</v>
      </c>
      <c r="D25" s="186">
        <v>214.57966666666672</v>
      </c>
      <c r="E25" s="186">
        <v>218.26566666666659</v>
      </c>
      <c r="F25" s="186">
        <v>226.50933333333339</v>
      </c>
      <c r="G25" s="187">
        <v>217.37033333333329</v>
      </c>
      <c r="H25" s="152">
        <v>-4.034712329734802</v>
      </c>
      <c r="I25" s="152">
        <v>3.776895740206565</v>
      </c>
      <c r="J25" s="152">
        <v>1.0176316495238962</v>
      </c>
      <c r="K25" s="152">
        <v>1.0321667630843361</v>
      </c>
      <c r="L25" s="150"/>
    </row>
    <row r="26" spans="1:15" x14ac:dyDescent="0.25">
      <c r="A26" s="15"/>
      <c r="B26" s="11" t="s">
        <v>274</v>
      </c>
      <c r="C26" s="186">
        <v>192.23766666666663</v>
      </c>
      <c r="D26" s="186">
        <v>203.24933333333337</v>
      </c>
      <c r="E26" s="186">
        <v>204.76200000000003</v>
      </c>
      <c r="F26" s="186">
        <v>209.47066666666672</v>
      </c>
      <c r="G26" s="187">
        <v>192.63133333333337</v>
      </c>
      <c r="H26" s="152">
        <v>-8.0389935265399171</v>
      </c>
      <c r="I26" s="152">
        <v>2.2995803257765957</v>
      </c>
      <c r="J26" s="152">
        <v>0.9018146059029255</v>
      </c>
      <c r="K26" s="152">
        <v>0.95452428733378714</v>
      </c>
      <c r="L26" s="150"/>
    </row>
    <row r="27" spans="1:15" x14ac:dyDescent="0.25">
      <c r="A27" s="15"/>
      <c r="B27" s="11" t="s">
        <v>265</v>
      </c>
      <c r="C27" s="186">
        <v>186.88233333333335</v>
      </c>
      <c r="D27" s="186">
        <v>184.15233333333336</v>
      </c>
      <c r="E27" s="186">
        <v>187.69266666666664</v>
      </c>
      <c r="F27" s="186">
        <v>178.28333333333327</v>
      </c>
      <c r="G27" s="187">
        <v>184.17966666666672</v>
      </c>
      <c r="H27" s="152">
        <v>3.307282415630608</v>
      </c>
      <c r="I27" s="152">
        <v>-5.0131598108965498</v>
      </c>
      <c r="J27" s="152">
        <v>0.86224764495045225</v>
      </c>
      <c r="K27" s="152">
        <v>0.81240860308281149</v>
      </c>
      <c r="L27" s="150"/>
    </row>
    <row r="28" spans="1:15" x14ac:dyDescent="0.25">
      <c r="A28" s="15"/>
      <c r="B28" s="11" t="s">
        <v>268</v>
      </c>
      <c r="C28" s="186">
        <v>185.601</v>
      </c>
      <c r="D28" s="186">
        <v>188.69133333333329</v>
      </c>
      <c r="E28" s="186">
        <v>193.52033333333335</v>
      </c>
      <c r="F28" s="186">
        <v>174.928</v>
      </c>
      <c r="G28" s="187">
        <v>182.63266666666664</v>
      </c>
      <c r="H28" s="152">
        <v>4.4044787950852093</v>
      </c>
      <c r="I28" s="152">
        <v>-9.6074314327004533</v>
      </c>
      <c r="J28" s="152">
        <v>0.8550052759589144</v>
      </c>
      <c r="K28" s="152">
        <v>0.79711888634235828</v>
      </c>
      <c r="L28" s="150"/>
    </row>
    <row r="29" spans="1:15" x14ac:dyDescent="0.25">
      <c r="A29" s="15"/>
      <c r="B29" s="11" t="s">
        <v>272</v>
      </c>
      <c r="C29" s="186">
        <v>151.49600000000001</v>
      </c>
      <c r="D29" s="186">
        <v>160.54099999999997</v>
      </c>
      <c r="E29" s="186">
        <v>164.24666666666667</v>
      </c>
      <c r="F29" s="186">
        <v>170.38</v>
      </c>
      <c r="G29" s="187">
        <v>163.39966666666669</v>
      </c>
      <c r="H29" s="152">
        <v>-4.0969206088351413</v>
      </c>
      <c r="I29" s="152">
        <v>3.734220887283346</v>
      </c>
      <c r="J29" s="152">
        <v>0.76496488629230996</v>
      </c>
      <c r="K29" s="152">
        <v>0.77639437857296145</v>
      </c>
      <c r="L29" s="150"/>
    </row>
    <row r="30" spans="1:15" x14ac:dyDescent="0.25">
      <c r="A30" s="15"/>
      <c r="B30" s="11" t="s">
        <v>267</v>
      </c>
      <c r="C30" s="186">
        <v>153.24466666666669</v>
      </c>
      <c r="D30" s="186">
        <v>151.10066666666668</v>
      </c>
      <c r="E30" s="186">
        <v>160.65100000000001</v>
      </c>
      <c r="F30" s="186">
        <v>157.39599999999999</v>
      </c>
      <c r="G30" s="187">
        <v>153.79900000000001</v>
      </c>
      <c r="H30" s="152">
        <v>-2.2853185595567704</v>
      </c>
      <c r="I30" s="152">
        <v>-2.0261311787664105</v>
      </c>
      <c r="J30" s="152">
        <v>0.72001881611470619</v>
      </c>
      <c r="K30" s="152">
        <v>0.71722836958486813</v>
      </c>
      <c r="L30" s="150"/>
    </row>
    <row r="31" spans="1:15" x14ac:dyDescent="0.25">
      <c r="A31" s="15"/>
      <c r="B31" s="11" t="s">
        <v>275</v>
      </c>
      <c r="C31" s="186">
        <v>155.476</v>
      </c>
      <c r="D31" s="186">
        <v>153.684</v>
      </c>
      <c r="E31" s="186">
        <v>152.65166666666661</v>
      </c>
      <c r="F31" s="186">
        <v>148.65133333333338</v>
      </c>
      <c r="G31" s="187">
        <v>130.61433333333329</v>
      </c>
      <c r="H31" s="152">
        <v>-12.133762675074166</v>
      </c>
      <c r="I31" s="152">
        <v>-2.6205631557685183</v>
      </c>
      <c r="J31" s="152">
        <v>0.61147847290475388</v>
      </c>
      <c r="K31" s="152">
        <v>0.67738032379020729</v>
      </c>
      <c r="L31" s="150"/>
    </row>
    <row r="32" spans="1:15" x14ac:dyDescent="0.25">
      <c r="A32" s="15"/>
      <c r="B32" s="11" t="s">
        <v>271</v>
      </c>
      <c r="C32" s="186">
        <v>120.81433333333329</v>
      </c>
      <c r="D32" s="186">
        <v>123.63966666666664</v>
      </c>
      <c r="E32" s="186">
        <v>128.57066666666665</v>
      </c>
      <c r="F32" s="186">
        <v>130.44199999999998</v>
      </c>
      <c r="G32" s="187">
        <v>118.18933333333329</v>
      </c>
      <c r="H32" s="152">
        <v>-9.3931913545228447</v>
      </c>
      <c r="I32" s="152">
        <v>1.4554901066080372</v>
      </c>
      <c r="J32" s="152">
        <v>0.55331012466955598</v>
      </c>
      <c r="K32" s="152">
        <v>0.59440330748805159</v>
      </c>
      <c r="L32" s="150"/>
    </row>
    <row r="33" spans="1:14" x14ac:dyDescent="0.25">
      <c r="A33" s="15"/>
      <c r="B33" s="11" t="s">
        <v>273</v>
      </c>
      <c r="C33" s="186">
        <v>123.145</v>
      </c>
      <c r="D33" s="186">
        <v>128.9503333333333</v>
      </c>
      <c r="E33" s="186">
        <v>126.83199999999998</v>
      </c>
      <c r="F33" s="186">
        <v>126.92199999999998</v>
      </c>
      <c r="G33" s="187">
        <v>117.87333333333336</v>
      </c>
      <c r="H33" s="152">
        <v>-7.129313016393235</v>
      </c>
      <c r="I33" s="152">
        <v>7.0960010092102621E-2</v>
      </c>
      <c r="J33" s="152">
        <v>0.55183075259371528</v>
      </c>
      <c r="K33" s="152">
        <v>0.57836323111420007</v>
      </c>
      <c r="L33" s="150"/>
    </row>
    <row r="34" spans="1:14" x14ac:dyDescent="0.25">
      <c r="A34" s="15"/>
      <c r="B34" s="11" t="s">
        <v>278</v>
      </c>
      <c r="C34" s="186">
        <v>107.97933333333336</v>
      </c>
      <c r="D34" s="186">
        <v>107.80199999999998</v>
      </c>
      <c r="E34" s="186">
        <v>111.70733333333337</v>
      </c>
      <c r="F34" s="186">
        <v>110.95766666666664</v>
      </c>
      <c r="G34" s="187">
        <v>105.28000000000002</v>
      </c>
      <c r="H34" s="152">
        <v>-5.1169665307789653</v>
      </c>
      <c r="I34" s="152">
        <v>-0.67109888339177415</v>
      </c>
      <c r="J34" s="152">
        <v>0.49287434222950921</v>
      </c>
      <c r="K34" s="152">
        <v>0.50561632034025383</v>
      </c>
      <c r="L34" s="150"/>
    </row>
    <row r="35" spans="1:14" x14ac:dyDescent="0.25">
      <c r="A35" s="15"/>
      <c r="B35" s="11" t="s">
        <v>276</v>
      </c>
      <c r="C35" s="186">
        <v>86.991666666666688</v>
      </c>
      <c r="D35" s="186">
        <v>87.481999999999999</v>
      </c>
      <c r="E35" s="186">
        <v>92.754333333333307</v>
      </c>
      <c r="F35" s="186">
        <v>88.697333333333361</v>
      </c>
      <c r="G35" s="187">
        <v>88.217333333333357</v>
      </c>
      <c r="H35" s="152">
        <v>-0.5411662131894257</v>
      </c>
      <c r="I35" s="152">
        <v>-4.3739196371777256</v>
      </c>
      <c r="J35" s="152">
        <v>0.4129944922103726</v>
      </c>
      <c r="K35" s="152">
        <v>0.40417954568853254</v>
      </c>
      <c r="L35" s="150"/>
    </row>
    <row r="36" spans="1:14" x14ac:dyDescent="0.25">
      <c r="A36" s="15"/>
      <c r="B36" s="11" t="s">
        <v>280</v>
      </c>
      <c r="C36" s="186">
        <v>81.853666666666683</v>
      </c>
      <c r="D36" s="186">
        <v>80.481999999999985</v>
      </c>
      <c r="E36" s="186">
        <v>83.984999999999999</v>
      </c>
      <c r="F36" s="186">
        <v>83.572333333333347</v>
      </c>
      <c r="G36" s="187">
        <v>79.536333333333317</v>
      </c>
      <c r="H36" s="152">
        <v>-4.8293494258467078</v>
      </c>
      <c r="I36" s="152">
        <v>-0.49135758369548421</v>
      </c>
      <c r="J36" s="152">
        <v>0.37235389413956727</v>
      </c>
      <c r="K36" s="152">
        <v>0.38082574130899011</v>
      </c>
      <c r="L36" s="150"/>
    </row>
    <row r="37" spans="1:14" x14ac:dyDescent="0.25">
      <c r="A37" s="15"/>
      <c r="B37" s="11" t="s">
        <v>279</v>
      </c>
      <c r="C37" s="186">
        <v>62.639333333333354</v>
      </c>
      <c r="D37" s="186">
        <v>62.415666666666645</v>
      </c>
      <c r="E37" s="186">
        <v>63.308666666666646</v>
      </c>
      <c r="F37" s="186">
        <v>62.396666666666675</v>
      </c>
      <c r="G37" s="187">
        <v>61.815666666666651</v>
      </c>
      <c r="H37" s="152">
        <v>-0.9311394839468301</v>
      </c>
      <c r="I37" s="152">
        <v>-1.4405610606235686</v>
      </c>
      <c r="J37" s="152">
        <v>0.28939357948149619</v>
      </c>
      <c r="K37" s="152">
        <v>0.28433161897928683</v>
      </c>
      <c r="L37" s="150"/>
    </row>
    <row r="38" spans="1:14" x14ac:dyDescent="0.25">
      <c r="A38" s="15"/>
      <c r="B38" s="11" t="s">
        <v>277</v>
      </c>
      <c r="C38" s="186">
        <v>35.077333333333343</v>
      </c>
      <c r="D38" s="186">
        <v>36.741666666666674</v>
      </c>
      <c r="E38" s="186">
        <v>32.174333333333323</v>
      </c>
      <c r="F38" s="186">
        <v>34.353666666666676</v>
      </c>
      <c r="G38" s="187">
        <v>32.901000000000003</v>
      </c>
      <c r="H38" s="152">
        <v>-4.2285636661782977</v>
      </c>
      <c r="I38" s="152">
        <v>6.7735151207484856</v>
      </c>
      <c r="J38" s="152">
        <v>0.15402791350392364</v>
      </c>
      <c r="K38" s="152">
        <v>0.15654415825430998</v>
      </c>
      <c r="L38" s="150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0"/>
    </row>
    <row r="40" spans="1:14" ht="14.25" customHeight="1" x14ac:dyDescent="0.25">
      <c r="A40" s="15"/>
      <c r="B40" s="253" t="s">
        <v>119</v>
      </c>
      <c r="C40" s="253"/>
      <c r="D40" s="253"/>
      <c r="E40" s="253"/>
      <c r="F40" s="253"/>
      <c r="G40" s="253"/>
      <c r="H40" s="253" t="s">
        <v>117</v>
      </c>
      <c r="I40" s="253"/>
      <c r="J40" s="253"/>
      <c r="K40" s="253"/>
      <c r="L40" s="150"/>
    </row>
    <row r="41" spans="1:14" x14ac:dyDescent="0.25">
      <c r="A41" s="15"/>
      <c r="B41" s="253" t="s">
        <v>208</v>
      </c>
      <c r="C41" s="253"/>
      <c r="D41" s="253"/>
      <c r="E41" s="253"/>
      <c r="F41" s="253"/>
      <c r="G41" s="253"/>
      <c r="H41" s="253" t="s">
        <v>209</v>
      </c>
      <c r="I41" s="253"/>
      <c r="J41" s="253"/>
      <c r="K41" s="253"/>
      <c r="L41" s="150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N42" s="18" t="s">
        <v>259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259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  <c r="N50" s="18" t="s">
        <v>259</v>
      </c>
    </row>
    <row r="51" spans="1:14" x14ac:dyDescent="0.25">
      <c r="A51" s="15"/>
      <c r="B51" s="122" t="s">
        <v>283</v>
      </c>
      <c r="C51" s="5"/>
      <c r="D51" s="5"/>
      <c r="E51" s="5"/>
      <c r="F51" s="5"/>
      <c r="G51" s="5"/>
      <c r="H51" s="6"/>
      <c r="I51" s="6"/>
      <c r="J51" s="6"/>
      <c r="K51" s="6"/>
      <c r="L51" s="150"/>
    </row>
    <row r="52" spans="1:14" x14ac:dyDescent="0.25">
      <c r="A52" s="15"/>
      <c r="B52" s="122" t="s">
        <v>53</v>
      </c>
      <c r="C52" s="11"/>
      <c r="D52" s="11"/>
      <c r="E52" s="11"/>
      <c r="F52" s="11"/>
      <c r="G52" s="11"/>
      <c r="H52" s="11"/>
      <c r="I52" s="11"/>
      <c r="J52" s="11"/>
      <c r="K52" s="11"/>
      <c r="L52" s="150"/>
    </row>
    <row r="53" spans="1:14" x14ac:dyDescent="0.25">
      <c r="A53" s="15"/>
      <c r="B53" s="122" t="s">
        <v>51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</row>
    <row r="54" spans="1:14" x14ac:dyDescent="0.25">
      <c r="A54" s="15"/>
      <c r="B54" s="122" t="s">
        <v>86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x14ac:dyDescent="0.25">
      <c r="A55" s="15"/>
      <c r="B55" s="122" t="str">
        <f>'Población económicamente activa'!B56</f>
        <v>Nota: Se compara el mismo trimestre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50"/>
    </row>
    <row r="56" spans="1:14" x14ac:dyDescent="0.25">
      <c r="A56" s="154"/>
      <c r="B56" s="147" t="s">
        <v>81</v>
      </c>
      <c r="C56" s="148"/>
      <c r="D56" s="148"/>
      <c r="E56" s="148"/>
      <c r="F56" s="148"/>
      <c r="G56" s="148"/>
      <c r="H56" s="148"/>
      <c r="I56" s="148"/>
      <c r="J56" s="148"/>
      <c r="K56" s="148"/>
      <c r="L56" s="172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/>
  <headerFooter alignWithMargins="0">
    <oddFooter>&amp;C&amp;"-,Negrita"&amp;12&amp;K004559Página 21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O57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.28515625" style="9" customWidth="1"/>
    <col min="9" max="9" width="12.425781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8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</row>
    <row r="14" spans="1:15" x14ac:dyDescent="0.25">
      <c r="A14" s="15"/>
      <c r="B14" s="12" t="s">
        <v>143</v>
      </c>
      <c r="C14" s="185">
        <v>2419.393</v>
      </c>
      <c r="D14" s="185">
        <v>2592.4403333333325</v>
      </c>
      <c r="E14" s="185">
        <v>2607.3489999999997</v>
      </c>
      <c r="F14" s="185">
        <v>2934.2103333333334</v>
      </c>
      <c r="G14" s="184">
        <v>3076.6256666666663</v>
      </c>
      <c r="H14" s="161">
        <v>4.853617060626525</v>
      </c>
      <c r="I14" s="161">
        <v>12.536155817013128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879.71100000000001</v>
      </c>
      <c r="D15" s="183">
        <v>1030.9159999999995</v>
      </c>
      <c r="E15" s="183">
        <v>1010.6836666666668</v>
      </c>
      <c r="F15" s="183">
        <v>1199.4016666666664</v>
      </c>
      <c r="G15" s="187">
        <v>1356.1626666666659</v>
      </c>
      <c r="H15" s="152">
        <v>13.069933480721607</v>
      </c>
      <c r="I15" s="152">
        <v>18.672311250701213</v>
      </c>
      <c r="J15" s="152">
        <v>44.079547322244906</v>
      </c>
      <c r="K15" s="152">
        <v>40.876472045687237</v>
      </c>
      <c r="L15" s="150"/>
    </row>
    <row r="16" spans="1:15" x14ac:dyDescent="0.25">
      <c r="A16" s="15"/>
      <c r="B16" s="12" t="s">
        <v>2</v>
      </c>
      <c r="C16" s="184">
        <v>490.70700000000011</v>
      </c>
      <c r="D16" s="184">
        <v>538.57733333333317</v>
      </c>
      <c r="E16" s="184">
        <v>531.31533333333346</v>
      </c>
      <c r="F16" s="184">
        <v>631.57966666666653</v>
      </c>
      <c r="G16" s="184">
        <v>538.26099999999997</v>
      </c>
      <c r="H16" s="153">
        <v>-14.775438727972546</v>
      </c>
      <c r="I16" s="153">
        <v>18.870965515770234</v>
      </c>
      <c r="J16" s="153">
        <v>17.495173554317141</v>
      </c>
      <c r="K16" s="153">
        <v>21.524689607004991</v>
      </c>
      <c r="L16" s="150"/>
      <c r="M16" s="21"/>
      <c r="N16" s="18" t="s">
        <v>2</v>
      </c>
      <c r="O16" s="22">
        <v>17.495173554317141</v>
      </c>
    </row>
    <row r="17" spans="1:15" x14ac:dyDescent="0.25">
      <c r="A17" s="15"/>
      <c r="B17" s="11" t="s">
        <v>266</v>
      </c>
      <c r="C17" s="186">
        <v>262.71966666666674</v>
      </c>
      <c r="D17" s="186">
        <v>247.38866666666672</v>
      </c>
      <c r="E17" s="186">
        <v>270.291</v>
      </c>
      <c r="F17" s="186">
        <v>275.71333333333325</v>
      </c>
      <c r="G17" s="187">
        <v>259.55300000000005</v>
      </c>
      <c r="H17" s="152">
        <v>-5.8612810406943989</v>
      </c>
      <c r="I17" s="152">
        <v>2.0061094647373601</v>
      </c>
      <c r="J17" s="152">
        <v>8.4362879375315636</v>
      </c>
      <c r="K17" s="152">
        <v>9.3965088392322684</v>
      </c>
      <c r="L17" s="150"/>
      <c r="N17" s="18" t="s">
        <v>12</v>
      </c>
      <c r="O17" s="22">
        <v>82.504826445682852</v>
      </c>
    </row>
    <row r="18" spans="1:15" x14ac:dyDescent="0.25">
      <c r="A18" s="15"/>
      <c r="B18" s="11" t="s">
        <v>261</v>
      </c>
      <c r="C18" s="186">
        <v>171.26566666666662</v>
      </c>
      <c r="D18" s="186">
        <v>174.79333333333329</v>
      </c>
      <c r="E18" s="186">
        <v>180.66200000000001</v>
      </c>
      <c r="F18" s="186">
        <v>191.18466666666671</v>
      </c>
      <c r="G18" s="187">
        <v>195.09100000000004</v>
      </c>
      <c r="H18" s="152">
        <v>2.043225223780154</v>
      </c>
      <c r="I18" s="152">
        <v>5.8245046920031296</v>
      </c>
      <c r="J18" s="152">
        <v>6.3410704172980878</v>
      </c>
      <c r="K18" s="152">
        <v>6.5157110413920583</v>
      </c>
      <c r="L18" s="150"/>
    </row>
    <row r="19" spans="1:15" x14ac:dyDescent="0.25">
      <c r="A19" s="15"/>
      <c r="B19" s="11" t="s">
        <v>258</v>
      </c>
      <c r="C19" s="186">
        <v>82.711666666666659</v>
      </c>
      <c r="D19" s="186">
        <v>77.708666666666687</v>
      </c>
      <c r="E19" s="186">
        <v>83.247333333333358</v>
      </c>
      <c r="F19" s="186">
        <v>74.493666666666684</v>
      </c>
      <c r="G19" s="187">
        <v>90.479666666666688</v>
      </c>
      <c r="H19" s="152">
        <v>21.45954242195085</v>
      </c>
      <c r="I19" s="152">
        <v>-10.515251739795472</v>
      </c>
      <c r="J19" s="152">
        <v>2.9408734265906262</v>
      </c>
      <c r="K19" s="152">
        <v>2.5387977753469393</v>
      </c>
      <c r="L19" s="150"/>
    </row>
    <row r="20" spans="1:15" x14ac:dyDescent="0.25">
      <c r="A20" s="15"/>
      <c r="B20" s="11" t="s">
        <v>263</v>
      </c>
      <c r="C20" s="186">
        <v>75.76733333333334</v>
      </c>
      <c r="D20" s="186">
        <v>73.050000000000011</v>
      </c>
      <c r="E20" s="186">
        <v>78.417333333333318</v>
      </c>
      <c r="F20" s="186">
        <v>68.344999999999985</v>
      </c>
      <c r="G20" s="187">
        <v>79.848666666666659</v>
      </c>
      <c r="H20" s="152">
        <v>16.831760431145916</v>
      </c>
      <c r="I20" s="152">
        <v>-12.8445241698264</v>
      </c>
      <c r="J20" s="152">
        <v>2.59533252718319</v>
      </c>
      <c r="K20" s="152">
        <v>2.3292467899654086</v>
      </c>
      <c r="L20" s="150"/>
    </row>
    <row r="21" spans="1:15" x14ac:dyDescent="0.25">
      <c r="A21" s="15"/>
      <c r="B21" s="11" t="s">
        <v>260</v>
      </c>
      <c r="C21" s="186">
        <v>57.485333333333351</v>
      </c>
      <c r="D21" s="186">
        <v>61.016666666666673</v>
      </c>
      <c r="E21" s="186">
        <v>59.786666666666669</v>
      </c>
      <c r="F21" s="186">
        <v>69.104333333333315</v>
      </c>
      <c r="G21" s="187">
        <v>72.176666666666662</v>
      </c>
      <c r="H21" s="152">
        <v>4.4459344083583874</v>
      </c>
      <c r="I21" s="152">
        <v>15.58485727029435</v>
      </c>
      <c r="J21" s="152">
        <v>2.3459684240645893</v>
      </c>
      <c r="K21" s="152">
        <v>2.3551254164805946</v>
      </c>
      <c r="L21" s="150"/>
    </row>
    <row r="22" spans="1:15" x14ac:dyDescent="0.25">
      <c r="A22" s="15"/>
      <c r="B22" s="11" t="s">
        <v>264</v>
      </c>
      <c r="C22" s="186">
        <v>48.853000000000002</v>
      </c>
      <c r="D22" s="186">
        <v>40.61633333333333</v>
      </c>
      <c r="E22" s="186">
        <v>42.954333333333317</v>
      </c>
      <c r="F22" s="186">
        <v>53.025666666666659</v>
      </c>
      <c r="G22" s="187">
        <v>52.188000000000002</v>
      </c>
      <c r="H22" s="152">
        <v>-1.5797381142465428</v>
      </c>
      <c r="I22" s="152">
        <v>23.446606085532729</v>
      </c>
      <c r="J22" s="152">
        <v>1.696273959013755</v>
      </c>
      <c r="K22" s="152">
        <v>1.8071528841774689</v>
      </c>
      <c r="L22" s="150"/>
    </row>
    <row r="23" spans="1:15" x14ac:dyDescent="0.25">
      <c r="A23" s="15"/>
      <c r="B23" s="11" t="s">
        <v>262</v>
      </c>
      <c r="C23" s="186">
        <v>38.294666666666657</v>
      </c>
      <c r="D23" s="186">
        <v>44.249666666666656</v>
      </c>
      <c r="E23" s="186">
        <v>39.249666666666656</v>
      </c>
      <c r="F23" s="186">
        <v>30.157666666666664</v>
      </c>
      <c r="G23" s="187">
        <v>47.371333333333318</v>
      </c>
      <c r="H23" s="152">
        <v>57.078907519370389</v>
      </c>
      <c r="I23" s="152">
        <v>-23.164527936542967</v>
      </c>
      <c r="J23" s="152">
        <v>1.5397171598278068</v>
      </c>
      <c r="K23" s="152">
        <v>1.0277949853856192</v>
      </c>
      <c r="L23" s="150"/>
    </row>
    <row r="24" spans="1:15" x14ac:dyDescent="0.25">
      <c r="A24" s="15"/>
      <c r="B24" s="11" t="s">
        <v>270</v>
      </c>
      <c r="C24" s="186">
        <v>33.487666666666655</v>
      </c>
      <c r="D24" s="186">
        <v>34.548333333333346</v>
      </c>
      <c r="E24" s="186">
        <v>34.027999999999999</v>
      </c>
      <c r="F24" s="186">
        <v>36.826999999999998</v>
      </c>
      <c r="G24" s="187">
        <v>40.204666666666654</v>
      </c>
      <c r="H24" s="152">
        <v>9.1717127831934633</v>
      </c>
      <c r="I24" s="152">
        <v>8.225578934994715</v>
      </c>
      <c r="J24" s="152">
        <v>1.3067779776480226</v>
      </c>
      <c r="K24" s="152">
        <v>1.2550906655067104</v>
      </c>
      <c r="L24" s="150"/>
    </row>
    <row r="25" spans="1:15" x14ac:dyDescent="0.25">
      <c r="A25" s="15"/>
      <c r="B25" s="11" t="s">
        <v>272</v>
      </c>
      <c r="C25" s="186">
        <v>20.620666666666665</v>
      </c>
      <c r="D25" s="186">
        <v>24.845666666666673</v>
      </c>
      <c r="E25" s="186">
        <v>30.110333333333337</v>
      </c>
      <c r="F25" s="186">
        <v>33.255000000000003</v>
      </c>
      <c r="G25" s="187">
        <v>38.225333333333346</v>
      </c>
      <c r="H25" s="152">
        <v>14.946123389966459</v>
      </c>
      <c r="I25" s="152">
        <v>10.443812201791181</v>
      </c>
      <c r="J25" s="152">
        <v>1.2424434258441368</v>
      </c>
      <c r="K25" s="152">
        <v>1.1333543346301804</v>
      </c>
      <c r="L25" s="150"/>
    </row>
    <row r="26" spans="1:15" x14ac:dyDescent="0.25">
      <c r="A26" s="15"/>
      <c r="B26" s="11" t="s">
        <v>269</v>
      </c>
      <c r="C26" s="186">
        <v>42.786666666666683</v>
      </c>
      <c r="D26" s="186">
        <v>34.151333333333326</v>
      </c>
      <c r="E26" s="186">
        <v>36.641333333333328</v>
      </c>
      <c r="F26" s="186">
        <v>31.710666666666665</v>
      </c>
      <c r="G26" s="187">
        <v>38.085666666666654</v>
      </c>
      <c r="H26" s="152">
        <v>20.103645461043573</v>
      </c>
      <c r="I26" s="152">
        <v>-13.456569993813904</v>
      </c>
      <c r="J26" s="152">
        <v>1.237903820386772</v>
      </c>
      <c r="K26" s="152">
        <v>1.080722343126731</v>
      </c>
      <c r="L26" s="150"/>
    </row>
    <row r="27" spans="1:15" x14ac:dyDescent="0.25">
      <c r="A27" s="15"/>
      <c r="B27" s="11" t="s">
        <v>265</v>
      </c>
      <c r="C27" s="186">
        <v>24.964666666666673</v>
      </c>
      <c r="D27" s="186">
        <v>26.823666666666671</v>
      </c>
      <c r="E27" s="186">
        <v>27.725999999999999</v>
      </c>
      <c r="F27" s="186">
        <v>28.291666666666675</v>
      </c>
      <c r="G27" s="187">
        <v>32.258333333333326</v>
      </c>
      <c r="H27" s="152">
        <v>14.020618556700981</v>
      </c>
      <c r="I27" s="152">
        <v>2.0402029382769804</v>
      </c>
      <c r="J27" s="152">
        <v>1.0484971793231914</v>
      </c>
      <c r="K27" s="152">
        <v>0.96420036236893292</v>
      </c>
      <c r="L27" s="150"/>
    </row>
    <row r="28" spans="1:15" x14ac:dyDescent="0.25">
      <c r="A28" s="15"/>
      <c r="B28" s="11" t="s">
        <v>268</v>
      </c>
      <c r="C28" s="186">
        <v>23.637666666666661</v>
      </c>
      <c r="D28" s="186">
        <v>21.978333333333339</v>
      </c>
      <c r="E28" s="186">
        <v>22.927999999999997</v>
      </c>
      <c r="F28" s="186">
        <v>21.151666666666671</v>
      </c>
      <c r="G28" s="187">
        <v>30.298333333333336</v>
      </c>
      <c r="H28" s="152">
        <v>43.243243243243221</v>
      </c>
      <c r="I28" s="152">
        <v>-7.7474412654105258</v>
      </c>
      <c r="J28" s="152">
        <v>0.98479102159216225</v>
      </c>
      <c r="K28" s="152">
        <v>0.72086402349479395</v>
      </c>
      <c r="L28" s="150"/>
    </row>
    <row r="29" spans="1:15" x14ac:dyDescent="0.25">
      <c r="A29" s="15"/>
      <c r="B29" s="11" t="s">
        <v>274</v>
      </c>
      <c r="C29" s="186">
        <v>22.156000000000002</v>
      </c>
      <c r="D29" s="186">
        <v>17.459</v>
      </c>
      <c r="E29" s="186">
        <v>19.771333333333335</v>
      </c>
      <c r="F29" s="186">
        <v>26.800666666666661</v>
      </c>
      <c r="G29" s="187">
        <v>29.732999999999993</v>
      </c>
      <c r="H29" s="152">
        <v>10.941270117658753</v>
      </c>
      <c r="I29" s="152">
        <v>35.553157770509443</v>
      </c>
      <c r="J29" s="152">
        <v>0.96641591215137523</v>
      </c>
      <c r="K29" s="152">
        <v>0.91338600925109747</v>
      </c>
      <c r="L29" s="150"/>
    </row>
    <row r="30" spans="1:15" x14ac:dyDescent="0.25">
      <c r="A30" s="15"/>
      <c r="B30" s="11" t="s">
        <v>275</v>
      </c>
      <c r="C30" s="186">
        <v>21.445000000000004</v>
      </c>
      <c r="D30" s="186">
        <v>22.591333333333338</v>
      </c>
      <c r="E30" s="186">
        <v>21.126000000000005</v>
      </c>
      <c r="F30" s="186">
        <v>20.432333333333329</v>
      </c>
      <c r="G30" s="187">
        <v>28.407</v>
      </c>
      <c r="H30" s="152">
        <v>39.029642559994812</v>
      </c>
      <c r="I30" s="152">
        <v>-3.2834737606109776</v>
      </c>
      <c r="J30" s="152">
        <v>0.92331674625783211</v>
      </c>
      <c r="K30" s="152">
        <v>0.69634862576881829</v>
      </c>
      <c r="L30" s="150"/>
    </row>
    <row r="31" spans="1:15" x14ac:dyDescent="0.25">
      <c r="A31" s="15"/>
      <c r="B31" s="11" t="s">
        <v>273</v>
      </c>
      <c r="C31" s="186">
        <v>24.617000000000004</v>
      </c>
      <c r="D31" s="186">
        <v>23.346333333333327</v>
      </c>
      <c r="E31" s="186">
        <v>25.410333333333327</v>
      </c>
      <c r="F31" s="186">
        <v>30.512666666666664</v>
      </c>
      <c r="G31" s="187">
        <v>27.738333333333323</v>
      </c>
      <c r="H31" s="152">
        <v>-9.0923987852039918</v>
      </c>
      <c r="I31" s="152">
        <v>20.079757578937716</v>
      </c>
      <c r="J31" s="152">
        <v>0.90158297884142957</v>
      </c>
      <c r="K31" s="152">
        <v>1.0398936408898658</v>
      </c>
      <c r="L31" s="150"/>
    </row>
    <row r="32" spans="1:15" x14ac:dyDescent="0.25">
      <c r="A32" s="15"/>
      <c r="B32" s="11" t="s">
        <v>267</v>
      </c>
      <c r="C32" s="186">
        <v>20.096333333333327</v>
      </c>
      <c r="D32" s="186">
        <v>18.819333333333336</v>
      </c>
      <c r="E32" s="186">
        <v>18.296000000000003</v>
      </c>
      <c r="F32" s="186">
        <v>23.428999999999998</v>
      </c>
      <c r="G32" s="187">
        <v>21.812999999999999</v>
      </c>
      <c r="H32" s="152">
        <v>-6.8974348030218957</v>
      </c>
      <c r="I32" s="152">
        <v>28.055312636641851</v>
      </c>
      <c r="J32" s="152">
        <v>0.7089910298912977</v>
      </c>
      <c r="K32" s="152">
        <v>0.79847718256053213</v>
      </c>
      <c r="L32" s="150"/>
    </row>
    <row r="33" spans="1:14" x14ac:dyDescent="0.25">
      <c r="A33" s="15"/>
      <c r="B33" s="11" t="s">
        <v>278</v>
      </c>
      <c r="C33" s="186">
        <v>17.834333333333337</v>
      </c>
      <c r="D33" s="186">
        <v>18.89533333333333</v>
      </c>
      <c r="E33" s="186">
        <v>15.611000000000001</v>
      </c>
      <c r="F33" s="186">
        <v>16.98233333333333</v>
      </c>
      <c r="G33" s="187">
        <v>21.521333333333327</v>
      </c>
      <c r="H33" s="152">
        <v>26.727775923999442</v>
      </c>
      <c r="I33" s="152">
        <v>8.7844041594601805</v>
      </c>
      <c r="J33" s="152">
        <v>0.69951094689560855</v>
      </c>
      <c r="K33" s="152">
        <v>0.57877014269938143</v>
      </c>
      <c r="L33" s="150"/>
    </row>
    <row r="34" spans="1:14" x14ac:dyDescent="0.25">
      <c r="A34" s="15"/>
      <c r="B34" s="11" t="s">
        <v>271</v>
      </c>
      <c r="C34" s="186">
        <v>14.805</v>
      </c>
      <c r="D34" s="186">
        <v>15.640333333333333</v>
      </c>
      <c r="E34" s="186">
        <v>15.615666666666662</v>
      </c>
      <c r="F34" s="186">
        <v>16.716666666666661</v>
      </c>
      <c r="G34" s="187">
        <v>20.173999999999999</v>
      </c>
      <c r="H34" s="152">
        <v>20.681954137587265</v>
      </c>
      <c r="I34" s="152">
        <v>7.0506115653083512</v>
      </c>
      <c r="J34" s="152">
        <v>0.65571838064580934</v>
      </c>
      <c r="K34" s="152">
        <v>0.56971603149103922</v>
      </c>
      <c r="L34" s="150"/>
    </row>
    <row r="35" spans="1:14" x14ac:dyDescent="0.25">
      <c r="A35" s="15"/>
      <c r="B35" s="11" t="s">
        <v>276</v>
      </c>
      <c r="C35" s="186">
        <v>15.453333333333331</v>
      </c>
      <c r="D35" s="186">
        <v>17.518000000000001</v>
      </c>
      <c r="E35" s="186">
        <v>15.763666666666667</v>
      </c>
      <c r="F35" s="186">
        <v>18.257666666666665</v>
      </c>
      <c r="G35" s="187">
        <v>18.780666666666665</v>
      </c>
      <c r="H35" s="152">
        <v>2.8645500520329437</v>
      </c>
      <c r="I35" s="152">
        <v>15.821192193017675</v>
      </c>
      <c r="J35" s="152">
        <v>0.61043066987783268</v>
      </c>
      <c r="K35" s="152">
        <v>0.6222344205953878</v>
      </c>
      <c r="L35" s="150"/>
    </row>
    <row r="36" spans="1:14" x14ac:dyDescent="0.25">
      <c r="A36" s="15"/>
      <c r="B36" s="11" t="s">
        <v>280</v>
      </c>
      <c r="C36" s="186">
        <v>11.667999999999999</v>
      </c>
      <c r="D36" s="186">
        <v>9.9876666666666694</v>
      </c>
      <c r="E36" s="186">
        <v>9.9849999999999994</v>
      </c>
      <c r="F36" s="186">
        <v>13.622999999999999</v>
      </c>
      <c r="G36" s="187">
        <v>14.990666666666662</v>
      </c>
      <c r="H36" s="152">
        <v>10.039394161834124</v>
      </c>
      <c r="I36" s="152">
        <v>36.434651977966958</v>
      </c>
      <c r="J36" s="152">
        <v>0.48724376283670945</v>
      </c>
      <c r="K36" s="152">
        <v>0.46428164488548934</v>
      </c>
      <c r="L36" s="150"/>
    </row>
    <row r="37" spans="1:14" x14ac:dyDescent="0.25">
      <c r="A37" s="15"/>
      <c r="B37" s="11" t="s">
        <v>279</v>
      </c>
      <c r="C37" s="186">
        <v>9.4420000000000002</v>
      </c>
      <c r="D37" s="186">
        <v>9.4926666666666648</v>
      </c>
      <c r="E37" s="186">
        <v>10.151999999999999</v>
      </c>
      <c r="F37" s="186">
        <v>13.726333333333338</v>
      </c>
      <c r="G37" s="187">
        <v>13.69233333333333</v>
      </c>
      <c r="H37" s="152">
        <v>-0.2476990699143311</v>
      </c>
      <c r="I37" s="152">
        <v>35.208169162069922</v>
      </c>
      <c r="J37" s="152">
        <v>0.4450438505301858</v>
      </c>
      <c r="K37" s="152">
        <v>0.46780331925761753</v>
      </c>
      <c r="L37" s="150"/>
    </row>
    <row r="38" spans="1:14" x14ac:dyDescent="0.25">
      <c r="A38" s="15"/>
      <c r="B38" s="11" t="s">
        <v>277</v>
      </c>
      <c r="C38" s="186">
        <v>8.8633333333333368</v>
      </c>
      <c r="D38" s="186">
        <v>8.0263333333333318</v>
      </c>
      <c r="E38" s="186">
        <v>7.577</v>
      </c>
      <c r="F38" s="186">
        <v>9.4879999999999995</v>
      </c>
      <c r="G38" s="187">
        <v>9.5709999999999997</v>
      </c>
      <c r="H38" s="152">
        <v>0.87478920741990152</v>
      </c>
      <c r="I38" s="152">
        <v>25.221063745545734</v>
      </c>
      <c r="J38" s="152">
        <v>0.3110875692059602</v>
      </c>
      <c r="K38" s="152">
        <v>0.32335786880081646</v>
      </c>
      <c r="L38" s="150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0"/>
    </row>
    <row r="40" spans="1:14" ht="14.25" customHeight="1" x14ac:dyDescent="0.25">
      <c r="A40" s="15"/>
      <c r="B40" s="253" t="s">
        <v>120</v>
      </c>
      <c r="C40" s="253"/>
      <c r="D40" s="253"/>
      <c r="E40" s="253"/>
      <c r="F40" s="253"/>
      <c r="G40" s="253"/>
      <c r="H40" s="253" t="s">
        <v>117</v>
      </c>
      <c r="I40" s="253"/>
      <c r="J40" s="253"/>
      <c r="K40" s="253"/>
      <c r="L40" s="150"/>
    </row>
    <row r="41" spans="1:14" x14ac:dyDescent="0.25">
      <c r="A41" s="15"/>
      <c r="B41" s="253" t="s">
        <v>208</v>
      </c>
      <c r="C41" s="253"/>
      <c r="D41" s="253"/>
      <c r="E41" s="253"/>
      <c r="F41" s="253"/>
      <c r="G41" s="253"/>
      <c r="H41" s="253" t="s">
        <v>209</v>
      </c>
      <c r="I41" s="253"/>
      <c r="J41" s="253"/>
      <c r="K41" s="253"/>
      <c r="L41" s="150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  <c r="N44" s="18" t="s">
        <v>259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  <c r="N45" s="18" t="s">
        <v>259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  <c r="N50" s="18" t="s">
        <v>259</v>
      </c>
    </row>
    <row r="51" spans="1:14" x14ac:dyDescent="0.25">
      <c r="A51" s="15"/>
      <c r="B51" s="122" t="s">
        <v>283</v>
      </c>
      <c r="C51" s="5"/>
      <c r="D51" s="5"/>
      <c r="E51" s="5"/>
      <c r="F51" s="5"/>
      <c r="G51" s="5"/>
      <c r="H51" s="6"/>
      <c r="I51" s="6"/>
      <c r="J51" s="6"/>
      <c r="K51" s="6"/>
      <c r="L51" s="150"/>
    </row>
    <row r="52" spans="1:14" x14ac:dyDescent="0.25">
      <c r="A52" s="15"/>
      <c r="B52" s="122" t="s">
        <v>53</v>
      </c>
      <c r="C52" s="11"/>
      <c r="D52" s="11"/>
      <c r="E52" s="11"/>
      <c r="F52" s="11"/>
      <c r="G52" s="11"/>
      <c r="H52" s="11"/>
      <c r="I52" s="11"/>
      <c r="J52" s="11"/>
      <c r="K52" s="11"/>
      <c r="L52" s="150"/>
    </row>
    <row r="53" spans="1:14" x14ac:dyDescent="0.25">
      <c r="A53" s="15"/>
      <c r="B53" s="122" t="s">
        <v>51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</row>
    <row r="54" spans="1:14" x14ac:dyDescent="0.25">
      <c r="A54" s="15"/>
      <c r="B54" s="122" t="s">
        <v>86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x14ac:dyDescent="0.25">
      <c r="A55" s="15"/>
      <c r="B55" s="122" t="str">
        <f>Ocupados!B55</f>
        <v>Nota: Se compara el mismo trimestre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50"/>
    </row>
    <row r="56" spans="1:14" x14ac:dyDescent="0.25">
      <c r="A56" s="154"/>
      <c r="B56" s="147" t="s">
        <v>81</v>
      </c>
      <c r="C56" s="148"/>
      <c r="D56" s="148"/>
      <c r="E56" s="148"/>
      <c r="F56" s="148"/>
      <c r="G56" s="148"/>
      <c r="H56" s="148"/>
      <c r="I56" s="148"/>
      <c r="J56" s="148"/>
      <c r="K56" s="148"/>
      <c r="L56" s="172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O58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85546875" style="9" customWidth="1"/>
    <col min="9" max="9" width="12.425781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48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</row>
    <row r="14" spans="1:15" x14ac:dyDescent="0.25">
      <c r="A14" s="15"/>
      <c r="B14" s="12" t="s">
        <v>143</v>
      </c>
      <c r="C14" s="185">
        <v>2245.808</v>
      </c>
      <c r="D14" s="185">
        <v>2428.2226666666661</v>
      </c>
      <c r="E14" s="185">
        <v>2452.3793333333342</v>
      </c>
      <c r="F14" s="185">
        <v>2777.773666666666</v>
      </c>
      <c r="G14" s="184">
        <v>2891.5656666666678</v>
      </c>
      <c r="H14" s="161">
        <v>4.0965180628467879</v>
      </c>
      <c r="I14" s="161">
        <v>13.268515555913108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792.85733333333292</v>
      </c>
      <c r="D15" s="183">
        <v>954.23833333333278</v>
      </c>
      <c r="E15" s="183">
        <v>924.43233333333433</v>
      </c>
      <c r="F15" s="183">
        <v>1118.4096666666662</v>
      </c>
      <c r="G15" s="187">
        <v>1242.9243333333347</v>
      </c>
      <c r="H15" s="152">
        <v>11.13318941866579</v>
      </c>
      <c r="I15" s="152">
        <v>20.983399902714893</v>
      </c>
      <c r="J15" s="152">
        <v>42.984475423176193</v>
      </c>
      <c r="K15" s="152">
        <v>40.262807588955226</v>
      </c>
      <c r="L15" s="150"/>
    </row>
    <row r="16" spans="1:15" x14ac:dyDescent="0.25">
      <c r="A16" s="15"/>
      <c r="B16" s="12" t="s">
        <v>2</v>
      </c>
      <c r="C16" s="184">
        <v>461.48433333333344</v>
      </c>
      <c r="D16" s="184">
        <v>514.21133333333319</v>
      </c>
      <c r="E16" s="184">
        <v>511.96600000000007</v>
      </c>
      <c r="F16" s="184">
        <v>607.17466666666644</v>
      </c>
      <c r="G16" s="184">
        <v>527.93766666666659</v>
      </c>
      <c r="H16" s="153">
        <v>-13.050116276260958</v>
      </c>
      <c r="I16" s="153">
        <v>18.596677643958071</v>
      </c>
      <c r="J16" s="153">
        <v>18.257848083915775</v>
      </c>
      <c r="K16" s="153">
        <v>21.858320350314113</v>
      </c>
      <c r="L16" s="150"/>
      <c r="N16" s="18" t="s">
        <v>2</v>
      </c>
      <c r="O16" s="22">
        <v>18.257848083915775</v>
      </c>
    </row>
    <row r="17" spans="1:15" x14ac:dyDescent="0.25">
      <c r="A17" s="15"/>
      <c r="B17" s="11" t="s">
        <v>266</v>
      </c>
      <c r="C17" s="186">
        <v>249.72833333333327</v>
      </c>
      <c r="D17" s="186">
        <v>226.74199999999999</v>
      </c>
      <c r="E17" s="186">
        <v>255.05799999999999</v>
      </c>
      <c r="F17" s="186">
        <v>261.61566666666658</v>
      </c>
      <c r="G17" s="187">
        <v>251.34433333333328</v>
      </c>
      <c r="H17" s="152">
        <v>-3.9261155358942479</v>
      </c>
      <c r="I17" s="152">
        <v>2.5710491992670725</v>
      </c>
      <c r="J17" s="152">
        <v>8.6923266599398161</v>
      </c>
      <c r="K17" s="152">
        <v>9.4181779389033498</v>
      </c>
      <c r="L17" s="150"/>
      <c r="N17" s="18" t="s">
        <v>12</v>
      </c>
      <c r="O17" s="22">
        <v>81.742151916084225</v>
      </c>
    </row>
    <row r="18" spans="1:15" x14ac:dyDescent="0.25">
      <c r="A18" s="15"/>
      <c r="B18" s="11" t="s">
        <v>261</v>
      </c>
      <c r="C18" s="186">
        <v>162.65266666666662</v>
      </c>
      <c r="D18" s="186">
        <v>164.66666666666663</v>
      </c>
      <c r="E18" s="186">
        <v>171.52333333333328</v>
      </c>
      <c r="F18" s="186">
        <v>184.52266666666665</v>
      </c>
      <c r="G18" s="187">
        <v>179.88933333333327</v>
      </c>
      <c r="H18" s="152">
        <v>-2.5109832938320364</v>
      </c>
      <c r="I18" s="152">
        <v>7.5787550770546552</v>
      </c>
      <c r="J18" s="152">
        <v>6.2211740652151839</v>
      </c>
      <c r="K18" s="152">
        <v>6.6428258313822317</v>
      </c>
      <c r="L18" s="150"/>
    </row>
    <row r="19" spans="1:15" x14ac:dyDescent="0.25">
      <c r="A19" s="15"/>
      <c r="B19" s="11" t="s">
        <v>258</v>
      </c>
      <c r="C19" s="186">
        <v>76.665666666666695</v>
      </c>
      <c r="D19" s="186">
        <v>70.277000000000001</v>
      </c>
      <c r="E19" s="186">
        <v>78.951999999999998</v>
      </c>
      <c r="F19" s="186">
        <v>68.111666666666693</v>
      </c>
      <c r="G19" s="187">
        <v>81.454333333333338</v>
      </c>
      <c r="H19" s="152">
        <v>19.589399760197669</v>
      </c>
      <c r="I19" s="152">
        <v>-13.730283378930618</v>
      </c>
      <c r="J19" s="152">
        <v>2.8169629440659416</v>
      </c>
      <c r="K19" s="152">
        <v>2.4520236289949726</v>
      </c>
      <c r="L19" s="150"/>
    </row>
    <row r="20" spans="1:15" x14ac:dyDescent="0.25">
      <c r="A20" s="15"/>
      <c r="B20" s="11" t="s">
        <v>263</v>
      </c>
      <c r="C20" s="186">
        <v>72.14433333333335</v>
      </c>
      <c r="D20" s="186">
        <v>71.314000000000021</v>
      </c>
      <c r="E20" s="186">
        <v>77.398333333333312</v>
      </c>
      <c r="F20" s="186">
        <v>65.409999999999982</v>
      </c>
      <c r="G20" s="187">
        <v>77.638333333333307</v>
      </c>
      <c r="H20" s="152">
        <v>18.694898843194196</v>
      </c>
      <c r="I20" s="152">
        <v>-15.489136286311078</v>
      </c>
      <c r="J20" s="152">
        <v>2.6849929167554767</v>
      </c>
      <c r="K20" s="152">
        <v>2.3547634850499577</v>
      </c>
      <c r="L20" s="150"/>
    </row>
    <row r="21" spans="1:15" x14ac:dyDescent="0.25">
      <c r="A21" s="15"/>
      <c r="B21" s="11" t="s">
        <v>260</v>
      </c>
      <c r="C21" s="186">
        <v>55.493666666666648</v>
      </c>
      <c r="D21" s="186">
        <v>59.61033333333333</v>
      </c>
      <c r="E21" s="186">
        <v>57.478666666666683</v>
      </c>
      <c r="F21" s="186">
        <v>67.453999999999994</v>
      </c>
      <c r="G21" s="187">
        <v>67.116</v>
      </c>
      <c r="H21" s="152">
        <v>-0.50108221899367589</v>
      </c>
      <c r="I21" s="152">
        <v>17.354844696003102</v>
      </c>
      <c r="J21" s="152">
        <v>2.3210954803378137</v>
      </c>
      <c r="K21" s="152">
        <v>2.4283475939544394</v>
      </c>
      <c r="L21" s="150"/>
    </row>
    <row r="22" spans="1:15" x14ac:dyDescent="0.25">
      <c r="A22" s="15"/>
      <c r="B22" s="11" t="s">
        <v>264</v>
      </c>
      <c r="C22" s="186">
        <v>44.113</v>
      </c>
      <c r="D22" s="186">
        <v>38.619333333333344</v>
      </c>
      <c r="E22" s="186">
        <v>40.818333333333342</v>
      </c>
      <c r="F22" s="186">
        <v>50.108666666666679</v>
      </c>
      <c r="G22" s="187">
        <v>49.086333333333322</v>
      </c>
      <c r="H22" s="152">
        <v>-2.0402325612336347</v>
      </c>
      <c r="I22" s="152">
        <v>22.76019762361685</v>
      </c>
      <c r="J22" s="152">
        <v>1.6975693790803288</v>
      </c>
      <c r="K22" s="152">
        <v>1.8039146697937121</v>
      </c>
      <c r="L22" s="150"/>
    </row>
    <row r="23" spans="1:15" x14ac:dyDescent="0.25">
      <c r="A23" s="15"/>
      <c r="B23" s="11" t="s">
        <v>262</v>
      </c>
      <c r="C23" s="186">
        <v>35.962333333333326</v>
      </c>
      <c r="D23" s="186">
        <v>38.898333333333341</v>
      </c>
      <c r="E23" s="186">
        <v>37.145333333333348</v>
      </c>
      <c r="F23" s="186">
        <v>27.916666666666675</v>
      </c>
      <c r="G23" s="187">
        <v>45.253666666666682</v>
      </c>
      <c r="H23" s="152">
        <v>62.102686567164177</v>
      </c>
      <c r="I23" s="152">
        <v>-24.844753939480967</v>
      </c>
      <c r="J23" s="152">
        <v>1.5650229627616963</v>
      </c>
      <c r="K23" s="152">
        <v>1.005001487402202</v>
      </c>
      <c r="L23" s="150"/>
    </row>
    <row r="24" spans="1:15" x14ac:dyDescent="0.25">
      <c r="A24" s="15"/>
      <c r="B24" s="11" t="s">
        <v>270</v>
      </c>
      <c r="C24" s="186">
        <v>31.946333333333325</v>
      </c>
      <c r="D24" s="186">
        <v>33.16599999999999</v>
      </c>
      <c r="E24" s="186">
        <v>33.064333333333337</v>
      </c>
      <c r="F24" s="186">
        <v>35.169333333333341</v>
      </c>
      <c r="G24" s="187">
        <v>39.381333333333345</v>
      </c>
      <c r="H24" s="152">
        <v>11.976343026121249</v>
      </c>
      <c r="I24" s="152">
        <v>6.3663766596433247</v>
      </c>
      <c r="J24" s="152">
        <v>1.3619380596232928</v>
      </c>
      <c r="K24" s="152">
        <v>1.2660978738248538</v>
      </c>
      <c r="L24" s="150"/>
    </row>
    <row r="25" spans="1:15" x14ac:dyDescent="0.25">
      <c r="A25" s="15"/>
      <c r="B25" s="11" t="s">
        <v>269</v>
      </c>
      <c r="C25" s="186">
        <v>40.730333333333341</v>
      </c>
      <c r="D25" s="186">
        <v>32.873333333333335</v>
      </c>
      <c r="E25" s="186">
        <v>35.806666666666658</v>
      </c>
      <c r="F25" s="186">
        <v>31.064000000000007</v>
      </c>
      <c r="G25" s="187">
        <v>37.952666666666659</v>
      </c>
      <c r="H25" s="152">
        <v>22.175723238046132</v>
      </c>
      <c r="I25" s="152">
        <v>-13.245205734500054</v>
      </c>
      <c r="J25" s="152">
        <v>1.3125299938430119</v>
      </c>
      <c r="K25" s="152">
        <v>1.11830565509237</v>
      </c>
      <c r="L25" s="150"/>
    </row>
    <row r="26" spans="1:15" x14ac:dyDescent="0.25">
      <c r="A26" s="15"/>
      <c r="B26" s="11" t="s">
        <v>272</v>
      </c>
      <c r="C26" s="186">
        <v>19.911000000000001</v>
      </c>
      <c r="D26" s="186">
        <v>24.051333333333329</v>
      </c>
      <c r="E26" s="186">
        <v>28.407333333333341</v>
      </c>
      <c r="F26" s="186">
        <v>32.082000000000001</v>
      </c>
      <c r="G26" s="187">
        <v>36.580000000000005</v>
      </c>
      <c r="H26" s="152">
        <v>14.020322922511074</v>
      </c>
      <c r="I26" s="152">
        <v>12.935626950787338</v>
      </c>
      <c r="J26" s="152">
        <v>1.2650585951301812</v>
      </c>
      <c r="K26" s="152">
        <v>1.1549537093314901</v>
      </c>
      <c r="L26" s="150"/>
    </row>
    <row r="27" spans="1:15" x14ac:dyDescent="0.25">
      <c r="A27" s="15"/>
      <c r="B27" s="11" t="s">
        <v>265</v>
      </c>
      <c r="C27" s="186">
        <v>22.974</v>
      </c>
      <c r="D27" s="186">
        <v>25.634000000000004</v>
      </c>
      <c r="E27" s="186">
        <v>26.152666666666661</v>
      </c>
      <c r="F27" s="186">
        <v>27.169666666666675</v>
      </c>
      <c r="G27" s="187">
        <v>30.667000000000009</v>
      </c>
      <c r="H27" s="152">
        <v>12.872198162166137</v>
      </c>
      <c r="I27" s="152">
        <v>3.8887047847256495</v>
      </c>
      <c r="J27" s="152">
        <v>1.0605673028118445</v>
      </c>
      <c r="K27" s="152">
        <v>0.97810944760198304</v>
      </c>
      <c r="L27" s="150"/>
    </row>
    <row r="28" spans="1:15" x14ac:dyDescent="0.25">
      <c r="A28" s="15"/>
      <c r="B28" s="11" t="s">
        <v>274</v>
      </c>
      <c r="C28" s="186">
        <v>20.643333333333334</v>
      </c>
      <c r="D28" s="186">
        <v>16.046333333333337</v>
      </c>
      <c r="E28" s="186">
        <v>18.899333333333335</v>
      </c>
      <c r="F28" s="186">
        <v>25.192999999999994</v>
      </c>
      <c r="G28" s="187">
        <v>29.097666666666676</v>
      </c>
      <c r="H28" s="152">
        <v>15.499014276452527</v>
      </c>
      <c r="I28" s="152">
        <v>33.300998271543932</v>
      </c>
      <c r="J28" s="152">
        <v>1.0062945138026147</v>
      </c>
      <c r="K28" s="152">
        <v>0.90694934228502666</v>
      </c>
      <c r="L28" s="150"/>
    </row>
    <row r="29" spans="1:15" x14ac:dyDescent="0.25">
      <c r="A29" s="15"/>
      <c r="B29" s="11" t="s">
        <v>268</v>
      </c>
      <c r="C29" s="186">
        <v>22.518000000000001</v>
      </c>
      <c r="D29" s="186">
        <v>20.807999999999996</v>
      </c>
      <c r="E29" s="186">
        <v>22.178333333333327</v>
      </c>
      <c r="F29" s="186">
        <v>20.122666666666671</v>
      </c>
      <c r="G29" s="187">
        <v>28.732333333333322</v>
      </c>
      <c r="H29" s="152">
        <v>42.785913066525218</v>
      </c>
      <c r="I29" s="152">
        <v>-9.2688058916359335</v>
      </c>
      <c r="J29" s="152">
        <v>0.99366006674354079</v>
      </c>
      <c r="K29" s="152">
        <v>0.72441707213726714</v>
      </c>
      <c r="L29" s="150"/>
    </row>
    <row r="30" spans="1:15" x14ac:dyDescent="0.25">
      <c r="A30" s="15"/>
      <c r="B30" s="11" t="s">
        <v>275</v>
      </c>
      <c r="C30" s="186">
        <v>20.460666666666665</v>
      </c>
      <c r="D30" s="186">
        <v>21.989666666666661</v>
      </c>
      <c r="E30" s="186">
        <v>20.650666666666663</v>
      </c>
      <c r="F30" s="186">
        <v>20.212</v>
      </c>
      <c r="G30" s="187">
        <v>27.502333333333326</v>
      </c>
      <c r="H30" s="152">
        <v>36.069331750115396</v>
      </c>
      <c r="I30" s="152">
        <v>-2.1242252066115519</v>
      </c>
      <c r="J30" s="152">
        <v>0.95112255794063982</v>
      </c>
      <c r="K30" s="152">
        <v>0.727633076896954</v>
      </c>
      <c r="L30" s="150"/>
    </row>
    <row r="31" spans="1:15" x14ac:dyDescent="0.25">
      <c r="A31" s="15"/>
      <c r="B31" s="11" t="s">
        <v>273</v>
      </c>
      <c r="C31" s="186">
        <v>22.959</v>
      </c>
      <c r="D31" s="186">
        <v>21.100666666666658</v>
      </c>
      <c r="E31" s="186">
        <v>23.308333333333341</v>
      </c>
      <c r="F31" s="186">
        <v>28.373333333333338</v>
      </c>
      <c r="G31" s="187">
        <v>26.527999999999999</v>
      </c>
      <c r="H31" s="152">
        <v>-6.5037593984962676</v>
      </c>
      <c r="I31" s="152">
        <v>21.730425455845538</v>
      </c>
      <c r="J31" s="152">
        <v>0.91742685652305733</v>
      </c>
      <c r="K31" s="152">
        <v>1.0214415117334377</v>
      </c>
      <c r="L31" s="150"/>
    </row>
    <row r="32" spans="1:15" x14ac:dyDescent="0.25">
      <c r="A32" s="15"/>
      <c r="B32" s="11" t="s">
        <v>267</v>
      </c>
      <c r="C32" s="186">
        <v>19.802</v>
      </c>
      <c r="D32" s="186">
        <v>17.978666666666662</v>
      </c>
      <c r="E32" s="186">
        <v>17.658000000000001</v>
      </c>
      <c r="F32" s="186">
        <v>22.452666666666673</v>
      </c>
      <c r="G32" s="187">
        <v>21.37</v>
      </c>
      <c r="H32" s="152">
        <v>-4.8219959024911834</v>
      </c>
      <c r="I32" s="152">
        <v>27.152942953146852</v>
      </c>
      <c r="J32" s="152">
        <v>0.73904598627479412</v>
      </c>
      <c r="K32" s="152">
        <v>0.80829719627985086</v>
      </c>
      <c r="L32" s="150"/>
    </row>
    <row r="33" spans="1:14" x14ac:dyDescent="0.25">
      <c r="A33" s="15"/>
      <c r="B33" s="11" t="s">
        <v>278</v>
      </c>
      <c r="C33" s="186">
        <v>17.251999999999999</v>
      </c>
      <c r="D33" s="186">
        <v>18.521666666666665</v>
      </c>
      <c r="E33" s="186">
        <v>15.311000000000003</v>
      </c>
      <c r="F33" s="186">
        <v>16.542333333333332</v>
      </c>
      <c r="G33" s="187">
        <v>19.120333333333335</v>
      </c>
      <c r="H33" s="152">
        <v>15.584258568924202</v>
      </c>
      <c r="I33" s="152">
        <v>8.0421483465046517</v>
      </c>
      <c r="J33" s="152">
        <v>0.66124499795208957</v>
      </c>
      <c r="K33" s="152">
        <v>0.59552488137682458</v>
      </c>
      <c r="L33" s="150"/>
    </row>
    <row r="34" spans="1:14" x14ac:dyDescent="0.25">
      <c r="A34" s="15"/>
      <c r="B34" s="11" t="s">
        <v>271</v>
      </c>
      <c r="C34" s="186">
        <v>13.265666666666664</v>
      </c>
      <c r="D34" s="186">
        <v>14.620666666666668</v>
      </c>
      <c r="E34" s="186">
        <v>14.895333333333332</v>
      </c>
      <c r="F34" s="186">
        <v>16.065666666666672</v>
      </c>
      <c r="G34" s="187">
        <v>18.904666666666671</v>
      </c>
      <c r="H34" s="152">
        <v>17.671224350063277</v>
      </c>
      <c r="I34" s="152">
        <v>7.8570469498277395</v>
      </c>
      <c r="J34" s="152">
        <v>0.65378652418637784</v>
      </c>
      <c r="K34" s="152">
        <v>0.57836485597998721</v>
      </c>
      <c r="L34" s="150"/>
    </row>
    <row r="35" spans="1:14" x14ac:dyDescent="0.25">
      <c r="A35" s="15"/>
      <c r="B35" s="11" t="s">
        <v>276</v>
      </c>
      <c r="C35" s="186">
        <v>14.296000000000001</v>
      </c>
      <c r="D35" s="186">
        <v>16.333000000000006</v>
      </c>
      <c r="E35" s="186">
        <v>14.421333333333338</v>
      </c>
      <c r="F35" s="186">
        <v>17.087999999999997</v>
      </c>
      <c r="G35" s="187">
        <v>17.187000000000001</v>
      </c>
      <c r="H35" s="152">
        <v>0.57935393258428114</v>
      </c>
      <c r="I35" s="152">
        <v>18.491124260354972</v>
      </c>
      <c r="J35" s="152">
        <v>0.59438387300444018</v>
      </c>
      <c r="K35" s="152">
        <v>0.61516891044998745</v>
      </c>
      <c r="L35" s="150"/>
    </row>
    <row r="36" spans="1:14" x14ac:dyDescent="0.25">
      <c r="A36" s="15"/>
      <c r="B36" s="11" t="s">
        <v>280</v>
      </c>
      <c r="C36" s="186">
        <v>11.21366666666667</v>
      </c>
      <c r="D36" s="186">
        <v>9.532666666666664</v>
      </c>
      <c r="E36" s="186">
        <v>9.6706666666666692</v>
      </c>
      <c r="F36" s="186">
        <v>13.158333333333339</v>
      </c>
      <c r="G36" s="187">
        <v>14.06666666666667</v>
      </c>
      <c r="H36" s="152">
        <v>6.9031032298923156</v>
      </c>
      <c r="I36" s="152">
        <v>36.064387150144796</v>
      </c>
      <c r="J36" s="152">
        <v>0.48647232289496678</v>
      </c>
      <c r="K36" s="152">
        <v>0.47370070107703788</v>
      </c>
      <c r="L36" s="150"/>
    </row>
    <row r="37" spans="1:14" x14ac:dyDescent="0.25">
      <c r="A37" s="15"/>
      <c r="B37" s="11" t="s">
        <v>279</v>
      </c>
      <c r="C37" s="186">
        <v>8.947000000000001</v>
      </c>
      <c r="D37" s="186">
        <v>9.1606666666666641</v>
      </c>
      <c r="E37" s="186">
        <v>9.7680000000000007</v>
      </c>
      <c r="F37" s="186">
        <v>13.298</v>
      </c>
      <c r="G37" s="187">
        <v>13.34866666666667</v>
      </c>
      <c r="H37" s="152">
        <v>0.38100967564047572</v>
      </c>
      <c r="I37" s="152">
        <v>36.138411138411122</v>
      </c>
      <c r="J37" s="152">
        <v>0.46164148442302932</v>
      </c>
      <c r="K37" s="152">
        <v>0.4787287085184887</v>
      </c>
      <c r="L37" s="150"/>
    </row>
    <row r="38" spans="1:14" x14ac:dyDescent="0.25">
      <c r="A38" s="15"/>
      <c r="B38" s="11" t="s">
        <v>277</v>
      </c>
      <c r="C38" s="186">
        <v>7.7873333333333346</v>
      </c>
      <c r="D38" s="186">
        <v>7.828666666666666</v>
      </c>
      <c r="E38" s="186">
        <v>7.415</v>
      </c>
      <c r="F38" s="186">
        <v>9.0589999999999993</v>
      </c>
      <c r="G38" s="187">
        <v>8.4826666666666632</v>
      </c>
      <c r="H38" s="152">
        <v>-6.3619972771093547</v>
      </c>
      <c r="I38" s="152">
        <v>22.1712744436952</v>
      </c>
      <c r="J38" s="152">
        <v>0.29335894959789349</v>
      </c>
      <c r="K38" s="152">
        <v>0.32612448266423438</v>
      </c>
      <c r="L38" s="150"/>
    </row>
    <row r="39" spans="1:14" x14ac:dyDescent="0.25">
      <c r="A39" s="15"/>
      <c r="B39" s="95"/>
      <c r="C39" s="95"/>
      <c r="D39" s="95"/>
      <c r="E39" s="95"/>
      <c r="F39" s="95"/>
      <c r="G39" s="95"/>
      <c r="H39" s="95"/>
      <c r="I39" s="95"/>
      <c r="J39" s="95"/>
      <c r="K39" s="95"/>
      <c r="L39" s="150"/>
    </row>
    <row r="40" spans="1:14" ht="14.25" customHeight="1" x14ac:dyDescent="0.25">
      <c r="A40" s="15"/>
      <c r="B40" s="253" t="s">
        <v>123</v>
      </c>
      <c r="C40" s="253"/>
      <c r="D40" s="253"/>
      <c r="E40" s="253"/>
      <c r="F40" s="253"/>
      <c r="G40" s="253"/>
      <c r="H40" s="253" t="s">
        <v>117</v>
      </c>
      <c r="I40" s="253"/>
      <c r="J40" s="253"/>
      <c r="K40" s="253"/>
      <c r="L40" s="150"/>
    </row>
    <row r="41" spans="1:14" x14ac:dyDescent="0.25">
      <c r="A41" s="15"/>
      <c r="B41" s="253" t="s">
        <v>208</v>
      </c>
      <c r="C41" s="253"/>
      <c r="D41" s="253"/>
      <c r="E41" s="253"/>
      <c r="F41" s="253"/>
      <c r="G41" s="253"/>
      <c r="H41" s="253" t="s">
        <v>209</v>
      </c>
      <c r="I41" s="253"/>
      <c r="J41" s="253"/>
      <c r="K41" s="253"/>
      <c r="L41" s="150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259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  <c r="N49" s="18" t="s">
        <v>259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0"/>
      <c r="N51" s="18" t="s">
        <v>259</v>
      </c>
    </row>
    <row r="52" spans="1:14" x14ac:dyDescent="0.25">
      <c r="A52" s="15"/>
      <c r="B52" s="122" t="s">
        <v>283</v>
      </c>
      <c r="C52" s="5"/>
      <c r="D52" s="5"/>
      <c r="E52" s="5"/>
      <c r="F52" s="5"/>
      <c r="G52" s="5"/>
      <c r="H52" s="6"/>
      <c r="I52" s="6"/>
      <c r="J52" s="6"/>
      <c r="K52" s="6"/>
      <c r="L52" s="150"/>
    </row>
    <row r="53" spans="1:14" x14ac:dyDescent="0.25">
      <c r="A53" s="15"/>
      <c r="B53" s="122" t="s">
        <v>53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</row>
    <row r="54" spans="1:14" x14ac:dyDescent="0.25">
      <c r="A54" s="15"/>
      <c r="B54" s="122" t="s">
        <v>51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x14ac:dyDescent="0.25">
      <c r="A55" s="15"/>
      <c r="B55" s="122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50"/>
    </row>
    <row r="56" spans="1:14" x14ac:dyDescent="0.25">
      <c r="A56" s="15"/>
      <c r="B56" s="122" t="str">
        <f>Desocupados!B55</f>
        <v>Nota: Se compara el mismo trimestre para cada año.</v>
      </c>
      <c r="C56" s="11"/>
      <c r="D56" s="11"/>
      <c r="E56" s="11"/>
      <c r="F56" s="11"/>
      <c r="G56" s="11"/>
      <c r="H56" s="11"/>
      <c r="I56" s="11"/>
      <c r="J56" s="11"/>
      <c r="K56" s="11"/>
      <c r="L56" s="150"/>
    </row>
    <row r="57" spans="1:14" x14ac:dyDescent="0.25">
      <c r="A57" s="154"/>
      <c r="B57" s="147" t="s">
        <v>81</v>
      </c>
      <c r="C57" s="148"/>
      <c r="D57" s="148"/>
      <c r="E57" s="148"/>
      <c r="F57" s="148"/>
      <c r="G57" s="148"/>
      <c r="H57" s="148"/>
      <c r="I57" s="148"/>
      <c r="J57" s="148"/>
      <c r="K57" s="148"/>
      <c r="L57" s="172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  <pageSetUpPr fitToPage="1"/>
  </sheetPr>
  <dimension ref="A1:O58"/>
  <sheetViews>
    <sheetView zoomScaleSheetLayoutView="100" workbookViewId="0">
      <selection activeCell="B57" sqref="B5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2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9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</row>
    <row r="14" spans="1:15" x14ac:dyDescent="0.25">
      <c r="A14" s="15"/>
      <c r="B14" s="12" t="s">
        <v>143</v>
      </c>
      <c r="C14" s="189">
        <v>13837.87</v>
      </c>
      <c r="D14" s="189">
        <v>13819.561333333329</v>
      </c>
      <c r="E14" s="189">
        <v>14251.966</v>
      </c>
      <c r="F14" s="189">
        <v>14289.995333333338</v>
      </c>
      <c r="G14" s="184">
        <v>15230.527</v>
      </c>
      <c r="H14" s="161">
        <v>6.5817492919171494</v>
      </c>
      <c r="I14" s="161">
        <v>0.26683570065588746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7384.4423333333352</v>
      </c>
      <c r="D15" s="183">
        <v>7126.1713333333291</v>
      </c>
      <c r="E15" s="183">
        <v>7282.5486666666657</v>
      </c>
      <c r="F15" s="183">
        <v>7213.7793333333384</v>
      </c>
      <c r="G15" s="187">
        <v>7646.2906666666659</v>
      </c>
      <c r="H15" s="152">
        <v>5.9956274422587885</v>
      </c>
      <c r="I15" s="152">
        <v>-0.944303107071498</v>
      </c>
      <c r="J15" s="152">
        <v>50.203716960461485</v>
      </c>
      <c r="K15" s="152">
        <v>50.481327425672603</v>
      </c>
      <c r="L15" s="150"/>
    </row>
    <row r="16" spans="1:15" x14ac:dyDescent="0.25">
      <c r="A16" s="15"/>
      <c r="B16" s="12" t="s">
        <v>2</v>
      </c>
      <c r="C16" s="184">
        <v>1856.9990000000005</v>
      </c>
      <c r="D16" s="184">
        <v>1997.4566666666665</v>
      </c>
      <c r="E16" s="184">
        <v>2119.444</v>
      </c>
      <c r="F16" s="184">
        <v>2067.9246666666659</v>
      </c>
      <c r="G16" s="184">
        <v>2305.9836666666661</v>
      </c>
      <c r="H16" s="153">
        <v>11.51197641951498</v>
      </c>
      <c r="I16" s="153">
        <v>-2.4307947430238341</v>
      </c>
      <c r="J16" s="153">
        <v>15.140537597068478</v>
      </c>
      <c r="K16" s="153">
        <v>14.471136053088507</v>
      </c>
      <c r="L16" s="150"/>
      <c r="N16" s="18" t="s">
        <v>2</v>
      </c>
      <c r="O16" s="22">
        <v>15.140537597068478</v>
      </c>
    </row>
    <row r="17" spans="1:15" x14ac:dyDescent="0.25">
      <c r="A17" s="15"/>
      <c r="B17" s="11" t="s">
        <v>266</v>
      </c>
      <c r="C17" s="186">
        <v>1088.574333333333</v>
      </c>
      <c r="D17" s="186">
        <v>1053.1453333333329</v>
      </c>
      <c r="E17" s="186">
        <v>1098.355333333333</v>
      </c>
      <c r="F17" s="186">
        <v>1130.8579999999999</v>
      </c>
      <c r="G17" s="187">
        <v>1199.9806666666664</v>
      </c>
      <c r="H17" s="152">
        <v>6.1124090439883982</v>
      </c>
      <c r="I17" s="152">
        <v>2.9592123496160916</v>
      </c>
      <c r="J17" s="152">
        <v>7.8787862472957517</v>
      </c>
      <c r="K17" s="152">
        <v>7.9136344947721673</v>
      </c>
      <c r="L17" s="150"/>
      <c r="N17" s="18" t="s">
        <v>12</v>
      </c>
      <c r="O17" s="22">
        <v>84.859462402931527</v>
      </c>
    </row>
    <row r="18" spans="1:15" x14ac:dyDescent="0.25">
      <c r="A18" s="15"/>
      <c r="B18" s="11" t="s">
        <v>261</v>
      </c>
      <c r="C18" s="186">
        <v>626.59799999999996</v>
      </c>
      <c r="D18" s="186">
        <v>639.05899999999997</v>
      </c>
      <c r="E18" s="186">
        <v>681.09900000000016</v>
      </c>
      <c r="F18" s="186">
        <v>681.35699999999997</v>
      </c>
      <c r="G18" s="187">
        <v>728.53900000000021</v>
      </c>
      <c r="H18" s="152">
        <v>6.9247105408765552</v>
      </c>
      <c r="I18" s="152">
        <v>3.7879955777331276E-2</v>
      </c>
      <c r="J18" s="152">
        <v>4.783412944279605</v>
      </c>
      <c r="K18" s="152">
        <v>4.7680701365286176</v>
      </c>
      <c r="L18" s="150"/>
    </row>
    <row r="19" spans="1:15" x14ac:dyDescent="0.25">
      <c r="A19" s="15"/>
      <c r="B19" s="11" t="s">
        <v>258</v>
      </c>
      <c r="C19" s="186">
        <v>514.94600000000003</v>
      </c>
      <c r="D19" s="186">
        <v>519.78266666666661</v>
      </c>
      <c r="E19" s="186">
        <v>542.74900000000002</v>
      </c>
      <c r="F19" s="186">
        <v>536.73799999999994</v>
      </c>
      <c r="G19" s="187">
        <v>563.58133333333353</v>
      </c>
      <c r="H19" s="152">
        <v>5.0011985984472096</v>
      </c>
      <c r="I19" s="152">
        <v>-1.1075101013544142</v>
      </c>
      <c r="J19" s="152">
        <v>3.7003403318436288</v>
      </c>
      <c r="K19" s="152">
        <v>3.7560404148487456</v>
      </c>
      <c r="L19" s="150"/>
    </row>
    <row r="20" spans="1:15" x14ac:dyDescent="0.25">
      <c r="A20" s="15"/>
      <c r="B20" s="11" t="s">
        <v>262</v>
      </c>
      <c r="C20" s="186">
        <v>309.80633333333338</v>
      </c>
      <c r="D20" s="186">
        <v>327.608</v>
      </c>
      <c r="E20" s="186">
        <v>343.33499999999998</v>
      </c>
      <c r="F20" s="186">
        <v>370.06733333333347</v>
      </c>
      <c r="G20" s="187">
        <v>345.33266666666674</v>
      </c>
      <c r="H20" s="152">
        <v>-6.6838287086494308</v>
      </c>
      <c r="I20" s="152">
        <v>7.7860787083558369</v>
      </c>
      <c r="J20" s="152">
        <v>2.2673717506076234</v>
      </c>
      <c r="K20" s="152">
        <v>2.5896952707192398</v>
      </c>
      <c r="L20" s="150"/>
    </row>
    <row r="21" spans="1:15" x14ac:dyDescent="0.25">
      <c r="A21" s="15"/>
      <c r="B21" s="11" t="s">
        <v>260</v>
      </c>
      <c r="C21" s="186">
        <v>275.58099999999996</v>
      </c>
      <c r="D21" s="186">
        <v>282.33266666666674</v>
      </c>
      <c r="E21" s="186">
        <v>286.10333333333324</v>
      </c>
      <c r="F21" s="186">
        <v>304.55599999999998</v>
      </c>
      <c r="G21" s="187">
        <v>308.67033333333325</v>
      </c>
      <c r="H21" s="152">
        <v>1.3509283459637089</v>
      </c>
      <c r="I21" s="152">
        <v>6.4496510584754141</v>
      </c>
      <c r="J21" s="152">
        <v>2.0266556326864675</v>
      </c>
      <c r="K21" s="152">
        <v>2.1312533202133532</v>
      </c>
      <c r="L21" s="150"/>
    </row>
    <row r="22" spans="1:15" x14ac:dyDescent="0.25">
      <c r="A22" s="15"/>
      <c r="B22" s="11" t="s">
        <v>263</v>
      </c>
      <c r="C22" s="186">
        <v>223.26166666666671</v>
      </c>
      <c r="D22" s="186">
        <v>257.57166666666672</v>
      </c>
      <c r="E22" s="186">
        <v>263.60866666666669</v>
      </c>
      <c r="F22" s="186">
        <v>282.6436666666666</v>
      </c>
      <c r="G22" s="187">
        <v>280.00099999999998</v>
      </c>
      <c r="H22" s="152">
        <v>-0.93498173790083072</v>
      </c>
      <c r="I22" s="152">
        <v>7.220931026546884</v>
      </c>
      <c r="J22" s="152">
        <v>1.8384196423406753</v>
      </c>
      <c r="K22" s="152">
        <v>1.9779129389032213</v>
      </c>
      <c r="L22" s="150"/>
    </row>
    <row r="23" spans="1:15" x14ac:dyDescent="0.25">
      <c r="A23" s="15"/>
      <c r="B23" s="11" t="s">
        <v>269</v>
      </c>
      <c r="C23" s="186">
        <v>166.11366666666663</v>
      </c>
      <c r="D23" s="186">
        <v>179.50866666666673</v>
      </c>
      <c r="E23" s="186">
        <v>179.65766666666661</v>
      </c>
      <c r="F23" s="186">
        <v>190.80933333333337</v>
      </c>
      <c r="G23" s="187">
        <v>221.7563333333334</v>
      </c>
      <c r="H23" s="152">
        <v>16.218808304275846</v>
      </c>
      <c r="I23" s="152">
        <v>6.2071754985871808</v>
      </c>
      <c r="J23" s="152">
        <v>1.455999082194158</v>
      </c>
      <c r="K23" s="152">
        <v>1.3352651899629731</v>
      </c>
      <c r="L23" s="150"/>
    </row>
    <row r="24" spans="1:15" x14ac:dyDescent="0.25">
      <c r="A24" s="15"/>
      <c r="B24" s="11" t="s">
        <v>264</v>
      </c>
      <c r="C24" s="186">
        <v>135.77833333333331</v>
      </c>
      <c r="D24" s="186">
        <v>151.02566666666661</v>
      </c>
      <c r="E24" s="186">
        <v>146.74866666666662</v>
      </c>
      <c r="F24" s="186">
        <v>156.69266666666661</v>
      </c>
      <c r="G24" s="187">
        <v>176.648</v>
      </c>
      <c r="H24" s="152">
        <v>12.735333285114425</v>
      </c>
      <c r="I24" s="152">
        <v>6.7762114817624619</v>
      </c>
      <c r="J24" s="152">
        <v>1.1598285469701737</v>
      </c>
      <c r="K24" s="152">
        <v>1.0965200688425689</v>
      </c>
      <c r="L24" s="150"/>
    </row>
    <row r="25" spans="1:15" x14ac:dyDescent="0.25">
      <c r="A25" s="15"/>
      <c r="B25" s="11" t="s">
        <v>274</v>
      </c>
      <c r="C25" s="186">
        <v>147.05699999999999</v>
      </c>
      <c r="D25" s="186">
        <v>148.88399999999999</v>
      </c>
      <c r="E25" s="186">
        <v>153.12733333333338</v>
      </c>
      <c r="F25" s="186">
        <v>149.35733333333337</v>
      </c>
      <c r="G25" s="187">
        <v>171.08033333333327</v>
      </c>
      <c r="H25" s="152">
        <v>14.544314306629214</v>
      </c>
      <c r="I25" s="152">
        <v>-2.4620033000857688</v>
      </c>
      <c r="J25" s="152">
        <v>1.1232725783771846</v>
      </c>
      <c r="K25" s="152">
        <v>1.0451881183259542</v>
      </c>
      <c r="L25" s="150"/>
    </row>
    <row r="26" spans="1:15" x14ac:dyDescent="0.25">
      <c r="A26" s="15"/>
      <c r="B26" s="11" t="s">
        <v>270</v>
      </c>
      <c r="C26" s="186">
        <v>129.1406666666667</v>
      </c>
      <c r="D26" s="186">
        <v>129.45266666666663</v>
      </c>
      <c r="E26" s="186">
        <v>135.83866666666663</v>
      </c>
      <c r="F26" s="186">
        <v>134.37100000000001</v>
      </c>
      <c r="G26" s="187">
        <v>149.71866666666662</v>
      </c>
      <c r="H26" s="152">
        <v>11.421859379379939</v>
      </c>
      <c r="I26" s="152">
        <v>-1.080448375033094</v>
      </c>
      <c r="J26" s="152">
        <v>0.98301698074312605</v>
      </c>
      <c r="K26" s="152">
        <v>0.94031521260585416</v>
      </c>
      <c r="L26" s="150"/>
    </row>
    <row r="27" spans="1:15" x14ac:dyDescent="0.25">
      <c r="A27" s="15"/>
      <c r="B27" s="11" t="s">
        <v>265</v>
      </c>
      <c r="C27" s="186">
        <v>138.32399999999998</v>
      </c>
      <c r="D27" s="186">
        <v>142</v>
      </c>
      <c r="E27" s="186">
        <v>140.346</v>
      </c>
      <c r="F27" s="186">
        <v>151.94366666666662</v>
      </c>
      <c r="G27" s="187">
        <v>144.73866666666663</v>
      </c>
      <c r="H27" s="152">
        <v>-4.7418889895597172</v>
      </c>
      <c r="I27" s="152">
        <v>8.2636246609569355</v>
      </c>
      <c r="J27" s="152">
        <v>0.95031949102395885</v>
      </c>
      <c r="K27" s="152">
        <v>1.0632870278987254</v>
      </c>
      <c r="L27" s="150"/>
    </row>
    <row r="28" spans="1:15" x14ac:dyDescent="0.25">
      <c r="A28" s="15"/>
      <c r="B28" s="11" t="s">
        <v>272</v>
      </c>
      <c r="C28" s="186">
        <v>130.60266666666664</v>
      </c>
      <c r="D28" s="186">
        <v>125.89100000000001</v>
      </c>
      <c r="E28" s="186">
        <v>125.49299999999999</v>
      </c>
      <c r="F28" s="186">
        <v>124.80733333333336</v>
      </c>
      <c r="G28" s="187">
        <v>135.43700000000001</v>
      </c>
      <c r="H28" s="152">
        <v>8.516860654555547</v>
      </c>
      <c r="I28" s="152">
        <v>-0.54637841685721833</v>
      </c>
      <c r="J28" s="152">
        <v>0.88924697090258276</v>
      </c>
      <c r="K28" s="152">
        <v>0.87338960176007518</v>
      </c>
      <c r="L28" s="150"/>
    </row>
    <row r="29" spans="1:15" x14ac:dyDescent="0.25">
      <c r="A29" s="15"/>
      <c r="B29" s="11" t="s">
        <v>267</v>
      </c>
      <c r="C29" s="186">
        <v>99.379333333333307</v>
      </c>
      <c r="D29" s="186">
        <v>108.1903333333333</v>
      </c>
      <c r="E29" s="186">
        <v>104.49366666666668</v>
      </c>
      <c r="F29" s="186">
        <v>107.84933333333336</v>
      </c>
      <c r="G29" s="187">
        <v>118.14433333333336</v>
      </c>
      <c r="H29" s="152">
        <v>9.5457242820230714</v>
      </c>
      <c r="I29" s="152">
        <v>3.2113589021344202</v>
      </c>
      <c r="J29" s="152">
        <v>0.77570745472781977</v>
      </c>
      <c r="K29" s="152">
        <v>0.75471916412568918</v>
      </c>
      <c r="L29" s="150"/>
    </row>
    <row r="30" spans="1:15" x14ac:dyDescent="0.25">
      <c r="A30" s="15"/>
      <c r="B30" s="11" t="s">
        <v>268</v>
      </c>
      <c r="C30" s="186">
        <v>95.768333333333317</v>
      </c>
      <c r="D30" s="186">
        <v>99.993333333333354</v>
      </c>
      <c r="E30" s="186">
        <v>99.718666666666692</v>
      </c>
      <c r="F30" s="186">
        <v>125.39233333333335</v>
      </c>
      <c r="G30" s="187">
        <v>113.60266666666664</v>
      </c>
      <c r="H30" s="152">
        <v>-9.4022228897567288</v>
      </c>
      <c r="I30" s="152">
        <v>25.746099025257706</v>
      </c>
      <c r="J30" s="152">
        <v>0.74588795690829757</v>
      </c>
      <c r="K30" s="152">
        <v>0.87748337496541284</v>
      </c>
      <c r="L30" s="150"/>
    </row>
    <row r="31" spans="1:15" x14ac:dyDescent="0.25">
      <c r="A31" s="15"/>
      <c r="B31" s="11" t="s">
        <v>275</v>
      </c>
      <c r="C31" s="186">
        <v>86.638333333333307</v>
      </c>
      <c r="D31" s="186">
        <v>89.741333333333316</v>
      </c>
      <c r="E31" s="186">
        <v>94.569000000000017</v>
      </c>
      <c r="F31" s="186">
        <v>101.45466666666668</v>
      </c>
      <c r="G31" s="187">
        <v>113.5713333333333</v>
      </c>
      <c r="H31" s="152">
        <v>11.942936746789968</v>
      </c>
      <c r="I31" s="152">
        <v>7.2811033918796397</v>
      </c>
      <c r="J31" s="152">
        <v>0.74568222973068032</v>
      </c>
      <c r="K31" s="152">
        <v>0.70996990761788437</v>
      </c>
      <c r="L31" s="150"/>
    </row>
    <row r="32" spans="1:15" x14ac:dyDescent="0.25">
      <c r="A32" s="15"/>
      <c r="B32" s="11" t="s">
        <v>273</v>
      </c>
      <c r="C32" s="186">
        <v>89.259</v>
      </c>
      <c r="D32" s="186">
        <v>86.362333333333311</v>
      </c>
      <c r="E32" s="186">
        <v>88.044666666666686</v>
      </c>
      <c r="F32" s="186">
        <v>84.493666666666684</v>
      </c>
      <c r="G32" s="187">
        <v>97.995999999999981</v>
      </c>
      <c r="H32" s="152">
        <v>15.980290435969513</v>
      </c>
      <c r="I32" s="152">
        <v>-4.0331801282682322</v>
      </c>
      <c r="J32" s="152">
        <v>0.64341831375893943</v>
      </c>
      <c r="K32" s="152">
        <v>0.59127847627475305</v>
      </c>
      <c r="L32" s="150"/>
    </row>
    <row r="33" spans="1:14" x14ac:dyDescent="0.25">
      <c r="A33" s="15"/>
      <c r="B33" s="11" t="s">
        <v>278</v>
      </c>
      <c r="C33" s="186">
        <v>82.874000000000009</v>
      </c>
      <c r="D33" s="186">
        <v>84.847999999999999</v>
      </c>
      <c r="E33" s="186">
        <v>86.963666666666683</v>
      </c>
      <c r="F33" s="186">
        <v>88.845666666666645</v>
      </c>
      <c r="G33" s="187">
        <v>92.182000000000002</v>
      </c>
      <c r="H33" s="152">
        <v>3.7552009664699737</v>
      </c>
      <c r="I33" s="152">
        <v>2.1641221812940703</v>
      </c>
      <c r="J33" s="152">
        <v>0.60524497937595989</v>
      </c>
      <c r="K33" s="152">
        <v>0.62173334976129879</v>
      </c>
      <c r="L33" s="150"/>
    </row>
    <row r="34" spans="1:14" x14ac:dyDescent="0.25">
      <c r="A34" s="15"/>
      <c r="B34" s="11" t="s">
        <v>271</v>
      </c>
      <c r="C34" s="186">
        <v>70.587333333333348</v>
      </c>
      <c r="D34" s="186">
        <v>70.848666666666645</v>
      </c>
      <c r="E34" s="186">
        <v>69.872</v>
      </c>
      <c r="F34" s="186">
        <v>70.843000000000018</v>
      </c>
      <c r="G34" s="187">
        <v>83.626999999999995</v>
      </c>
      <c r="H34" s="152">
        <v>18.045537314907566</v>
      </c>
      <c r="I34" s="152">
        <v>1.3896839935882976</v>
      </c>
      <c r="J34" s="152">
        <v>0.54907489412546251</v>
      </c>
      <c r="K34" s="152">
        <v>0.49575243621493126</v>
      </c>
      <c r="L34" s="150"/>
    </row>
    <row r="35" spans="1:14" x14ac:dyDescent="0.25">
      <c r="A35" s="15"/>
      <c r="B35" s="11" t="s">
        <v>276</v>
      </c>
      <c r="C35" s="186">
        <v>54.642666666666649</v>
      </c>
      <c r="D35" s="186">
        <v>58.533666666666669</v>
      </c>
      <c r="E35" s="186">
        <v>61.503999999999998</v>
      </c>
      <c r="F35" s="186">
        <v>69.627999999999986</v>
      </c>
      <c r="G35" s="187">
        <v>76.257999999999996</v>
      </c>
      <c r="H35" s="152">
        <v>9.5220313666915857</v>
      </c>
      <c r="I35" s="152">
        <v>13.208896982310069</v>
      </c>
      <c r="J35" s="152">
        <v>0.50069180140647784</v>
      </c>
      <c r="K35" s="152">
        <v>0.48724998417307597</v>
      </c>
      <c r="L35" s="150"/>
    </row>
    <row r="36" spans="1:14" x14ac:dyDescent="0.25">
      <c r="A36" s="15"/>
      <c r="B36" s="11" t="s">
        <v>280</v>
      </c>
      <c r="C36" s="186">
        <v>54.345666666666645</v>
      </c>
      <c r="D36" s="186">
        <v>61.097000000000016</v>
      </c>
      <c r="E36" s="186">
        <v>61.313000000000002</v>
      </c>
      <c r="F36" s="186">
        <v>61.823</v>
      </c>
      <c r="G36" s="187">
        <v>68.183666666666682</v>
      </c>
      <c r="H36" s="152">
        <v>10.288511826774304</v>
      </c>
      <c r="I36" s="152">
        <v>0.83179749808359738</v>
      </c>
      <c r="J36" s="152">
        <v>0.44767765860410924</v>
      </c>
      <c r="K36" s="152">
        <v>0.43263135192066526</v>
      </c>
      <c r="L36" s="150"/>
    </row>
    <row r="37" spans="1:14" x14ac:dyDescent="0.25">
      <c r="A37" s="15"/>
      <c r="B37" s="11" t="s">
        <v>279</v>
      </c>
      <c r="C37" s="186">
        <v>45.637</v>
      </c>
      <c r="D37" s="186">
        <v>48.657999999999994</v>
      </c>
      <c r="E37" s="186">
        <v>49.933333333333344</v>
      </c>
      <c r="F37" s="186">
        <v>50.078666666666678</v>
      </c>
      <c r="G37" s="187">
        <v>53.499666666666677</v>
      </c>
      <c r="H37" s="152">
        <v>6.831252163263124</v>
      </c>
      <c r="I37" s="152">
        <v>0.29105473965287398</v>
      </c>
      <c r="J37" s="152">
        <v>0.35126602425948017</v>
      </c>
      <c r="K37" s="152">
        <v>0.35044564745134271</v>
      </c>
      <c r="L37" s="150"/>
    </row>
    <row r="38" spans="1:14" x14ac:dyDescent="0.25">
      <c r="A38" s="15"/>
      <c r="B38" s="11" t="s">
        <v>277</v>
      </c>
      <c r="C38" s="186">
        <v>31.513333333333325</v>
      </c>
      <c r="D38" s="186">
        <v>31.399333333333335</v>
      </c>
      <c r="E38" s="186">
        <v>37.099666666666671</v>
      </c>
      <c r="F38" s="186">
        <v>33.681666666666658</v>
      </c>
      <c r="G38" s="187">
        <v>35.704000000000001</v>
      </c>
      <c r="H38" s="152">
        <v>6.0042555297145084</v>
      </c>
      <c r="I38" s="152">
        <v>-9.2130207818579173</v>
      </c>
      <c r="J38" s="152">
        <v>0.23442393030786132</v>
      </c>
      <c r="K38" s="152">
        <v>0.23570103335233172</v>
      </c>
      <c r="L38" s="150"/>
    </row>
    <row r="39" spans="1:14" x14ac:dyDescent="0.25">
      <c r="A39" s="15"/>
      <c r="B39" s="95"/>
      <c r="C39" s="95"/>
      <c r="D39" s="95"/>
      <c r="E39" s="95"/>
      <c r="F39" s="95"/>
      <c r="G39" s="95"/>
      <c r="H39" s="95"/>
      <c r="I39" s="95"/>
      <c r="J39" s="95"/>
      <c r="K39" s="95"/>
      <c r="L39" s="150"/>
    </row>
    <row r="40" spans="1:14" ht="14.25" customHeight="1" x14ac:dyDescent="0.25">
      <c r="A40" s="15"/>
      <c r="B40" s="253" t="s">
        <v>121</v>
      </c>
      <c r="C40" s="253"/>
      <c r="D40" s="253"/>
      <c r="E40" s="253"/>
      <c r="F40" s="253"/>
      <c r="G40" s="253"/>
      <c r="H40" s="253" t="s">
        <v>117</v>
      </c>
      <c r="I40" s="253"/>
      <c r="J40" s="253"/>
      <c r="K40" s="253"/>
      <c r="L40" s="150"/>
    </row>
    <row r="41" spans="1:14" x14ac:dyDescent="0.25">
      <c r="A41" s="15"/>
      <c r="B41" s="253" t="s">
        <v>208</v>
      </c>
      <c r="C41" s="253"/>
      <c r="D41" s="253"/>
      <c r="E41" s="253"/>
      <c r="F41" s="253"/>
      <c r="G41" s="253"/>
      <c r="H41" s="253" t="s">
        <v>209</v>
      </c>
      <c r="I41" s="253"/>
      <c r="J41" s="253"/>
      <c r="K41" s="253"/>
      <c r="L41" s="150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259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  <c r="N49" s="18" t="s">
        <v>259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0"/>
      <c r="N51" s="18" t="s">
        <v>259</v>
      </c>
    </row>
    <row r="52" spans="1:14" x14ac:dyDescent="0.25">
      <c r="A52" s="15"/>
      <c r="B52" s="122" t="s">
        <v>283</v>
      </c>
      <c r="C52" s="5"/>
      <c r="D52" s="5"/>
      <c r="E52" s="5"/>
      <c r="F52" s="5"/>
      <c r="G52" s="5"/>
      <c r="H52" s="6"/>
      <c r="I52" s="6"/>
      <c r="J52" s="6"/>
      <c r="K52" s="6"/>
      <c r="L52" s="150"/>
    </row>
    <row r="53" spans="1:14" x14ac:dyDescent="0.25">
      <c r="A53" s="15"/>
      <c r="B53" s="122" t="s">
        <v>53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</row>
    <row r="54" spans="1:14" x14ac:dyDescent="0.25">
      <c r="A54" s="15"/>
      <c r="B54" s="122" t="s">
        <v>51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x14ac:dyDescent="0.25">
      <c r="A55" s="15"/>
      <c r="B55" s="122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50"/>
    </row>
    <row r="56" spans="1:14" x14ac:dyDescent="0.25">
      <c r="A56" s="15"/>
      <c r="B56" s="122" t="str">
        <f>'Desocupados-Abiertos'!B56</f>
        <v>Nota: Se compara el mismo trimestre para cada año.</v>
      </c>
      <c r="C56" s="11"/>
      <c r="D56" s="11"/>
      <c r="E56" s="11"/>
      <c r="F56" s="11"/>
      <c r="G56" s="11"/>
      <c r="H56" s="11"/>
      <c r="I56" s="11"/>
      <c r="J56" s="11"/>
      <c r="K56" s="11"/>
      <c r="L56" s="150"/>
    </row>
    <row r="57" spans="1:14" x14ac:dyDescent="0.25">
      <c r="A57" s="154"/>
      <c r="B57" s="147" t="s">
        <v>81</v>
      </c>
      <c r="C57" s="148"/>
      <c r="D57" s="148"/>
      <c r="E57" s="148"/>
      <c r="F57" s="148"/>
      <c r="G57" s="148"/>
      <c r="H57" s="148"/>
      <c r="I57" s="148"/>
      <c r="J57" s="148"/>
      <c r="K57" s="148"/>
      <c r="L57" s="172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  <pageSetUpPr fitToPage="1"/>
  </sheetPr>
  <dimension ref="A1:P59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1.5703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6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6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6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6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6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6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6" x14ac:dyDescent="0.25">
      <c r="A8" s="15"/>
      <c r="B8" s="102"/>
      <c r="C8" s="254" t="s">
        <v>49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6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6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6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M12" s="138"/>
      <c r="N12" s="138"/>
      <c r="O12" s="139"/>
      <c r="P12" s="138"/>
    </row>
    <row r="13" spans="1:16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  <c r="M13" s="138"/>
      <c r="N13" s="138"/>
      <c r="O13" s="138"/>
      <c r="P13" s="138"/>
    </row>
    <row r="14" spans="1:16" x14ac:dyDescent="0.25">
      <c r="A14" s="15"/>
      <c r="B14" s="12" t="s">
        <v>143</v>
      </c>
      <c r="C14" s="161">
        <v>173.58500000000001</v>
      </c>
      <c r="D14" s="161">
        <v>164.21766666666662</v>
      </c>
      <c r="E14" s="161">
        <v>154.96933333333337</v>
      </c>
      <c r="F14" s="161">
        <v>156.43700000000001</v>
      </c>
      <c r="G14" s="153">
        <v>185.05966666666671</v>
      </c>
      <c r="H14" s="161">
        <v>18.29660928467478</v>
      </c>
      <c r="I14" s="161">
        <v>0.94706909754187496</v>
      </c>
      <c r="J14" s="161">
        <v>100</v>
      </c>
      <c r="K14" s="161">
        <v>100</v>
      </c>
      <c r="L14" s="150"/>
      <c r="M14" s="138"/>
      <c r="P14" s="138"/>
    </row>
    <row r="15" spans="1:16" x14ac:dyDescent="0.25">
      <c r="A15" s="15"/>
      <c r="B15" s="11" t="s">
        <v>3</v>
      </c>
      <c r="C15" s="152">
        <v>86.852666666666664</v>
      </c>
      <c r="D15" s="152">
        <v>76.676999999999992</v>
      </c>
      <c r="E15" s="152">
        <v>86.251000000000033</v>
      </c>
      <c r="F15" s="152">
        <v>80.991666666666717</v>
      </c>
      <c r="G15" s="163">
        <v>113.23800000000003</v>
      </c>
      <c r="H15" s="152">
        <v>39.814384195904886</v>
      </c>
      <c r="I15" s="152">
        <v>-6.0977070797246569</v>
      </c>
      <c r="J15" s="152">
        <v>61.189994578325191</v>
      </c>
      <c r="K15" s="152">
        <v>51.772705093211137</v>
      </c>
      <c r="L15" s="150"/>
      <c r="M15" s="138"/>
      <c r="P15" s="18"/>
    </row>
    <row r="16" spans="1:16" x14ac:dyDescent="0.25">
      <c r="A16" s="15"/>
      <c r="B16" s="11" t="s">
        <v>261</v>
      </c>
      <c r="C16" s="152">
        <v>8.6126666666666694</v>
      </c>
      <c r="D16" s="152">
        <v>10.126666666666663</v>
      </c>
      <c r="E16" s="152">
        <v>9.1386666666666638</v>
      </c>
      <c r="F16" s="152">
        <v>6.6619999999999981</v>
      </c>
      <c r="G16" s="163">
        <v>15.201666666666668</v>
      </c>
      <c r="H16" s="152">
        <v>128.18472931051744</v>
      </c>
      <c r="I16" s="152">
        <v>-27.100962941348115</v>
      </c>
      <c r="J16" s="152">
        <v>8.2144677662519641</v>
      </c>
      <c r="K16" s="152">
        <v>4.2585833274736782</v>
      </c>
      <c r="L16" s="150"/>
      <c r="M16" s="138"/>
      <c r="N16" s="18" t="s">
        <v>2</v>
      </c>
      <c r="O16" s="22">
        <f>J17</f>
        <v>5.5783810266598683</v>
      </c>
      <c r="P16" s="18"/>
    </row>
    <row r="17" spans="1:16" x14ac:dyDescent="0.25">
      <c r="A17" s="15"/>
      <c r="B17" s="12" t="s">
        <v>2</v>
      </c>
      <c r="C17" s="153">
        <v>29.222999999999999</v>
      </c>
      <c r="D17" s="153">
        <v>24.365666666666659</v>
      </c>
      <c r="E17" s="153">
        <v>19.349</v>
      </c>
      <c r="F17" s="153">
        <v>24.405000000000001</v>
      </c>
      <c r="G17" s="153">
        <v>10.323333333333332</v>
      </c>
      <c r="H17" s="153">
        <v>-57.699924878781687</v>
      </c>
      <c r="I17" s="153">
        <v>26.130549382397028</v>
      </c>
      <c r="J17" s="153">
        <v>5.5783810266598683</v>
      </c>
      <c r="K17" s="153">
        <v>15.600529286549857</v>
      </c>
      <c r="L17" s="150"/>
      <c r="M17" s="138"/>
      <c r="N17" s="18" t="s">
        <v>12</v>
      </c>
      <c r="O17" s="22">
        <f>J14-O16</f>
        <v>94.421618973340131</v>
      </c>
      <c r="P17" s="18"/>
    </row>
    <row r="18" spans="1:16" x14ac:dyDescent="0.25">
      <c r="A18" s="15"/>
      <c r="B18" s="11" t="s">
        <v>258</v>
      </c>
      <c r="C18" s="167">
        <v>6.0456666666666647</v>
      </c>
      <c r="D18" s="167">
        <v>7.4316666666666684</v>
      </c>
      <c r="E18" s="167">
        <v>4.2953333333333319</v>
      </c>
      <c r="F18" s="167">
        <v>6.3819999999999997</v>
      </c>
      <c r="G18" s="163">
        <v>9.0253333333333359</v>
      </c>
      <c r="H18" s="152">
        <v>41.418573070093025</v>
      </c>
      <c r="I18" s="152">
        <v>48.579854105230538</v>
      </c>
      <c r="J18" s="152">
        <v>4.8769856208538149</v>
      </c>
      <c r="K18" s="152">
        <v>4.0795975376669196</v>
      </c>
      <c r="L18" s="150"/>
      <c r="M18" s="138"/>
      <c r="P18" s="18"/>
    </row>
    <row r="19" spans="1:16" x14ac:dyDescent="0.25">
      <c r="A19" s="15"/>
      <c r="B19" s="11" t="s">
        <v>266</v>
      </c>
      <c r="C19" s="167">
        <v>12.99133333333333</v>
      </c>
      <c r="D19" s="167">
        <v>20.647333333333329</v>
      </c>
      <c r="E19" s="167">
        <v>15.232666666666661</v>
      </c>
      <c r="F19" s="167">
        <v>14.097666666666662</v>
      </c>
      <c r="G19" s="163">
        <v>8.2086666666666694</v>
      </c>
      <c r="H19" s="152">
        <v>-41.772870214929149</v>
      </c>
      <c r="I19" s="152">
        <v>-7.4510919515077267</v>
      </c>
      <c r="J19" s="152">
        <v>4.4356865083153361</v>
      </c>
      <c r="K19" s="152">
        <v>9.0117214384491273</v>
      </c>
      <c r="L19" s="150"/>
      <c r="M19" s="138"/>
      <c r="P19" s="18"/>
    </row>
    <row r="20" spans="1:16" x14ac:dyDescent="0.25">
      <c r="A20" s="15"/>
      <c r="B20" s="11" t="s">
        <v>260</v>
      </c>
      <c r="C20" s="167">
        <v>1.9916666666666665</v>
      </c>
      <c r="D20" s="167">
        <v>1.4063333333333339</v>
      </c>
      <c r="E20" s="167">
        <v>2.3076666666666661</v>
      </c>
      <c r="F20" s="167">
        <v>1.6503333333333332</v>
      </c>
      <c r="G20" s="163">
        <v>5.060666666666668</v>
      </c>
      <c r="H20" s="152">
        <v>206.64512219753595</v>
      </c>
      <c r="I20" s="152">
        <v>-28.484760941788235</v>
      </c>
      <c r="J20" s="152">
        <v>2.7346135210445639</v>
      </c>
      <c r="K20" s="152">
        <v>1.0549507682538868</v>
      </c>
      <c r="L20" s="150"/>
      <c r="M20" s="18"/>
      <c r="P20" s="18"/>
    </row>
    <row r="21" spans="1:16" x14ac:dyDescent="0.25">
      <c r="A21" s="15"/>
      <c r="B21" s="11" t="s">
        <v>264</v>
      </c>
      <c r="C21" s="167">
        <v>4.7400000000000011</v>
      </c>
      <c r="D21" s="167">
        <v>1.9970000000000001</v>
      </c>
      <c r="E21" s="167">
        <v>2.1359999999999997</v>
      </c>
      <c r="F21" s="167">
        <v>2.9169999999999998</v>
      </c>
      <c r="G21" s="163">
        <v>3.1016666666666666</v>
      </c>
      <c r="H21" s="152">
        <v>6.3307050622785965</v>
      </c>
      <c r="I21" s="152">
        <v>36.563670411985029</v>
      </c>
      <c r="J21" s="152">
        <v>1.676036017212466</v>
      </c>
      <c r="K21" s="152">
        <v>1.8646483888082741</v>
      </c>
      <c r="L21" s="150"/>
      <c r="N21" s="37"/>
      <c r="O21" s="37"/>
      <c r="P21" s="37"/>
    </row>
    <row r="22" spans="1:16" x14ac:dyDescent="0.25">
      <c r="A22" s="15"/>
      <c r="B22" s="11" t="s">
        <v>278</v>
      </c>
      <c r="C22" s="167">
        <v>0.58233333333333326</v>
      </c>
      <c r="D22" s="167">
        <v>0.37333333333333346</v>
      </c>
      <c r="E22" s="167">
        <v>0.30033333333333334</v>
      </c>
      <c r="F22" s="167">
        <v>0.43999999999999995</v>
      </c>
      <c r="G22" s="163">
        <v>2.4013333333333327</v>
      </c>
      <c r="H22" s="152">
        <v>445.75757575757569</v>
      </c>
      <c r="I22" s="152">
        <v>46.503884572696983</v>
      </c>
      <c r="J22" s="152">
        <v>1.2975995129498767</v>
      </c>
      <c r="K22" s="152">
        <v>0.28126338398205025</v>
      </c>
      <c r="L22" s="150"/>
      <c r="N22" s="37"/>
      <c r="O22" s="37"/>
      <c r="P22" s="37"/>
    </row>
    <row r="23" spans="1:16" x14ac:dyDescent="0.25">
      <c r="A23" s="15"/>
      <c r="B23" s="11" t="s">
        <v>263</v>
      </c>
      <c r="C23" s="167">
        <v>3.6229999999999993</v>
      </c>
      <c r="D23" s="167">
        <v>1.7370000000000003</v>
      </c>
      <c r="E23" s="167">
        <v>1.019333333333333</v>
      </c>
      <c r="F23" s="167">
        <v>2.9353333333333338</v>
      </c>
      <c r="G23" s="163">
        <v>2.21</v>
      </c>
      <c r="H23" s="152">
        <v>-24.710424710424729</v>
      </c>
      <c r="I23" s="152">
        <v>187.96599084368881</v>
      </c>
      <c r="J23" s="152">
        <v>1.1942094351551478</v>
      </c>
      <c r="K23" s="152">
        <v>1.8763676964741931</v>
      </c>
      <c r="L23" s="150"/>
      <c r="N23" s="37"/>
      <c r="O23" s="37"/>
      <c r="P23" s="37"/>
    </row>
    <row r="24" spans="1:16" x14ac:dyDescent="0.25">
      <c r="A24" s="15"/>
      <c r="B24" s="11" t="s">
        <v>262</v>
      </c>
      <c r="C24" s="167">
        <v>2.3326666666666673</v>
      </c>
      <c r="D24" s="167">
        <v>5.3513333333333319</v>
      </c>
      <c r="E24" s="167">
        <v>2.1043333333333338</v>
      </c>
      <c r="F24" s="167">
        <v>2.2406666666666659</v>
      </c>
      <c r="G24" s="163">
        <v>2.1176666666666661</v>
      </c>
      <c r="H24" s="152">
        <v>-5.4894376673608969</v>
      </c>
      <c r="I24" s="152">
        <v>6.4786947568508779</v>
      </c>
      <c r="J24" s="152">
        <v>1.1443156171252868</v>
      </c>
      <c r="K24" s="152">
        <v>1.4323124750964706</v>
      </c>
      <c r="L24" s="150"/>
      <c r="N24" s="37"/>
      <c r="O24" s="37"/>
      <c r="P24" s="37"/>
    </row>
    <row r="25" spans="1:16" x14ac:dyDescent="0.25">
      <c r="A25" s="15"/>
      <c r="B25" s="11" t="s">
        <v>272</v>
      </c>
      <c r="C25" s="167">
        <v>0.71</v>
      </c>
      <c r="D25" s="167">
        <v>0.79399999999999982</v>
      </c>
      <c r="E25" s="167">
        <v>1.7033333333333327</v>
      </c>
      <c r="F25" s="167">
        <v>1.1726666666666663</v>
      </c>
      <c r="G25" s="163">
        <v>1.6450000000000005</v>
      </c>
      <c r="H25" s="152">
        <v>40.278567367822717</v>
      </c>
      <c r="I25" s="152">
        <v>-31.154598825831702</v>
      </c>
      <c r="J25" s="152">
        <v>0.88890249811322108</v>
      </c>
      <c r="K25" s="152">
        <v>0.7496095339764034</v>
      </c>
      <c r="L25" s="150"/>
      <c r="N25" s="37"/>
      <c r="O25" s="37"/>
      <c r="P25" s="37"/>
    </row>
    <row r="26" spans="1:16" x14ac:dyDescent="0.25">
      <c r="A26" s="15"/>
      <c r="B26" s="11" t="s">
        <v>276</v>
      </c>
      <c r="C26" s="167">
        <v>1.1573333333333338</v>
      </c>
      <c r="D26" s="167">
        <v>1.1853333333333329</v>
      </c>
      <c r="E26" s="167">
        <v>1.3426666666666662</v>
      </c>
      <c r="F26" s="167">
        <v>1.1696666666666671</v>
      </c>
      <c r="G26" s="163">
        <v>1.5940000000000001</v>
      </c>
      <c r="H26" s="152">
        <v>36.27814192077512</v>
      </c>
      <c r="I26" s="152">
        <v>-12.884806355511358</v>
      </c>
      <c r="J26" s="152">
        <v>0.86134381884040989</v>
      </c>
      <c r="K26" s="152">
        <v>0.74769182908561727</v>
      </c>
      <c r="L26" s="150"/>
    </row>
    <row r="27" spans="1:16" x14ac:dyDescent="0.25">
      <c r="A27" s="15"/>
      <c r="B27" s="11" t="s">
        <v>265</v>
      </c>
      <c r="C27" s="167">
        <v>1.9906666666666664</v>
      </c>
      <c r="D27" s="167">
        <v>1.1896666666666671</v>
      </c>
      <c r="E27" s="167">
        <v>1.5729999999999995</v>
      </c>
      <c r="F27" s="167">
        <v>1.1220000000000001</v>
      </c>
      <c r="G27" s="163">
        <v>1.5913333333333333</v>
      </c>
      <c r="H27" s="152">
        <v>41.830065359477111</v>
      </c>
      <c r="I27" s="152">
        <v>-28.671328671328645</v>
      </c>
      <c r="J27" s="152">
        <v>0.85990284214640644</v>
      </c>
      <c r="K27" s="152">
        <v>0.71722162915422816</v>
      </c>
      <c r="L27" s="150"/>
    </row>
    <row r="28" spans="1:16" x14ac:dyDescent="0.25">
      <c r="A28" s="15"/>
      <c r="B28" s="11" t="s">
        <v>268</v>
      </c>
      <c r="C28" s="167">
        <v>1.119666666666667</v>
      </c>
      <c r="D28" s="167">
        <v>1.1700000000000002</v>
      </c>
      <c r="E28" s="167">
        <v>0.74966666666666693</v>
      </c>
      <c r="F28" s="167">
        <v>1.0289999999999999</v>
      </c>
      <c r="G28" s="163">
        <v>1.5660000000000001</v>
      </c>
      <c r="H28" s="152">
        <v>52.186588921282826</v>
      </c>
      <c r="I28" s="152">
        <v>37.261004891062633</v>
      </c>
      <c r="J28" s="152">
        <v>0.8462135635533764</v>
      </c>
      <c r="K28" s="152">
        <v>0.6577727775398402</v>
      </c>
      <c r="L28" s="150"/>
    </row>
    <row r="29" spans="1:16" x14ac:dyDescent="0.25">
      <c r="A29" s="15"/>
      <c r="B29" s="11" t="s">
        <v>271</v>
      </c>
      <c r="C29" s="167">
        <v>1.5396666666666663</v>
      </c>
      <c r="D29" s="167">
        <v>1.0196666666666665</v>
      </c>
      <c r="E29" s="167">
        <v>0.72033333333333349</v>
      </c>
      <c r="F29" s="167">
        <v>0.65100000000000002</v>
      </c>
      <c r="G29" s="163">
        <v>1.2696666666666665</v>
      </c>
      <c r="H29" s="152">
        <v>95.033282130056278</v>
      </c>
      <c r="I29" s="152">
        <v>-9.6251735307728126</v>
      </c>
      <c r="J29" s="152">
        <v>0.68608502843227115</v>
      </c>
      <c r="K29" s="152">
        <v>0.41614196130071535</v>
      </c>
      <c r="L29" s="150"/>
    </row>
    <row r="30" spans="1:16" x14ac:dyDescent="0.25">
      <c r="A30" s="15"/>
      <c r="B30" s="11" t="s">
        <v>273</v>
      </c>
      <c r="C30" s="167">
        <v>1.6579999999999999</v>
      </c>
      <c r="D30" s="167">
        <v>2.246</v>
      </c>
      <c r="E30" s="167">
        <v>2.1016666666666661</v>
      </c>
      <c r="F30" s="167">
        <v>2.139333333333334</v>
      </c>
      <c r="G30" s="163">
        <v>1.2103333333333337</v>
      </c>
      <c r="H30" s="152">
        <v>-43.424742910564042</v>
      </c>
      <c r="I30" s="152">
        <v>1.7922283901665947</v>
      </c>
      <c r="J30" s="152">
        <v>0.65402329699070039</v>
      </c>
      <c r="K30" s="152">
        <v>1.3675366654521206</v>
      </c>
      <c r="L30" s="150"/>
    </row>
    <row r="31" spans="1:16" x14ac:dyDescent="0.25">
      <c r="A31" s="15"/>
      <c r="B31" s="11" t="s">
        <v>277</v>
      </c>
      <c r="C31" s="167">
        <v>1.075666666666667</v>
      </c>
      <c r="D31" s="167">
        <v>0.19799999999999995</v>
      </c>
      <c r="E31" s="167">
        <v>0.16233333333333338</v>
      </c>
      <c r="F31" s="167">
        <v>0.42933333333333318</v>
      </c>
      <c r="G31" s="163">
        <v>1.0883333333333329</v>
      </c>
      <c r="H31" s="152">
        <v>153.49378881987579</v>
      </c>
      <c r="I31" s="152">
        <v>164.47638603696083</v>
      </c>
      <c r="J31" s="152">
        <v>0.58809861324005375</v>
      </c>
      <c r="K31" s="152">
        <v>0.27444487770369741</v>
      </c>
      <c r="L31" s="150"/>
    </row>
    <row r="32" spans="1:16" x14ac:dyDescent="0.25">
      <c r="A32" s="15"/>
      <c r="B32" s="11" t="s">
        <v>280</v>
      </c>
      <c r="C32" s="167">
        <v>0.4543333333333332</v>
      </c>
      <c r="D32" s="167">
        <v>0.45500000000000002</v>
      </c>
      <c r="E32" s="167">
        <v>0.31466666666666665</v>
      </c>
      <c r="F32" s="167">
        <v>0.46500000000000002</v>
      </c>
      <c r="G32" s="163">
        <v>0.92399999999999982</v>
      </c>
      <c r="H32" s="152">
        <v>98.70967741935479</v>
      </c>
      <c r="I32" s="152">
        <v>47.775423728813578</v>
      </c>
      <c r="J32" s="152">
        <v>0.49929842447210698</v>
      </c>
      <c r="K32" s="152">
        <v>0.29724425807193949</v>
      </c>
      <c r="L32" s="150"/>
    </row>
    <row r="33" spans="1:14" x14ac:dyDescent="0.25">
      <c r="A33" s="15"/>
      <c r="B33" s="11" t="s">
        <v>275</v>
      </c>
      <c r="C33" s="167">
        <v>0.98433333333333362</v>
      </c>
      <c r="D33" s="167">
        <v>0.60133333333333328</v>
      </c>
      <c r="E33" s="167">
        <v>0.47466666666666657</v>
      </c>
      <c r="F33" s="167">
        <v>0.22033333333333341</v>
      </c>
      <c r="G33" s="163">
        <v>0.90433333333333366</v>
      </c>
      <c r="H33" s="152">
        <v>310.4387291981846</v>
      </c>
      <c r="I33" s="152">
        <v>-53.581460674157277</v>
      </c>
      <c r="J33" s="152">
        <v>0.48867122135383367</v>
      </c>
      <c r="K33" s="152">
        <v>0.1408447703122237</v>
      </c>
      <c r="L33" s="150"/>
    </row>
    <row r="34" spans="1:14" x14ac:dyDescent="0.25">
      <c r="A34" s="15"/>
      <c r="B34" s="11" t="s">
        <v>270</v>
      </c>
      <c r="C34" s="167">
        <v>1.542</v>
      </c>
      <c r="D34" s="167">
        <v>1.3823333333333339</v>
      </c>
      <c r="E34" s="167">
        <v>0.96366666666666689</v>
      </c>
      <c r="F34" s="167">
        <v>1.6579999999999999</v>
      </c>
      <c r="G34" s="163">
        <v>0.82333333333333314</v>
      </c>
      <c r="H34" s="152">
        <v>-50.341777241656629</v>
      </c>
      <c r="I34" s="152">
        <v>72.051193358699365</v>
      </c>
      <c r="J34" s="152">
        <v>0.44490155427348638</v>
      </c>
      <c r="K34" s="152">
        <v>1.059851569641453</v>
      </c>
      <c r="L34" s="150"/>
    </row>
    <row r="35" spans="1:14" x14ac:dyDescent="0.25">
      <c r="A35" s="15"/>
      <c r="B35" s="11" t="s">
        <v>274</v>
      </c>
      <c r="C35" s="167">
        <v>1.5123333333333333</v>
      </c>
      <c r="D35" s="167">
        <v>1.412666666666667</v>
      </c>
      <c r="E35" s="167">
        <v>0.87199999999999989</v>
      </c>
      <c r="F35" s="167">
        <v>1.6076666666666668</v>
      </c>
      <c r="G35" s="163">
        <v>0.63533333333333353</v>
      </c>
      <c r="H35" s="152">
        <v>-60.481028405556692</v>
      </c>
      <c r="I35" s="152">
        <v>84.365443425076506</v>
      </c>
      <c r="J35" s="152">
        <v>0.3433126973462613</v>
      </c>
      <c r="K35" s="152">
        <v>1.0276767431404761</v>
      </c>
      <c r="L35" s="150"/>
    </row>
    <row r="36" spans="1:14" x14ac:dyDescent="0.25">
      <c r="A36" s="15"/>
      <c r="B36" s="11" t="s">
        <v>267</v>
      </c>
      <c r="C36" s="167">
        <v>0.29433333333333322</v>
      </c>
      <c r="D36" s="167">
        <v>0.8406666666666669</v>
      </c>
      <c r="E36" s="167">
        <v>0.63800000000000001</v>
      </c>
      <c r="F36" s="167">
        <v>0.97633333333333361</v>
      </c>
      <c r="G36" s="163">
        <v>0.44266666666666654</v>
      </c>
      <c r="H36" s="152">
        <v>-54.660293615568477</v>
      </c>
      <c r="I36" s="152">
        <v>53.030303030303074</v>
      </c>
      <c r="J36" s="152">
        <v>0.23920213120453029</v>
      </c>
      <c r="K36" s="152">
        <v>0.62410640279047391</v>
      </c>
      <c r="L36" s="150"/>
    </row>
    <row r="37" spans="1:14" x14ac:dyDescent="0.25">
      <c r="A37" s="15"/>
      <c r="B37" s="11" t="s">
        <v>279</v>
      </c>
      <c r="C37" s="167">
        <v>0.495</v>
      </c>
      <c r="D37" s="167">
        <v>0.33200000000000002</v>
      </c>
      <c r="E37" s="167">
        <v>0.3839999999999999</v>
      </c>
      <c r="F37" s="167">
        <v>0.42833333333333345</v>
      </c>
      <c r="G37" s="163">
        <v>0.34400000000000008</v>
      </c>
      <c r="H37" s="152">
        <v>-19.688715953307401</v>
      </c>
      <c r="I37" s="152">
        <v>11.54513888888895</v>
      </c>
      <c r="J37" s="152">
        <v>0.18588599352641219</v>
      </c>
      <c r="K37" s="152">
        <v>0.27380564274010205</v>
      </c>
      <c r="L37" s="150"/>
    </row>
    <row r="38" spans="1:14" x14ac:dyDescent="0.25">
      <c r="A38" s="15"/>
      <c r="B38" s="11" t="s">
        <v>269</v>
      </c>
      <c r="C38" s="167">
        <v>2.0566666666666662</v>
      </c>
      <c r="D38" s="167">
        <v>1.277666666666667</v>
      </c>
      <c r="E38" s="167">
        <v>0.83499999999999996</v>
      </c>
      <c r="F38" s="167">
        <v>0.6466666666666665</v>
      </c>
      <c r="G38" s="163">
        <v>0.13300000000000001</v>
      </c>
      <c r="H38" s="152">
        <v>-79.432989690721641</v>
      </c>
      <c r="I38" s="152">
        <v>-22.554890219560896</v>
      </c>
      <c r="J38" s="152">
        <v>7.1868712613409352E-2</v>
      </c>
      <c r="K38" s="152">
        <v>0.41337194312513437</v>
      </c>
      <c r="L38" s="150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0"/>
    </row>
    <row r="40" spans="1:14" ht="14.25" customHeight="1" x14ac:dyDescent="0.25">
      <c r="A40" s="15"/>
      <c r="B40" s="253" t="s">
        <v>122</v>
      </c>
      <c r="C40" s="253"/>
      <c r="D40" s="253"/>
      <c r="E40" s="253"/>
      <c r="F40" s="253"/>
      <c r="G40" s="253"/>
      <c r="H40" s="253" t="s">
        <v>117</v>
      </c>
      <c r="I40" s="253"/>
      <c r="J40" s="253"/>
      <c r="K40" s="253"/>
      <c r="L40" s="150"/>
    </row>
    <row r="41" spans="1:14" x14ac:dyDescent="0.25">
      <c r="A41" s="15"/>
      <c r="B41" s="253" t="s">
        <v>208</v>
      </c>
      <c r="C41" s="253"/>
      <c r="D41" s="253"/>
      <c r="E41" s="253"/>
      <c r="F41" s="253"/>
      <c r="G41" s="253"/>
      <c r="H41" s="253" t="s">
        <v>209</v>
      </c>
      <c r="I41" s="253"/>
      <c r="J41" s="253"/>
      <c r="K41" s="253"/>
      <c r="L41" s="150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  <c r="N49" s="18" t="s">
        <v>259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  <c r="N50" s="18" t="s">
        <v>259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0"/>
    </row>
    <row r="52" spans="1:14" x14ac:dyDescent="0.25">
      <c r="A52" s="15"/>
      <c r="B52" s="11"/>
      <c r="C52" s="4"/>
      <c r="D52" s="4"/>
      <c r="E52" s="4"/>
      <c r="F52" s="4"/>
      <c r="G52" s="5"/>
      <c r="H52" s="8"/>
      <c r="I52" s="8"/>
      <c r="J52" s="8"/>
      <c r="K52" s="8"/>
      <c r="L52" s="150"/>
      <c r="N52" s="18" t="s">
        <v>259</v>
      </c>
    </row>
    <row r="53" spans="1:14" x14ac:dyDescent="0.25">
      <c r="A53" s="15"/>
      <c r="B53" s="122" t="s">
        <v>283</v>
      </c>
      <c r="C53" s="5"/>
      <c r="D53" s="5"/>
      <c r="E53" s="5"/>
      <c r="F53" s="5"/>
      <c r="G53" s="5"/>
      <c r="H53" s="6"/>
      <c r="I53" s="6"/>
      <c r="J53" s="6"/>
      <c r="K53" s="6"/>
      <c r="L53" s="150"/>
    </row>
    <row r="54" spans="1:14" x14ac:dyDescent="0.25">
      <c r="A54" s="15"/>
      <c r="B54" s="122" t="s">
        <v>53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x14ac:dyDescent="0.25">
      <c r="A55" s="15"/>
      <c r="B55" s="122" t="s">
        <v>51</v>
      </c>
      <c r="C55" s="11"/>
      <c r="D55" s="11"/>
      <c r="E55" s="11"/>
      <c r="F55" s="11"/>
      <c r="G55" s="11"/>
      <c r="H55" s="11"/>
      <c r="I55" s="11"/>
      <c r="J55" s="11"/>
      <c r="K55" s="11"/>
      <c r="L55" s="150"/>
    </row>
    <row r="56" spans="1:14" x14ac:dyDescent="0.25">
      <c r="A56" s="15"/>
      <c r="B56" s="122" t="s">
        <v>86</v>
      </c>
      <c r="C56" s="11"/>
      <c r="D56" s="11"/>
      <c r="E56" s="11"/>
      <c r="F56" s="11"/>
      <c r="G56" s="11"/>
      <c r="H56" s="11"/>
      <c r="I56" s="11"/>
      <c r="J56" s="11"/>
      <c r="K56" s="11"/>
      <c r="L56" s="150"/>
    </row>
    <row r="57" spans="1:14" x14ac:dyDescent="0.25">
      <c r="A57" s="15"/>
      <c r="B57" s="122" t="str">
        <f>Inactivos!B56</f>
        <v>Nota: Se compara el mismo trimestre para cada año.</v>
      </c>
      <c r="C57" s="11"/>
      <c r="D57" s="11"/>
      <c r="E57" s="11"/>
      <c r="F57" s="11"/>
      <c r="G57" s="11"/>
      <c r="H57" s="11"/>
      <c r="I57" s="11"/>
      <c r="J57" s="11"/>
      <c r="K57" s="11"/>
      <c r="L57" s="150"/>
    </row>
    <row r="58" spans="1:14" x14ac:dyDescent="0.25">
      <c r="A58" s="154"/>
      <c r="B58" s="147" t="s">
        <v>81</v>
      </c>
      <c r="C58" s="148"/>
      <c r="D58" s="148"/>
      <c r="E58" s="148"/>
      <c r="F58" s="148"/>
      <c r="G58" s="148"/>
      <c r="H58" s="148"/>
      <c r="I58" s="148"/>
      <c r="J58" s="148"/>
      <c r="K58" s="148"/>
      <c r="L58" s="172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/>
  <headerFooter alignWithMargins="0">
    <oddFooter>&amp;C&amp;"-,Negrita"&amp;12&amp;K004559Página 24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  <pageSetUpPr fitToPage="1"/>
  </sheetPr>
  <dimension ref="A1:O61"/>
  <sheetViews>
    <sheetView zoomScaleSheetLayoutView="100" workbookViewId="0">
      <selection activeCell="H66" sqref="H6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9.85546875" style="9" customWidth="1"/>
    <col min="8" max="8" width="11" style="9" customWidth="1"/>
    <col min="9" max="9" width="11.285156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202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10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</row>
    <row r="14" spans="1:15" x14ac:dyDescent="0.25">
      <c r="A14" s="15"/>
      <c r="B14" s="12" t="s">
        <v>143</v>
      </c>
      <c r="C14" s="185">
        <v>6890.282000000002</v>
      </c>
      <c r="D14" s="185">
        <v>6277.6033333333326</v>
      </c>
      <c r="E14" s="185">
        <v>5979.1670000000013</v>
      </c>
      <c r="F14" s="185">
        <v>6911.4719999999988</v>
      </c>
      <c r="G14" s="204" t="s">
        <v>282</v>
      </c>
      <c r="H14" s="246" t="s">
        <v>282</v>
      </c>
      <c r="I14" s="161">
        <v>15.592556622017707</v>
      </c>
      <c r="J14" s="246" t="s">
        <v>282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3358.8860000000018</v>
      </c>
      <c r="D15" s="183">
        <v>3231.6169999999988</v>
      </c>
      <c r="E15" s="183">
        <v>3130.3946666666675</v>
      </c>
      <c r="F15" s="183">
        <v>3588.2063333333322</v>
      </c>
      <c r="G15" s="204" t="s">
        <v>282</v>
      </c>
      <c r="H15" s="246" t="s">
        <v>282</v>
      </c>
      <c r="I15" s="152">
        <v>14.624726765017005</v>
      </c>
      <c r="J15" s="246" t="s">
        <v>282</v>
      </c>
      <c r="K15" s="152">
        <v>51.916673225809681</v>
      </c>
      <c r="L15" s="150"/>
    </row>
    <row r="16" spans="1:15" x14ac:dyDescent="0.25">
      <c r="A16" s="15"/>
      <c r="B16" s="11" t="s">
        <v>273</v>
      </c>
      <c r="C16" s="183">
        <v>42.597999999999999</v>
      </c>
      <c r="D16" s="183">
        <v>45.131333333333345</v>
      </c>
      <c r="E16" s="183">
        <v>41.654333333333341</v>
      </c>
      <c r="F16" s="183">
        <v>36.366999999999997</v>
      </c>
      <c r="G16" s="204" t="s">
        <v>282</v>
      </c>
      <c r="H16" s="246" t="s">
        <v>282</v>
      </c>
      <c r="I16" s="152">
        <v>-12.69335723374121</v>
      </c>
      <c r="J16" s="246" t="s">
        <v>282</v>
      </c>
      <c r="K16" s="152">
        <v>0.52618313435980069</v>
      </c>
      <c r="L16" s="150"/>
      <c r="O16" s="22" t="s">
        <v>259</v>
      </c>
    </row>
    <row r="17" spans="1:15" x14ac:dyDescent="0.25">
      <c r="A17" s="15"/>
      <c r="B17" s="11" t="s">
        <v>258</v>
      </c>
      <c r="C17" s="186">
        <v>307.51166666666677</v>
      </c>
      <c r="D17" s="186">
        <v>218.51866666666672</v>
      </c>
      <c r="E17" s="186">
        <v>252.91733333333329</v>
      </c>
      <c r="F17" s="186">
        <v>290.20366666666666</v>
      </c>
      <c r="G17" s="204" t="s">
        <v>282</v>
      </c>
      <c r="H17" s="246" t="s">
        <v>282</v>
      </c>
      <c r="I17" s="152">
        <v>14.742498207582999</v>
      </c>
      <c r="J17" s="246" t="s">
        <v>282</v>
      </c>
      <c r="K17" s="152">
        <v>4.1988691651599934</v>
      </c>
      <c r="L17" s="150"/>
      <c r="O17" s="22"/>
    </row>
    <row r="18" spans="1:15" x14ac:dyDescent="0.25">
      <c r="A18" s="15"/>
      <c r="B18" s="12" t="s">
        <v>2</v>
      </c>
      <c r="C18" s="184">
        <v>1288.248</v>
      </c>
      <c r="D18" s="184">
        <v>956.52433333333363</v>
      </c>
      <c r="E18" s="184">
        <v>878.38400000000001</v>
      </c>
      <c r="F18" s="184">
        <v>1263.8880000000001</v>
      </c>
      <c r="G18" s="204" t="s">
        <v>282</v>
      </c>
      <c r="H18" s="205" t="s">
        <v>282</v>
      </c>
      <c r="I18" s="153">
        <v>43.88786680996013</v>
      </c>
      <c r="J18" s="205" t="s">
        <v>282</v>
      </c>
      <c r="K18" s="153">
        <v>18.286813576037066</v>
      </c>
      <c r="L18" s="150"/>
    </row>
    <row r="19" spans="1:15" x14ac:dyDescent="0.25">
      <c r="A19" s="15"/>
      <c r="B19" s="11" t="s">
        <v>260</v>
      </c>
      <c r="C19" s="186">
        <v>144.47299999999996</v>
      </c>
      <c r="D19" s="186">
        <v>130.2896666666667</v>
      </c>
      <c r="E19" s="186">
        <v>101.26733333333335</v>
      </c>
      <c r="F19" s="186">
        <v>123.23566666666665</v>
      </c>
      <c r="G19" s="204" t="s">
        <v>282</v>
      </c>
      <c r="H19" s="246" t="s">
        <v>282</v>
      </c>
      <c r="I19" s="152">
        <v>21.69340557336681</v>
      </c>
      <c r="J19" s="246" t="s">
        <v>282</v>
      </c>
      <c r="K19" s="152">
        <v>1.7830596241533885</v>
      </c>
      <c r="L19" s="150"/>
    </row>
    <row r="20" spans="1:15" x14ac:dyDescent="0.25">
      <c r="A20" s="15"/>
      <c r="B20" s="11" t="s">
        <v>261</v>
      </c>
      <c r="C20" s="186">
        <v>423.13433333333342</v>
      </c>
      <c r="D20" s="186">
        <v>442.23666666666679</v>
      </c>
      <c r="E20" s="186">
        <v>377.49766666666653</v>
      </c>
      <c r="F20" s="186">
        <v>403.69566666666657</v>
      </c>
      <c r="G20" s="204" t="s">
        <v>282</v>
      </c>
      <c r="H20" s="246" t="s">
        <v>282</v>
      </c>
      <c r="I20" s="152">
        <v>6.9399104453625959</v>
      </c>
      <c r="J20" s="246" t="s">
        <v>282</v>
      </c>
      <c r="K20" s="152">
        <v>5.8409506204563462</v>
      </c>
      <c r="L20" s="150"/>
    </row>
    <row r="21" spans="1:15" x14ac:dyDescent="0.25">
      <c r="A21" s="15"/>
      <c r="B21" s="11" t="s">
        <v>262</v>
      </c>
      <c r="C21" s="186">
        <v>81.904333333333341</v>
      </c>
      <c r="D21" s="186">
        <v>46.907666666666678</v>
      </c>
      <c r="E21" s="186">
        <v>71.782666666666643</v>
      </c>
      <c r="F21" s="186">
        <v>111.277</v>
      </c>
      <c r="G21" s="204" t="s">
        <v>282</v>
      </c>
      <c r="H21" s="246" t="s">
        <v>282</v>
      </c>
      <c r="I21" s="152">
        <v>55.019317569701201</v>
      </c>
      <c r="J21" s="246" t="s">
        <v>282</v>
      </c>
      <c r="K21" s="152">
        <v>1.6100332895799911</v>
      </c>
      <c r="L21" s="150"/>
    </row>
    <row r="22" spans="1:15" x14ac:dyDescent="0.25">
      <c r="A22" s="15"/>
      <c r="B22" s="11" t="s">
        <v>263</v>
      </c>
      <c r="C22" s="186">
        <v>94.379000000000019</v>
      </c>
      <c r="D22" s="186">
        <v>77.828000000000003</v>
      </c>
      <c r="E22" s="186">
        <v>88.037999999999997</v>
      </c>
      <c r="F22" s="186">
        <v>104.08466666666668</v>
      </c>
      <c r="G22" s="204" t="s">
        <v>282</v>
      </c>
      <c r="H22" s="246" t="s">
        <v>282</v>
      </c>
      <c r="I22" s="152">
        <v>18.22697774445885</v>
      </c>
      <c r="J22" s="246" t="s">
        <v>282</v>
      </c>
      <c r="K22" s="152">
        <v>1.5059695918129552</v>
      </c>
      <c r="L22" s="150"/>
    </row>
    <row r="23" spans="1:15" x14ac:dyDescent="0.25">
      <c r="A23" s="15"/>
      <c r="B23" s="11" t="s">
        <v>279</v>
      </c>
      <c r="C23" s="186">
        <v>18.401666666666671</v>
      </c>
      <c r="D23" s="186">
        <v>16.116333333333333</v>
      </c>
      <c r="E23" s="186">
        <v>15.263999999999999</v>
      </c>
      <c r="F23" s="186">
        <v>14.199333333333337</v>
      </c>
      <c r="G23" s="204" t="s">
        <v>282</v>
      </c>
      <c r="H23" s="246" t="s">
        <v>282</v>
      </c>
      <c r="I23" s="152">
        <v>-6.9750174703004593</v>
      </c>
      <c r="J23" s="246" t="s">
        <v>282</v>
      </c>
      <c r="K23" s="152">
        <v>0.2054458635343287</v>
      </c>
      <c r="L23" s="150"/>
    </row>
    <row r="24" spans="1:15" x14ac:dyDescent="0.25">
      <c r="A24" s="15"/>
      <c r="B24" s="11" t="s">
        <v>264</v>
      </c>
      <c r="C24" s="186">
        <v>101.57166666666669</v>
      </c>
      <c r="D24" s="186">
        <v>81.575333333333319</v>
      </c>
      <c r="E24" s="186">
        <v>72.346000000000004</v>
      </c>
      <c r="F24" s="186">
        <v>68.743333333333311</v>
      </c>
      <c r="G24" s="204" t="s">
        <v>282</v>
      </c>
      <c r="H24" s="246" t="s">
        <v>282</v>
      </c>
      <c r="I24" s="152">
        <v>-4.979773127286502</v>
      </c>
      <c r="J24" s="246" t="s">
        <v>282</v>
      </c>
      <c r="K24" s="152">
        <v>0.99462651853806716</v>
      </c>
      <c r="L24" s="150"/>
    </row>
    <row r="25" spans="1:15" x14ac:dyDescent="0.25">
      <c r="A25" s="15"/>
      <c r="B25" s="11" t="s">
        <v>265</v>
      </c>
      <c r="C25" s="186">
        <v>40.085666666666654</v>
      </c>
      <c r="D25" s="186">
        <v>37.758666666666656</v>
      </c>
      <c r="E25" s="186">
        <v>36.026333333333326</v>
      </c>
      <c r="F25" s="186">
        <v>30.434999999999999</v>
      </c>
      <c r="G25" s="204" t="s">
        <v>282</v>
      </c>
      <c r="H25" s="246" t="s">
        <v>282</v>
      </c>
      <c r="I25" s="152">
        <v>-15.520128794677957</v>
      </c>
      <c r="J25" s="246" t="s">
        <v>282</v>
      </c>
      <c r="K25" s="152">
        <v>0.44035481877087834</v>
      </c>
      <c r="L25" s="150"/>
    </row>
    <row r="26" spans="1:15" x14ac:dyDescent="0.25">
      <c r="A26" s="15"/>
      <c r="B26" s="11" t="s">
        <v>266</v>
      </c>
      <c r="C26" s="186">
        <v>456.12399999999991</v>
      </c>
      <c r="D26" s="186">
        <v>504.24733333333342</v>
      </c>
      <c r="E26" s="186">
        <v>476.62299999999999</v>
      </c>
      <c r="F26" s="186">
        <v>450.65166666666659</v>
      </c>
      <c r="G26" s="204" t="s">
        <v>282</v>
      </c>
      <c r="H26" s="246" t="s">
        <v>282</v>
      </c>
      <c r="I26" s="152">
        <v>-5.4490306454647364</v>
      </c>
      <c r="J26" s="246" t="s">
        <v>282</v>
      </c>
      <c r="K26" s="152">
        <v>6.5203427962475526</v>
      </c>
      <c r="L26" s="150"/>
    </row>
    <row r="27" spans="1:15" x14ac:dyDescent="0.25">
      <c r="A27" s="15"/>
      <c r="B27" s="11" t="s">
        <v>267</v>
      </c>
      <c r="C27" s="186">
        <v>37.375333333333344</v>
      </c>
      <c r="D27" s="186">
        <v>20.928666666666672</v>
      </c>
      <c r="E27" s="186">
        <v>29.315000000000008</v>
      </c>
      <c r="F27" s="186">
        <v>24.085333333333342</v>
      </c>
      <c r="G27" s="204" t="s">
        <v>282</v>
      </c>
      <c r="H27" s="246" t="s">
        <v>282</v>
      </c>
      <c r="I27" s="152">
        <v>-17.839558815168566</v>
      </c>
      <c r="J27" s="246" t="s">
        <v>282</v>
      </c>
      <c r="K27" s="152">
        <v>0.3484834103839724</v>
      </c>
      <c r="L27" s="150"/>
    </row>
    <row r="28" spans="1:15" x14ac:dyDescent="0.25">
      <c r="A28" s="15"/>
      <c r="B28" s="11" t="s">
        <v>275</v>
      </c>
      <c r="C28" s="186">
        <v>66.89800000000001</v>
      </c>
      <c r="D28" s="186">
        <v>51.887999999999998</v>
      </c>
      <c r="E28" s="186">
        <v>35.141333333333343</v>
      </c>
      <c r="F28" s="186">
        <v>29.179333333333336</v>
      </c>
      <c r="G28" s="204" t="s">
        <v>282</v>
      </c>
      <c r="H28" s="246" t="s">
        <v>282</v>
      </c>
      <c r="I28" s="152">
        <v>-16.965776293823055</v>
      </c>
      <c r="J28" s="246" t="s">
        <v>282</v>
      </c>
      <c r="K28" s="152">
        <v>0.42218695718268617</v>
      </c>
      <c r="L28" s="150"/>
    </row>
    <row r="29" spans="1:15" x14ac:dyDescent="0.25">
      <c r="A29" s="15"/>
      <c r="B29" s="11" t="s">
        <v>268</v>
      </c>
      <c r="C29" s="186">
        <v>82.877666666666642</v>
      </c>
      <c r="D29" s="186">
        <v>76.381000000000014</v>
      </c>
      <c r="E29" s="186">
        <v>80.022666666666652</v>
      </c>
      <c r="F29" s="186">
        <v>55.914000000000001</v>
      </c>
      <c r="G29" s="204" t="s">
        <v>282</v>
      </c>
      <c r="H29" s="246" t="s">
        <v>282</v>
      </c>
      <c r="I29" s="152">
        <v>-30.127297265774679</v>
      </c>
      <c r="J29" s="246" t="s">
        <v>282</v>
      </c>
      <c r="K29" s="152">
        <v>0.8090027710450105</v>
      </c>
      <c r="L29" s="150"/>
    </row>
    <row r="30" spans="1:15" x14ac:dyDescent="0.25">
      <c r="A30" s="15"/>
      <c r="B30" s="11" t="s">
        <v>269</v>
      </c>
      <c r="C30" s="186">
        <v>86.122666666666646</v>
      </c>
      <c r="D30" s="186">
        <v>66.337000000000003</v>
      </c>
      <c r="E30" s="186">
        <v>53.361666666666679</v>
      </c>
      <c r="F30" s="186">
        <v>42.801666666666677</v>
      </c>
      <c r="G30" s="204" t="s">
        <v>282</v>
      </c>
      <c r="H30" s="246" t="s">
        <v>282</v>
      </c>
      <c r="I30" s="152">
        <v>-19.78948683511884</v>
      </c>
      <c r="J30" s="246" t="s">
        <v>282</v>
      </c>
      <c r="K30" s="152">
        <v>0.61928438206313619</v>
      </c>
      <c r="L30" s="150"/>
    </row>
    <row r="31" spans="1:15" x14ac:dyDescent="0.25">
      <c r="A31" s="15"/>
      <c r="B31" s="11" t="s">
        <v>278</v>
      </c>
      <c r="C31" s="186">
        <v>23.852999999999994</v>
      </c>
      <c r="D31" s="186">
        <v>32.056000000000004</v>
      </c>
      <c r="E31" s="186">
        <v>30.465000000000007</v>
      </c>
      <c r="F31" s="186">
        <v>34.181999999999995</v>
      </c>
      <c r="G31" s="204" t="s">
        <v>282</v>
      </c>
      <c r="H31" s="246" t="s">
        <v>282</v>
      </c>
      <c r="I31" s="152">
        <v>12.200886262924616</v>
      </c>
      <c r="J31" s="246" t="s">
        <v>282</v>
      </c>
      <c r="K31" s="152">
        <v>0.4945690295786484</v>
      </c>
      <c r="L31" s="150"/>
    </row>
    <row r="32" spans="1:15" x14ac:dyDescent="0.25">
      <c r="A32" s="15"/>
      <c r="B32" s="11" t="s">
        <v>277</v>
      </c>
      <c r="C32" s="186">
        <v>10.323333333333332</v>
      </c>
      <c r="D32" s="186">
        <v>9.6719999999999988</v>
      </c>
      <c r="E32" s="186">
        <v>4.0146666666666659</v>
      </c>
      <c r="F32" s="186">
        <v>6.1556666666666668</v>
      </c>
      <c r="G32" s="204" t="s">
        <v>282</v>
      </c>
      <c r="H32" s="246" t="s">
        <v>282</v>
      </c>
      <c r="I32" s="152">
        <v>53.329458651610786</v>
      </c>
      <c r="J32" s="246" t="s">
        <v>282</v>
      </c>
      <c r="K32" s="152">
        <v>8.9064481005879326E-2</v>
      </c>
      <c r="L32" s="150"/>
    </row>
    <row r="33" spans="1:14" x14ac:dyDescent="0.25">
      <c r="A33" s="15"/>
      <c r="B33" s="11" t="s">
        <v>276</v>
      </c>
      <c r="C33" s="186">
        <v>37.55833333333333</v>
      </c>
      <c r="D33" s="186">
        <v>34.649333333333345</v>
      </c>
      <c r="E33" s="186">
        <v>30.732666666666677</v>
      </c>
      <c r="F33" s="186">
        <v>28.367666666666675</v>
      </c>
      <c r="G33" s="204" t="s">
        <v>282</v>
      </c>
      <c r="H33" s="246" t="s">
        <v>282</v>
      </c>
      <c r="I33" s="152">
        <v>-7.6953946940280797</v>
      </c>
      <c r="J33" s="246" t="s">
        <v>282</v>
      </c>
      <c r="K33" s="152">
        <v>0.41044319743560675</v>
      </c>
      <c r="L33" s="150"/>
    </row>
    <row r="34" spans="1:14" x14ac:dyDescent="0.25">
      <c r="A34" s="15"/>
      <c r="B34" s="11" t="s">
        <v>274</v>
      </c>
      <c r="C34" s="186">
        <v>55.255333333333354</v>
      </c>
      <c r="D34" s="186">
        <v>56.866333333333323</v>
      </c>
      <c r="E34" s="186">
        <v>47.001666666666658</v>
      </c>
      <c r="F34" s="186">
        <v>57.735666666666646</v>
      </c>
      <c r="G34" s="204" t="s">
        <v>282</v>
      </c>
      <c r="H34" s="246" t="s">
        <v>282</v>
      </c>
      <c r="I34" s="152">
        <v>22.837488032339248</v>
      </c>
      <c r="J34" s="246" t="s">
        <v>282</v>
      </c>
      <c r="K34" s="152">
        <v>0.83535991561083744</v>
      </c>
      <c r="L34" s="150"/>
    </row>
    <row r="35" spans="1:14" x14ac:dyDescent="0.25">
      <c r="A35" s="15"/>
      <c r="B35" s="11" t="s">
        <v>271</v>
      </c>
      <c r="C35" s="186">
        <v>40.637666666666654</v>
      </c>
      <c r="D35" s="186">
        <v>44.729333333333322</v>
      </c>
      <c r="E35" s="186">
        <v>33.204000000000001</v>
      </c>
      <c r="F35" s="186">
        <v>44.91</v>
      </c>
      <c r="G35" s="204" t="s">
        <v>282</v>
      </c>
      <c r="H35" s="246" t="s">
        <v>282</v>
      </c>
      <c r="I35" s="152">
        <v>35.254788579689176</v>
      </c>
      <c r="J35" s="246" t="s">
        <v>282</v>
      </c>
      <c r="K35" s="152">
        <v>0.64978922000986195</v>
      </c>
      <c r="L35" s="150"/>
    </row>
    <row r="36" spans="1:14" x14ac:dyDescent="0.25">
      <c r="A36" s="15"/>
      <c r="B36" s="11" t="s">
        <v>280</v>
      </c>
      <c r="C36" s="186">
        <v>22.501666666666662</v>
      </c>
      <c r="D36" s="186">
        <v>19.075666666666663</v>
      </c>
      <c r="E36" s="186">
        <v>21.344666666666672</v>
      </c>
      <c r="F36" s="186">
        <v>23.335333333333342</v>
      </c>
      <c r="G36" s="204" t="s">
        <v>282</v>
      </c>
      <c r="H36" s="246" t="s">
        <v>282</v>
      </c>
      <c r="I36" s="152">
        <v>9.3262954055657978</v>
      </c>
      <c r="J36" s="246" t="s">
        <v>282</v>
      </c>
      <c r="K36" s="152">
        <v>0.33763188700371416</v>
      </c>
      <c r="L36" s="150"/>
    </row>
    <row r="37" spans="1:14" x14ac:dyDescent="0.25">
      <c r="A37" s="15"/>
      <c r="B37" s="11" t="s">
        <v>272</v>
      </c>
      <c r="C37" s="186">
        <v>18.407333333333327</v>
      </c>
      <c r="D37" s="186">
        <v>26.640333333333324</v>
      </c>
      <c r="E37" s="186">
        <v>31.488999999999994</v>
      </c>
      <c r="F37" s="186">
        <v>32.983666666666679</v>
      </c>
      <c r="G37" s="204" t="s">
        <v>282</v>
      </c>
      <c r="H37" s="246" t="s">
        <v>282</v>
      </c>
      <c r="I37" s="152">
        <v>4.7466310986906013</v>
      </c>
      <c r="J37" s="246" t="s">
        <v>282</v>
      </c>
      <c r="K37" s="152">
        <v>0.47723070666663608</v>
      </c>
      <c r="L37" s="150"/>
    </row>
    <row r="38" spans="1:14" x14ac:dyDescent="0.25">
      <c r="A38" s="15"/>
      <c r="B38" s="11" t="s">
        <v>270</v>
      </c>
      <c r="C38" s="186">
        <v>51.154333333333341</v>
      </c>
      <c r="D38" s="186">
        <v>49.628666666666682</v>
      </c>
      <c r="E38" s="186">
        <v>40.879333333333342</v>
      </c>
      <c r="F38" s="186">
        <v>46.834333333333319</v>
      </c>
      <c r="G38" s="204" t="s">
        <v>282</v>
      </c>
      <c r="H38" s="246" t="s">
        <v>282</v>
      </c>
      <c r="I38" s="152">
        <v>14.567263001679676</v>
      </c>
      <c r="J38" s="246" t="s">
        <v>282</v>
      </c>
      <c r="K38" s="152">
        <v>0.67763181755396429</v>
      </c>
      <c r="L38" s="150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0"/>
    </row>
    <row r="40" spans="1:14" ht="14.25" customHeight="1" x14ac:dyDescent="0.25">
      <c r="A40" s="15"/>
      <c r="B40" s="253" t="s">
        <v>210</v>
      </c>
      <c r="C40" s="253"/>
      <c r="D40" s="253"/>
      <c r="E40" s="253"/>
      <c r="F40" s="253"/>
      <c r="G40" s="253"/>
      <c r="H40" s="260" t="s">
        <v>117</v>
      </c>
      <c r="I40" s="260"/>
      <c r="J40" s="260"/>
      <c r="K40" s="260"/>
      <c r="L40" s="150"/>
    </row>
    <row r="41" spans="1:14" x14ac:dyDescent="0.25">
      <c r="A41" s="15"/>
      <c r="B41" s="253" t="s">
        <v>208</v>
      </c>
      <c r="C41" s="253"/>
      <c r="D41" s="253"/>
      <c r="E41" s="253"/>
      <c r="F41" s="253"/>
      <c r="G41" s="253"/>
      <c r="H41" s="260" t="s">
        <v>209</v>
      </c>
      <c r="I41" s="260"/>
      <c r="J41" s="260"/>
      <c r="K41" s="260"/>
      <c r="L41" s="150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N42" s="18" t="s">
        <v>259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259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0"/>
      <c r="N51" s="18" t="s">
        <v>259</v>
      </c>
    </row>
    <row r="52" spans="1:14" x14ac:dyDescent="0.25">
      <c r="A52" s="15"/>
      <c r="B52" s="11"/>
      <c r="C52" s="4"/>
      <c r="D52" s="4"/>
      <c r="E52" s="4"/>
      <c r="F52" s="4"/>
      <c r="G52" s="5"/>
      <c r="H52" s="8"/>
      <c r="I52" s="8"/>
      <c r="J52" s="8"/>
      <c r="K52" s="8"/>
      <c r="L52" s="150"/>
    </row>
    <row r="53" spans="1:14" x14ac:dyDescent="0.25">
      <c r="A53" s="15"/>
      <c r="B53" s="122" t="s">
        <v>283</v>
      </c>
      <c r="C53" s="5"/>
      <c r="D53" s="5"/>
      <c r="E53" s="5"/>
      <c r="F53" s="5"/>
      <c r="G53" s="5"/>
      <c r="H53" s="6"/>
      <c r="I53" s="6"/>
      <c r="J53" s="6"/>
      <c r="K53" s="6"/>
      <c r="L53" s="150"/>
    </row>
    <row r="54" spans="1:14" x14ac:dyDescent="0.25">
      <c r="A54" s="15"/>
      <c r="B54" s="122" t="s">
        <v>53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ht="39.75" customHeight="1" x14ac:dyDescent="0.25">
      <c r="A55" s="15"/>
      <c r="B55" s="257" t="s">
        <v>293</v>
      </c>
      <c r="C55" s="257"/>
      <c r="D55" s="257"/>
      <c r="E55" s="257"/>
      <c r="F55" s="257"/>
      <c r="G55" s="257"/>
      <c r="H55" s="257"/>
      <c r="I55" s="257"/>
      <c r="J55" s="257"/>
      <c r="K55" s="257"/>
      <c r="L55" s="150"/>
    </row>
    <row r="56" spans="1:14" x14ac:dyDescent="0.25">
      <c r="A56" s="15"/>
      <c r="B56" s="122" t="s">
        <v>51</v>
      </c>
      <c r="C56" s="11"/>
      <c r="D56" s="11"/>
      <c r="E56" s="11"/>
      <c r="F56" s="11"/>
      <c r="G56" s="11"/>
      <c r="H56" s="11"/>
      <c r="I56" s="11"/>
      <c r="J56" s="11"/>
      <c r="K56" s="11"/>
      <c r="L56" s="150"/>
    </row>
    <row r="57" spans="1:14" x14ac:dyDescent="0.25">
      <c r="A57" s="15"/>
      <c r="B57" s="122" t="s">
        <v>86</v>
      </c>
      <c r="C57" s="11"/>
      <c r="D57" s="11"/>
      <c r="E57" s="11"/>
      <c r="F57" s="11"/>
      <c r="G57" s="11"/>
      <c r="H57" s="11"/>
      <c r="I57" s="11"/>
      <c r="J57" s="11"/>
      <c r="K57" s="11"/>
      <c r="L57" s="150"/>
    </row>
    <row r="58" spans="1:14" x14ac:dyDescent="0.25">
      <c r="A58" s="15"/>
      <c r="B58" s="122" t="s">
        <v>292</v>
      </c>
      <c r="C58" s="11"/>
      <c r="D58" s="11"/>
      <c r="E58" s="11"/>
      <c r="F58" s="11"/>
      <c r="G58" s="11"/>
      <c r="H58" s="11"/>
      <c r="I58" s="11"/>
      <c r="J58" s="11"/>
      <c r="K58" s="11"/>
      <c r="L58" s="150"/>
    </row>
    <row r="59" spans="1:14" x14ac:dyDescent="0.25">
      <c r="A59" s="15"/>
      <c r="B59" s="122" t="str">
        <f>'Desocupados-Ocultos'!B57</f>
        <v>Nota: Se compara el mismo trimestre para cada año.</v>
      </c>
      <c r="C59" s="11"/>
      <c r="D59" s="11"/>
      <c r="E59" s="11"/>
      <c r="F59" s="11"/>
      <c r="G59" s="11"/>
      <c r="H59" s="11"/>
      <c r="I59" s="11"/>
      <c r="J59" s="11"/>
      <c r="K59" s="11"/>
      <c r="L59" s="150"/>
    </row>
    <row r="60" spans="1:14" x14ac:dyDescent="0.25">
      <c r="A60" s="16"/>
      <c r="B60" s="123" t="s">
        <v>81</v>
      </c>
      <c r="C60" s="17"/>
      <c r="D60" s="17"/>
      <c r="E60" s="17"/>
      <c r="F60" s="17"/>
      <c r="G60" s="17"/>
      <c r="H60" s="17"/>
      <c r="I60" s="17"/>
      <c r="J60" s="17"/>
      <c r="K60" s="17"/>
      <c r="L60" s="166"/>
    </row>
    <row r="61" spans="1:14" x14ac:dyDescent="0.25">
      <c r="A61" s="11"/>
      <c r="B61" s="46"/>
      <c r="C61" s="11"/>
      <c r="D61" s="11"/>
      <c r="E61" s="11"/>
      <c r="F61" s="11"/>
      <c r="G61" s="11"/>
      <c r="H61" s="11"/>
      <c r="I61" s="11"/>
      <c r="J61" s="11"/>
      <c r="K61" s="11"/>
      <c r="L61" s="11"/>
    </row>
  </sheetData>
  <mergeCells count="12">
    <mergeCell ref="C8:K8"/>
    <mergeCell ref="C9:K9"/>
    <mergeCell ref="C11:G11"/>
    <mergeCell ref="H11:H12"/>
    <mergeCell ref="I11:I12"/>
    <mergeCell ref="J11:J12"/>
    <mergeCell ref="K11:K12"/>
    <mergeCell ref="B55:K55"/>
    <mergeCell ref="B40:G40"/>
    <mergeCell ref="B41:G41"/>
    <mergeCell ref="H40:K40"/>
    <mergeCell ref="H41:K4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  <pageSetUpPr fitToPage="1"/>
  </sheetPr>
  <dimension ref="A1:R59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9" width="11.28515625" style="9" customWidth="1"/>
    <col min="10" max="11" width="10.4257812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186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10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</row>
    <row r="14" spans="1:15" x14ac:dyDescent="0.25">
      <c r="A14" s="15"/>
      <c r="B14" s="12" t="s">
        <v>143</v>
      </c>
      <c r="C14" s="185">
        <v>2106.7280000000001</v>
      </c>
      <c r="D14" s="185">
        <v>1972.3459999999995</v>
      </c>
      <c r="E14" s="185">
        <v>1754.1573333333338</v>
      </c>
      <c r="F14" s="185">
        <v>2219.5300000000002</v>
      </c>
      <c r="G14" s="204" t="s">
        <v>282</v>
      </c>
      <c r="H14" s="246" t="s">
        <v>282</v>
      </c>
      <c r="I14" s="161">
        <v>26.529699350419335</v>
      </c>
      <c r="J14" s="246" t="s">
        <v>282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964.3636666666664</v>
      </c>
      <c r="D15" s="183">
        <v>1012.431333333333</v>
      </c>
      <c r="E15" s="183">
        <v>912.73233333333383</v>
      </c>
      <c r="F15" s="183">
        <v>1207.0643333333337</v>
      </c>
      <c r="G15" s="204" t="s">
        <v>282</v>
      </c>
      <c r="H15" s="246" t="s">
        <v>282</v>
      </c>
      <c r="I15" s="152">
        <v>32.247351085403977</v>
      </c>
      <c r="J15" s="246" t="s">
        <v>282</v>
      </c>
      <c r="K15" s="152">
        <v>54.383780950621684</v>
      </c>
      <c r="L15" s="150"/>
    </row>
    <row r="16" spans="1:15" x14ac:dyDescent="0.25">
      <c r="A16" s="15"/>
      <c r="B16" s="11" t="s">
        <v>273</v>
      </c>
      <c r="C16" s="183">
        <v>11.97666666666667</v>
      </c>
      <c r="D16" s="183">
        <v>13.375333333333337</v>
      </c>
      <c r="E16" s="183">
        <v>12.093666666666664</v>
      </c>
      <c r="F16" s="183">
        <v>10.300666666666665</v>
      </c>
      <c r="G16" s="204" t="s">
        <v>282</v>
      </c>
      <c r="H16" s="246" t="s">
        <v>282</v>
      </c>
      <c r="I16" s="152">
        <v>-14.825941953088396</v>
      </c>
      <c r="J16" s="246" t="s">
        <v>282</v>
      </c>
      <c r="K16" s="152">
        <v>0.46409224775815883</v>
      </c>
      <c r="L16" s="150"/>
      <c r="N16" s="18" t="s">
        <v>2</v>
      </c>
      <c r="O16" s="22" t="s">
        <v>259</v>
      </c>
    </row>
    <row r="17" spans="1:15" x14ac:dyDescent="0.25">
      <c r="A17" s="15"/>
      <c r="B17" s="11" t="s">
        <v>258</v>
      </c>
      <c r="C17" s="183">
        <v>77.233000000000004</v>
      </c>
      <c r="D17" s="183">
        <v>63.580333333333328</v>
      </c>
      <c r="E17" s="183">
        <v>60.177</v>
      </c>
      <c r="F17" s="183">
        <v>92.02733333333336</v>
      </c>
      <c r="G17" s="204" t="s">
        <v>282</v>
      </c>
      <c r="H17" s="246" t="s">
        <v>282</v>
      </c>
      <c r="I17" s="152">
        <v>52.927752020428677</v>
      </c>
      <c r="J17" s="246" t="s">
        <v>282</v>
      </c>
      <c r="K17" s="152">
        <v>4.1462531857345182</v>
      </c>
      <c r="L17" s="150"/>
      <c r="N17" s="18" t="s">
        <v>12</v>
      </c>
      <c r="O17" s="22" t="e">
        <v>#VALUE!</v>
      </c>
    </row>
    <row r="18" spans="1:15" x14ac:dyDescent="0.25">
      <c r="A18" s="15"/>
      <c r="B18" s="12" t="s">
        <v>2</v>
      </c>
      <c r="C18" s="184">
        <v>445.66533333333342</v>
      </c>
      <c r="D18" s="184">
        <v>288.38133333333326</v>
      </c>
      <c r="E18" s="184">
        <v>259.69033333333323</v>
      </c>
      <c r="F18" s="184">
        <v>392.83199999999994</v>
      </c>
      <c r="G18" s="204" t="s">
        <v>282</v>
      </c>
      <c r="H18" s="205" t="s">
        <v>282</v>
      </c>
      <c r="I18" s="153">
        <v>51.269396499163776</v>
      </c>
      <c r="J18" s="205" t="s">
        <v>282</v>
      </c>
      <c r="K18" s="153">
        <v>17.698882195780183</v>
      </c>
      <c r="L18" s="150"/>
    </row>
    <row r="19" spans="1:15" x14ac:dyDescent="0.25">
      <c r="A19" s="15"/>
      <c r="B19" s="11" t="s">
        <v>260</v>
      </c>
      <c r="C19" s="183">
        <v>42.937000000000005</v>
      </c>
      <c r="D19" s="183">
        <v>42.529333333333341</v>
      </c>
      <c r="E19" s="183">
        <v>32.441666666666677</v>
      </c>
      <c r="F19" s="183">
        <v>35.904666666666657</v>
      </c>
      <c r="G19" s="204" t="s">
        <v>282</v>
      </c>
      <c r="H19" s="246" t="s">
        <v>282</v>
      </c>
      <c r="I19" s="152">
        <v>10.674544053429159</v>
      </c>
      <c r="J19" s="246" t="s">
        <v>282</v>
      </c>
      <c r="K19" s="152">
        <v>1.6176698069711448</v>
      </c>
      <c r="L19" s="150"/>
    </row>
    <row r="20" spans="1:15" x14ac:dyDescent="0.25">
      <c r="A20" s="15"/>
      <c r="B20" s="11" t="s">
        <v>261</v>
      </c>
      <c r="C20" s="183">
        <v>157.51400000000001</v>
      </c>
      <c r="D20" s="183">
        <v>168.01</v>
      </c>
      <c r="E20" s="183">
        <v>143.02733333333339</v>
      </c>
      <c r="F20" s="183">
        <v>160.779</v>
      </c>
      <c r="G20" s="204" t="s">
        <v>282</v>
      </c>
      <c r="H20" s="246" t="s">
        <v>282</v>
      </c>
      <c r="I20" s="152">
        <v>12.411380575274599</v>
      </c>
      <c r="J20" s="246" t="s">
        <v>282</v>
      </c>
      <c r="K20" s="152">
        <v>7.2438309011367261</v>
      </c>
      <c r="L20" s="150"/>
    </row>
    <row r="21" spans="1:15" x14ac:dyDescent="0.25">
      <c r="A21" s="15"/>
      <c r="B21" s="11" t="s">
        <v>262</v>
      </c>
      <c r="C21" s="183">
        <v>27.095666666666659</v>
      </c>
      <c r="D21" s="183">
        <v>7.9080000000000013</v>
      </c>
      <c r="E21" s="183">
        <v>9.6333333333333311</v>
      </c>
      <c r="F21" s="183">
        <v>14.550333333333333</v>
      </c>
      <c r="G21" s="204" t="s">
        <v>282</v>
      </c>
      <c r="H21" s="246" t="s">
        <v>282</v>
      </c>
      <c r="I21" s="152">
        <v>51.041522491349497</v>
      </c>
      <c r="J21" s="246" t="s">
        <v>282</v>
      </c>
      <c r="K21" s="152">
        <v>0.65555920998289419</v>
      </c>
      <c r="L21" s="150"/>
    </row>
    <row r="22" spans="1:15" x14ac:dyDescent="0.25">
      <c r="A22" s="15"/>
      <c r="B22" s="11" t="s">
        <v>263</v>
      </c>
      <c r="C22" s="183">
        <v>35.79</v>
      </c>
      <c r="D22" s="183">
        <v>22.464333333333339</v>
      </c>
      <c r="E22" s="183">
        <v>22.611666666666661</v>
      </c>
      <c r="F22" s="183">
        <v>20.818999999999999</v>
      </c>
      <c r="G22" s="204" t="s">
        <v>282</v>
      </c>
      <c r="H22" s="246" t="s">
        <v>282</v>
      </c>
      <c r="I22" s="152">
        <v>-7.9280607356084438</v>
      </c>
      <c r="J22" s="246" t="s">
        <v>282</v>
      </c>
      <c r="K22" s="152">
        <v>0.93799137655269349</v>
      </c>
      <c r="L22" s="150"/>
    </row>
    <row r="23" spans="1:15" x14ac:dyDescent="0.25">
      <c r="A23" s="15"/>
      <c r="B23" s="11" t="s">
        <v>279</v>
      </c>
      <c r="C23" s="183">
        <v>2.5390000000000001</v>
      </c>
      <c r="D23" s="183">
        <v>1.8470000000000004</v>
      </c>
      <c r="E23" s="183">
        <v>1.5143333333333333</v>
      </c>
      <c r="F23" s="183">
        <v>3.28</v>
      </c>
      <c r="G23" s="204" t="s">
        <v>282</v>
      </c>
      <c r="H23" s="246" t="s">
        <v>282</v>
      </c>
      <c r="I23" s="152">
        <v>116.59696235967422</v>
      </c>
      <c r="J23" s="246" t="s">
        <v>282</v>
      </c>
      <c r="K23" s="152">
        <v>0.14777903430005448</v>
      </c>
      <c r="L23" s="150"/>
    </row>
    <row r="24" spans="1:15" x14ac:dyDescent="0.25">
      <c r="A24" s="15"/>
      <c r="B24" s="11" t="s">
        <v>264</v>
      </c>
      <c r="C24" s="183">
        <v>37.866666666666674</v>
      </c>
      <c r="D24" s="183">
        <v>26.540000000000003</v>
      </c>
      <c r="E24" s="183">
        <v>28.820666666666675</v>
      </c>
      <c r="F24" s="183">
        <v>21.20333333333334</v>
      </c>
      <c r="G24" s="204" t="s">
        <v>282</v>
      </c>
      <c r="H24" s="246" t="s">
        <v>282</v>
      </c>
      <c r="I24" s="152">
        <v>-26.430108024334388</v>
      </c>
      <c r="J24" s="246" t="s">
        <v>282</v>
      </c>
      <c r="K24" s="152">
        <v>0.95530735486041363</v>
      </c>
      <c r="L24" s="150"/>
    </row>
    <row r="25" spans="1:15" x14ac:dyDescent="0.25">
      <c r="A25" s="15"/>
      <c r="B25" s="11" t="s">
        <v>265</v>
      </c>
      <c r="C25" s="183">
        <v>13.380666666666661</v>
      </c>
      <c r="D25" s="183">
        <v>10.534333333333336</v>
      </c>
      <c r="E25" s="183">
        <v>12.965666666666664</v>
      </c>
      <c r="F25" s="183">
        <v>8.5273333333333312</v>
      </c>
      <c r="G25" s="204" t="s">
        <v>282</v>
      </c>
      <c r="H25" s="246" t="s">
        <v>282</v>
      </c>
      <c r="I25" s="152">
        <v>-34.231431729953464</v>
      </c>
      <c r="J25" s="246" t="s">
        <v>282</v>
      </c>
      <c r="K25" s="152">
        <v>0.38419545279105621</v>
      </c>
      <c r="L25" s="150"/>
    </row>
    <row r="26" spans="1:15" x14ac:dyDescent="0.25">
      <c r="A26" s="15"/>
      <c r="B26" s="11" t="s">
        <v>266</v>
      </c>
      <c r="C26" s="183">
        <v>145.703</v>
      </c>
      <c r="D26" s="183">
        <v>183.614</v>
      </c>
      <c r="E26" s="183">
        <v>159.30133333333339</v>
      </c>
      <c r="F26" s="183">
        <v>146.41066666666663</v>
      </c>
      <c r="G26" s="204" t="s">
        <v>282</v>
      </c>
      <c r="H26" s="246" t="s">
        <v>282</v>
      </c>
      <c r="I26" s="152">
        <v>-8.0920017409354728</v>
      </c>
      <c r="J26" s="246" t="s">
        <v>282</v>
      </c>
      <c r="K26" s="152">
        <v>6.5964716253741384</v>
      </c>
      <c r="L26" s="150"/>
    </row>
    <row r="27" spans="1:15" x14ac:dyDescent="0.25">
      <c r="A27" s="15"/>
      <c r="B27" s="11" t="s">
        <v>267</v>
      </c>
      <c r="C27" s="183">
        <v>5.980666666666667</v>
      </c>
      <c r="D27" s="183">
        <v>3.0859999999999999</v>
      </c>
      <c r="E27" s="183">
        <v>3.5139999999999993</v>
      </c>
      <c r="F27" s="183">
        <v>6.065666666666667</v>
      </c>
      <c r="G27" s="204" t="s">
        <v>282</v>
      </c>
      <c r="H27" s="246" t="s">
        <v>282</v>
      </c>
      <c r="I27" s="152">
        <v>72.614304686017888</v>
      </c>
      <c r="J27" s="246" t="s">
        <v>282</v>
      </c>
      <c r="K27" s="152">
        <v>0.27328608609330202</v>
      </c>
      <c r="L27" s="150"/>
    </row>
    <row r="28" spans="1:15" x14ac:dyDescent="0.25">
      <c r="A28" s="15"/>
      <c r="B28" s="11" t="s">
        <v>275</v>
      </c>
      <c r="C28" s="183">
        <v>24.052999999999997</v>
      </c>
      <c r="D28" s="183">
        <v>15.888</v>
      </c>
      <c r="E28" s="183">
        <v>10.178333333333333</v>
      </c>
      <c r="F28" s="183">
        <v>8.2153333333333318</v>
      </c>
      <c r="G28" s="204" t="s">
        <v>282</v>
      </c>
      <c r="H28" s="246" t="s">
        <v>282</v>
      </c>
      <c r="I28" s="152">
        <v>-19.28606517111513</v>
      </c>
      <c r="J28" s="246" t="s">
        <v>282</v>
      </c>
      <c r="K28" s="152">
        <v>0.37013842269909986</v>
      </c>
      <c r="L28" s="150"/>
    </row>
    <row r="29" spans="1:15" x14ac:dyDescent="0.25">
      <c r="A29" s="15"/>
      <c r="B29" s="11" t="s">
        <v>268</v>
      </c>
      <c r="C29" s="183">
        <v>30.211333333333325</v>
      </c>
      <c r="D29" s="183">
        <v>25.308999999999997</v>
      </c>
      <c r="E29" s="183">
        <v>22.098333333333329</v>
      </c>
      <c r="F29" s="183">
        <v>16.530333333333331</v>
      </c>
      <c r="G29" s="204" t="s">
        <v>282</v>
      </c>
      <c r="H29" s="246" t="s">
        <v>282</v>
      </c>
      <c r="I29" s="152">
        <v>-25.196470322045393</v>
      </c>
      <c r="J29" s="246" t="s">
        <v>282</v>
      </c>
      <c r="K29" s="152">
        <v>0.74476728556646365</v>
      </c>
      <c r="L29" s="150"/>
    </row>
    <row r="30" spans="1:15" x14ac:dyDescent="0.25">
      <c r="A30" s="15"/>
      <c r="B30" s="11" t="s">
        <v>269</v>
      </c>
      <c r="C30" s="183">
        <v>29.667333333333325</v>
      </c>
      <c r="D30" s="183">
        <v>22.82266666666666</v>
      </c>
      <c r="E30" s="183">
        <v>16.456666666666663</v>
      </c>
      <c r="F30" s="183">
        <v>12.605666666666664</v>
      </c>
      <c r="G30" s="204" t="s">
        <v>282</v>
      </c>
      <c r="H30" s="246" t="s">
        <v>282</v>
      </c>
      <c r="I30" s="152">
        <v>-23.400850719060163</v>
      </c>
      <c r="J30" s="246" t="s">
        <v>282</v>
      </c>
      <c r="K30" s="152">
        <v>0.56794306302084951</v>
      </c>
      <c r="L30" s="150"/>
    </row>
    <row r="31" spans="1:15" x14ac:dyDescent="0.25">
      <c r="A31" s="15"/>
      <c r="B31" s="11" t="s">
        <v>278</v>
      </c>
      <c r="C31" s="183">
        <v>5.9446666666666674</v>
      </c>
      <c r="D31" s="183">
        <v>7.1553333333333349</v>
      </c>
      <c r="E31" s="183">
        <v>4.4903333333333322</v>
      </c>
      <c r="F31" s="183">
        <v>6.924333333333335</v>
      </c>
      <c r="G31" s="204" t="s">
        <v>282</v>
      </c>
      <c r="H31" s="246" t="s">
        <v>282</v>
      </c>
      <c r="I31" s="152">
        <v>54.205329968079653</v>
      </c>
      <c r="J31" s="246" t="s">
        <v>282</v>
      </c>
      <c r="K31" s="152">
        <v>0.31197295523526758</v>
      </c>
      <c r="L31" s="150"/>
    </row>
    <row r="32" spans="1:15" x14ac:dyDescent="0.25">
      <c r="A32" s="15"/>
      <c r="B32" s="11" t="s">
        <v>277</v>
      </c>
      <c r="C32" s="183">
        <v>1.728</v>
      </c>
      <c r="D32" s="183">
        <v>1.984</v>
      </c>
      <c r="E32" s="183">
        <v>0.48633333333333317</v>
      </c>
      <c r="F32" s="183">
        <v>1.216333333333333</v>
      </c>
      <c r="G32" s="204" t="s">
        <v>282</v>
      </c>
      <c r="H32" s="246" t="s">
        <v>282</v>
      </c>
      <c r="I32" s="152">
        <v>150.10281014393422</v>
      </c>
      <c r="J32" s="246" t="s">
        <v>282</v>
      </c>
      <c r="K32" s="152">
        <v>5.4801391886270194E-2</v>
      </c>
      <c r="L32" s="150"/>
    </row>
    <row r="33" spans="1:18" x14ac:dyDescent="0.25">
      <c r="A33" s="15"/>
      <c r="B33" s="11" t="s">
        <v>276</v>
      </c>
      <c r="C33" s="183">
        <v>7.8233333333333341</v>
      </c>
      <c r="D33" s="183">
        <v>5.3206666666666678</v>
      </c>
      <c r="E33" s="183">
        <v>3.2926666666666677</v>
      </c>
      <c r="F33" s="183">
        <v>3.0820000000000007</v>
      </c>
      <c r="G33" s="204" t="s">
        <v>282</v>
      </c>
      <c r="H33" s="246" t="s">
        <v>282</v>
      </c>
      <c r="I33" s="152">
        <v>-6.3980562866977175</v>
      </c>
      <c r="J33" s="246" t="s">
        <v>282</v>
      </c>
      <c r="K33" s="152">
        <v>0.13885822674169759</v>
      </c>
      <c r="L33" s="150"/>
    </row>
    <row r="34" spans="1:18" x14ac:dyDescent="0.25">
      <c r="A34" s="15"/>
      <c r="B34" s="11" t="s">
        <v>274</v>
      </c>
      <c r="C34" s="183">
        <v>8.2443333333333317</v>
      </c>
      <c r="D34" s="183">
        <v>10.524333333333329</v>
      </c>
      <c r="E34" s="183">
        <v>5.5419999999999989</v>
      </c>
      <c r="F34" s="183">
        <v>6.6426666666666652</v>
      </c>
      <c r="G34" s="204" t="s">
        <v>282</v>
      </c>
      <c r="H34" s="246" t="s">
        <v>282</v>
      </c>
      <c r="I34" s="152">
        <v>19.86045952123181</v>
      </c>
      <c r="J34" s="246" t="s">
        <v>282</v>
      </c>
      <c r="K34" s="152">
        <v>0.29928258084669568</v>
      </c>
      <c r="L34" s="150"/>
    </row>
    <row r="35" spans="1:18" x14ac:dyDescent="0.25">
      <c r="A35" s="15"/>
      <c r="B35" s="11" t="s">
        <v>271</v>
      </c>
      <c r="C35" s="183">
        <v>10.562666666666663</v>
      </c>
      <c r="D35" s="183">
        <v>12.783999999999997</v>
      </c>
      <c r="E35" s="183">
        <v>10.020333333333332</v>
      </c>
      <c r="F35" s="183">
        <v>13.686333333333337</v>
      </c>
      <c r="G35" s="204" t="s">
        <v>282</v>
      </c>
      <c r="H35" s="246" t="s">
        <v>282</v>
      </c>
      <c r="I35" s="152">
        <v>36.585609261169026</v>
      </c>
      <c r="J35" s="246" t="s">
        <v>282</v>
      </c>
      <c r="K35" s="152">
        <v>0.61663204972824581</v>
      </c>
      <c r="L35" s="150"/>
    </row>
    <row r="36" spans="1:18" x14ac:dyDescent="0.25">
      <c r="A36" s="15"/>
      <c r="B36" s="11" t="s">
        <v>280</v>
      </c>
      <c r="C36" s="183">
        <v>8.250333333333332</v>
      </c>
      <c r="D36" s="183">
        <v>8.0319999999999983</v>
      </c>
      <c r="E36" s="183">
        <v>8.2430000000000003</v>
      </c>
      <c r="F36" s="183">
        <v>10.225333333333332</v>
      </c>
      <c r="G36" s="204" t="s">
        <v>282</v>
      </c>
      <c r="H36" s="246" t="s">
        <v>282</v>
      </c>
      <c r="I36" s="152">
        <v>24.048687775486254</v>
      </c>
      <c r="J36" s="246" t="s">
        <v>282</v>
      </c>
      <c r="K36" s="152">
        <v>0.46069813579151131</v>
      </c>
      <c r="L36" s="150"/>
    </row>
    <row r="37" spans="1:18" x14ac:dyDescent="0.25">
      <c r="A37" s="15"/>
      <c r="B37" s="11" t="s">
        <v>272</v>
      </c>
      <c r="C37" s="183">
        <v>4.2116666666666678</v>
      </c>
      <c r="D37" s="183">
        <v>8.179000000000002</v>
      </c>
      <c r="E37" s="183">
        <v>4.8410000000000002</v>
      </c>
      <c r="F37" s="183">
        <v>8.9420000000000002</v>
      </c>
      <c r="G37" s="204" t="s">
        <v>282</v>
      </c>
      <c r="H37" s="246" t="s">
        <v>282</v>
      </c>
      <c r="I37" s="152">
        <v>84.713902086345797</v>
      </c>
      <c r="J37" s="246" t="s">
        <v>282</v>
      </c>
      <c r="K37" s="152">
        <v>0.40287808680216075</v>
      </c>
      <c r="L37" s="150"/>
    </row>
    <row r="38" spans="1:18" x14ac:dyDescent="0.25">
      <c r="A38" s="15"/>
      <c r="B38" s="11" t="s">
        <v>270</v>
      </c>
      <c r="C38" s="183">
        <v>7.9859999999999998</v>
      </c>
      <c r="D38" s="183">
        <v>10.045666666666667</v>
      </c>
      <c r="E38" s="183">
        <v>9.9849999999999994</v>
      </c>
      <c r="F38" s="183">
        <v>11.69533333333333</v>
      </c>
      <c r="G38" s="204" t="s">
        <v>282</v>
      </c>
      <c r="H38" s="246" t="s">
        <v>282</v>
      </c>
      <c r="I38" s="152">
        <v>17.12902687364377</v>
      </c>
      <c r="J38" s="246" t="s">
        <v>282</v>
      </c>
      <c r="K38" s="152">
        <v>0.52692837372476742</v>
      </c>
      <c r="L38" s="150"/>
    </row>
    <row r="39" spans="1:18" x14ac:dyDescent="0.25">
      <c r="A39" s="15"/>
      <c r="B39" s="95"/>
      <c r="C39" s="95"/>
      <c r="D39" s="95"/>
      <c r="E39" s="95"/>
      <c r="F39" s="95"/>
      <c r="G39" s="95"/>
      <c r="H39" s="95"/>
      <c r="I39" s="95"/>
      <c r="J39" s="95"/>
      <c r="K39" s="95"/>
      <c r="L39" s="150"/>
    </row>
    <row r="40" spans="1:18" ht="14.25" customHeight="1" x14ac:dyDescent="0.25">
      <c r="A40" s="15"/>
      <c r="B40" s="253" t="s">
        <v>211</v>
      </c>
      <c r="C40" s="253"/>
      <c r="D40" s="253"/>
      <c r="E40" s="253"/>
      <c r="F40" s="253"/>
      <c r="G40" s="253"/>
      <c r="H40" s="260" t="s">
        <v>117</v>
      </c>
      <c r="I40" s="260"/>
      <c r="J40" s="260"/>
      <c r="K40" s="260"/>
      <c r="L40" s="150"/>
    </row>
    <row r="41" spans="1:18" x14ac:dyDescent="0.25">
      <c r="A41" s="15"/>
      <c r="B41" s="253" t="s">
        <v>208</v>
      </c>
      <c r="C41" s="253"/>
      <c r="D41" s="253"/>
      <c r="E41" s="253"/>
      <c r="F41" s="253"/>
      <c r="G41" s="253"/>
      <c r="H41" s="260" t="s">
        <v>209</v>
      </c>
      <c r="I41" s="260"/>
      <c r="J41" s="260"/>
      <c r="K41" s="260"/>
      <c r="L41" s="150"/>
      <c r="N41" s="18" t="s">
        <v>259</v>
      </c>
    </row>
    <row r="42" spans="1:18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N42" s="18" t="s">
        <v>259</v>
      </c>
    </row>
    <row r="43" spans="1:18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8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  <c r="R44" s="231"/>
    </row>
    <row r="45" spans="1:18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</row>
    <row r="46" spans="1:18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259</v>
      </c>
    </row>
    <row r="47" spans="1:18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259</v>
      </c>
    </row>
    <row r="48" spans="1:18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  <c r="N50" s="18" t="s">
        <v>259</v>
      </c>
    </row>
    <row r="51" spans="1:14" x14ac:dyDescent="0.25">
      <c r="A51" s="15"/>
      <c r="B51" s="122" t="s">
        <v>283</v>
      </c>
      <c r="C51" s="5"/>
      <c r="D51" s="5"/>
      <c r="E51" s="5"/>
      <c r="F51" s="5"/>
      <c r="G51" s="5"/>
      <c r="H51" s="6"/>
      <c r="I51" s="6"/>
      <c r="J51" s="6"/>
      <c r="K51" s="6"/>
      <c r="L51" s="150"/>
    </row>
    <row r="52" spans="1:14" x14ac:dyDescent="0.25">
      <c r="A52" s="15"/>
      <c r="B52" s="122" t="s">
        <v>53</v>
      </c>
      <c r="C52" s="11"/>
      <c r="D52" s="11"/>
      <c r="E52" s="11"/>
      <c r="F52" s="11"/>
      <c r="G52" s="11"/>
      <c r="H52" s="11"/>
      <c r="I52" s="11"/>
      <c r="J52" s="11"/>
      <c r="K52" s="11"/>
      <c r="L52" s="150"/>
    </row>
    <row r="53" spans="1:14" ht="37.5" customHeight="1" x14ac:dyDescent="0.25">
      <c r="A53" s="15"/>
      <c r="B53" s="257" t="str">
        <f>'Subempleados subjetivos'!B55:K55</f>
        <v xml:space="preserve">Nota*: Debido al cambio en el operativo de recolección de la GEIH por la pandemia del COVID-19, no fue posible obtener información de subempleo en el mes de marzo de 2020. Esta información estará disponible una vez se normalice la recolección de la información.                                                               </v>
      </c>
      <c r="C53" s="257"/>
      <c r="D53" s="257"/>
      <c r="E53" s="257"/>
      <c r="F53" s="257"/>
      <c r="G53" s="257"/>
      <c r="H53" s="257"/>
      <c r="I53" s="257"/>
      <c r="J53" s="257"/>
      <c r="K53" s="257"/>
      <c r="L53" s="150"/>
    </row>
    <row r="54" spans="1:14" x14ac:dyDescent="0.25">
      <c r="A54" s="15"/>
      <c r="B54" s="122" t="s">
        <v>51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x14ac:dyDescent="0.25">
      <c r="A55" s="15"/>
      <c r="B55" s="122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50"/>
    </row>
    <row r="56" spans="1:14" x14ac:dyDescent="0.25">
      <c r="A56" s="15"/>
      <c r="B56" s="122" t="str">
        <f>'Subempleados subjetivos'!B58</f>
        <v>n.d.: Información no disponible.</v>
      </c>
      <c r="C56" s="11"/>
      <c r="D56" s="11"/>
      <c r="E56" s="11"/>
      <c r="F56" s="11"/>
      <c r="G56" s="11"/>
      <c r="H56" s="11"/>
      <c r="I56" s="11"/>
      <c r="J56" s="11"/>
      <c r="K56" s="11"/>
      <c r="L56" s="150"/>
    </row>
    <row r="57" spans="1:14" x14ac:dyDescent="0.25">
      <c r="A57" s="15"/>
      <c r="B57" s="122" t="str">
        <f>'Subempleados subjetivos'!B59</f>
        <v>Nota: Se compara el mismo trimestre para cada año.</v>
      </c>
      <c r="C57" s="11"/>
      <c r="D57" s="11"/>
      <c r="E57" s="11"/>
      <c r="F57" s="11"/>
      <c r="G57" s="11"/>
      <c r="H57" s="11"/>
      <c r="I57" s="11"/>
      <c r="J57" s="11"/>
      <c r="K57" s="11"/>
      <c r="L57" s="150"/>
    </row>
    <row r="58" spans="1:14" x14ac:dyDescent="0.25">
      <c r="A58" s="154"/>
      <c r="B58" s="147" t="s">
        <v>81</v>
      </c>
      <c r="C58" s="148"/>
      <c r="D58" s="148"/>
      <c r="E58" s="148"/>
      <c r="F58" s="148"/>
      <c r="G58" s="148"/>
      <c r="H58" s="148"/>
      <c r="I58" s="148"/>
      <c r="J58" s="148"/>
      <c r="K58" s="148"/>
      <c r="L58" s="172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2">
    <mergeCell ref="C8:K8"/>
    <mergeCell ref="C9:K9"/>
    <mergeCell ref="C11:G11"/>
    <mergeCell ref="H11:H12"/>
    <mergeCell ref="I11:I12"/>
    <mergeCell ref="J11:J12"/>
    <mergeCell ref="K11:K12"/>
    <mergeCell ref="B53:K53"/>
    <mergeCell ref="B40:G40"/>
    <mergeCell ref="B41:G41"/>
    <mergeCell ref="H40:K40"/>
    <mergeCell ref="H41:K4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/>
  <headerFooter alignWithMargins="0">
    <oddFooter>&amp;C&amp;"-,Negrita"&amp;12&amp;K004559Página 27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  <pageSetUpPr fitToPage="1"/>
  </sheetPr>
  <dimension ref="A1:O59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1.42578125" style="9" customWidth="1"/>
    <col min="10" max="10" width="11" style="9" customWidth="1"/>
    <col min="11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213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</row>
    <row r="14" spans="1:15" x14ac:dyDescent="0.25">
      <c r="A14" s="15"/>
      <c r="B14" s="12" t="s">
        <v>143</v>
      </c>
      <c r="C14" s="185">
        <v>4022.5760000000009</v>
      </c>
      <c r="D14" s="185">
        <v>3539.5013333333345</v>
      </c>
      <c r="E14" s="185">
        <v>3190.971</v>
      </c>
      <c r="F14" s="185">
        <v>3683.8746666666671</v>
      </c>
      <c r="G14" s="204" t="s">
        <v>282</v>
      </c>
      <c r="H14" s="246" t="s">
        <v>282</v>
      </c>
      <c r="I14" s="161">
        <v>15.446823762004325</v>
      </c>
      <c r="J14" s="246" t="s">
        <v>282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1911.7966666666671</v>
      </c>
      <c r="D15" s="183">
        <v>1620.1020000000005</v>
      </c>
      <c r="E15" s="183">
        <v>1407.6730000000005</v>
      </c>
      <c r="F15" s="183">
        <v>1640.8993333333337</v>
      </c>
      <c r="G15" s="204" t="s">
        <v>282</v>
      </c>
      <c r="H15" s="246" t="s">
        <v>282</v>
      </c>
      <c r="I15" s="152">
        <v>16.568218139676837</v>
      </c>
      <c r="J15" s="246" t="s">
        <v>282</v>
      </c>
      <c r="K15" s="152">
        <v>44.542756793028801</v>
      </c>
      <c r="L15" s="150"/>
    </row>
    <row r="16" spans="1:15" x14ac:dyDescent="0.25">
      <c r="A16" s="15"/>
      <c r="B16" s="11" t="s">
        <v>273</v>
      </c>
      <c r="C16" s="183">
        <v>18.044</v>
      </c>
      <c r="D16" s="183">
        <v>25.606666666666658</v>
      </c>
      <c r="E16" s="183">
        <v>25.058</v>
      </c>
      <c r="F16" s="183">
        <v>23.192000000000004</v>
      </c>
      <c r="G16" s="204" t="s">
        <v>282</v>
      </c>
      <c r="H16" s="246" t="s">
        <v>282</v>
      </c>
      <c r="I16" s="152">
        <v>-7.4467236012450977</v>
      </c>
      <c r="J16" s="246" t="s">
        <v>282</v>
      </c>
      <c r="K16" s="152">
        <v>0.62955453424763641</v>
      </c>
      <c r="L16" s="150"/>
      <c r="N16" s="18" t="s">
        <v>2</v>
      </c>
      <c r="O16" s="22" t="s">
        <v>259</v>
      </c>
    </row>
    <row r="17" spans="1:15" x14ac:dyDescent="0.25">
      <c r="A17" s="15"/>
      <c r="B17" s="11" t="s">
        <v>258</v>
      </c>
      <c r="C17" s="183">
        <v>173.33033333333327</v>
      </c>
      <c r="D17" s="183">
        <v>123.21266666666671</v>
      </c>
      <c r="E17" s="183">
        <v>103.79866666666663</v>
      </c>
      <c r="F17" s="183">
        <v>128.57500000000002</v>
      </c>
      <c r="G17" s="204" t="s">
        <v>282</v>
      </c>
      <c r="H17" s="246" t="s">
        <v>282</v>
      </c>
      <c r="I17" s="152">
        <v>23.869606546005784</v>
      </c>
      <c r="J17" s="246" t="s">
        <v>282</v>
      </c>
      <c r="K17" s="152">
        <v>3.4902110314285038</v>
      </c>
      <c r="L17" s="150"/>
      <c r="N17" s="18" t="s">
        <v>12</v>
      </c>
      <c r="O17" s="22" t="e">
        <v>#VALUE!</v>
      </c>
    </row>
    <row r="18" spans="1:15" x14ac:dyDescent="0.25">
      <c r="A18" s="15"/>
      <c r="B18" s="12" t="s">
        <v>2</v>
      </c>
      <c r="C18" s="184">
        <v>873.8236666666669</v>
      </c>
      <c r="D18" s="184">
        <v>689.05466666666689</v>
      </c>
      <c r="E18" s="184">
        <v>667.04799999999989</v>
      </c>
      <c r="F18" s="184">
        <v>929.64633333333359</v>
      </c>
      <c r="G18" s="204" t="s">
        <v>282</v>
      </c>
      <c r="H18" s="205" t="s">
        <v>282</v>
      </c>
      <c r="I18" s="153">
        <v>39.367231943328477</v>
      </c>
      <c r="J18" s="205" t="s">
        <v>282</v>
      </c>
      <c r="K18" s="153">
        <v>25.235558140595447</v>
      </c>
      <c r="L18" s="150"/>
    </row>
    <row r="19" spans="1:15" x14ac:dyDescent="0.25">
      <c r="A19" s="15"/>
      <c r="B19" s="11" t="s">
        <v>260</v>
      </c>
      <c r="C19" s="183">
        <v>85.431666666666686</v>
      </c>
      <c r="D19" s="183">
        <v>74.812333333333342</v>
      </c>
      <c r="E19" s="183">
        <v>66.582333333333324</v>
      </c>
      <c r="F19" s="183">
        <v>65.601666666666688</v>
      </c>
      <c r="G19" s="204" t="s">
        <v>282</v>
      </c>
      <c r="H19" s="246" t="s">
        <v>282</v>
      </c>
      <c r="I19" s="152">
        <v>-1.4728631719124197</v>
      </c>
      <c r="J19" s="246" t="s">
        <v>282</v>
      </c>
      <c r="K19" s="152">
        <v>1.7807790058728024</v>
      </c>
      <c r="L19" s="150"/>
    </row>
    <row r="20" spans="1:15" x14ac:dyDescent="0.25">
      <c r="A20" s="15"/>
      <c r="B20" s="11" t="s">
        <v>261</v>
      </c>
      <c r="C20" s="183">
        <v>210.73966666666672</v>
      </c>
      <c r="D20" s="183">
        <v>230.90933333333339</v>
      </c>
      <c r="E20" s="183">
        <v>197.869</v>
      </c>
      <c r="F20" s="183">
        <v>193.53200000000001</v>
      </c>
      <c r="G20" s="204" t="s">
        <v>282</v>
      </c>
      <c r="H20" s="246" t="s">
        <v>282</v>
      </c>
      <c r="I20" s="152">
        <v>-2.1918542065710089</v>
      </c>
      <c r="J20" s="246" t="s">
        <v>282</v>
      </c>
      <c r="K20" s="152">
        <v>5.2534903467580873</v>
      </c>
      <c r="L20" s="150"/>
    </row>
    <row r="21" spans="1:15" x14ac:dyDescent="0.25">
      <c r="A21" s="15"/>
      <c r="B21" s="11" t="s">
        <v>262</v>
      </c>
      <c r="C21" s="183">
        <v>29.568666666666676</v>
      </c>
      <c r="D21" s="183">
        <v>18.168333333333337</v>
      </c>
      <c r="E21" s="183">
        <v>42.73333333333332</v>
      </c>
      <c r="F21" s="183">
        <v>33.70933333333334</v>
      </c>
      <c r="G21" s="204" t="s">
        <v>282</v>
      </c>
      <c r="H21" s="246" t="s">
        <v>282</v>
      </c>
      <c r="I21" s="152">
        <v>-21.117004680187168</v>
      </c>
      <c r="J21" s="246" t="s">
        <v>282</v>
      </c>
      <c r="K21" s="152">
        <v>0.91505103684309219</v>
      </c>
      <c r="L21" s="150"/>
    </row>
    <row r="22" spans="1:15" x14ac:dyDescent="0.25">
      <c r="A22" s="15"/>
      <c r="B22" s="11" t="s">
        <v>263</v>
      </c>
      <c r="C22" s="183">
        <v>69.625666666666689</v>
      </c>
      <c r="D22" s="183">
        <v>56.137333333333352</v>
      </c>
      <c r="E22" s="183">
        <v>71.653999999999996</v>
      </c>
      <c r="F22" s="183">
        <v>80.594333333333338</v>
      </c>
      <c r="G22" s="204" t="s">
        <v>282</v>
      </c>
      <c r="H22" s="246" t="s">
        <v>282</v>
      </c>
      <c r="I22" s="152">
        <v>12.477088973865168</v>
      </c>
      <c r="J22" s="246" t="s">
        <v>282</v>
      </c>
      <c r="K22" s="152">
        <v>2.1877599165516308</v>
      </c>
      <c r="L22" s="150"/>
    </row>
    <row r="23" spans="1:15" x14ac:dyDescent="0.25">
      <c r="A23" s="15"/>
      <c r="B23" s="11" t="s">
        <v>279</v>
      </c>
      <c r="C23" s="183">
        <v>9.9956666666666631</v>
      </c>
      <c r="D23" s="183">
        <v>11.397333333333336</v>
      </c>
      <c r="E23" s="183">
        <v>8.4006666666666696</v>
      </c>
      <c r="F23" s="183">
        <v>7.3986666666666689</v>
      </c>
      <c r="G23" s="204" t="s">
        <v>282</v>
      </c>
      <c r="H23" s="246" t="s">
        <v>282</v>
      </c>
      <c r="I23" s="152">
        <v>-11.927624791683201</v>
      </c>
      <c r="J23" s="246" t="s">
        <v>282</v>
      </c>
      <c r="K23" s="152">
        <v>0.20083926127056084</v>
      </c>
      <c r="L23" s="150"/>
    </row>
    <row r="24" spans="1:15" x14ac:dyDescent="0.25">
      <c r="A24" s="15"/>
      <c r="B24" s="11" t="s">
        <v>264</v>
      </c>
      <c r="C24" s="183">
        <v>52.234999999999999</v>
      </c>
      <c r="D24" s="183">
        <v>47.64166666666668</v>
      </c>
      <c r="E24" s="183">
        <v>49.932666666666677</v>
      </c>
      <c r="F24" s="183">
        <v>49.489666666666658</v>
      </c>
      <c r="G24" s="204" t="s">
        <v>282</v>
      </c>
      <c r="H24" s="246" t="s">
        <v>282</v>
      </c>
      <c r="I24" s="152">
        <v>-0.8871947556042481</v>
      </c>
      <c r="J24" s="246" t="s">
        <v>282</v>
      </c>
      <c r="K24" s="152">
        <v>1.3434134205072481</v>
      </c>
      <c r="L24" s="150"/>
    </row>
    <row r="25" spans="1:15" x14ac:dyDescent="0.25">
      <c r="A25" s="15"/>
      <c r="B25" s="11" t="s">
        <v>265</v>
      </c>
      <c r="C25" s="183">
        <v>27.922000000000004</v>
      </c>
      <c r="D25" s="183">
        <v>26.64233333333334</v>
      </c>
      <c r="E25" s="183">
        <v>23.430333333333326</v>
      </c>
      <c r="F25" s="183">
        <v>18.433333333333337</v>
      </c>
      <c r="G25" s="204" t="s">
        <v>282</v>
      </c>
      <c r="H25" s="246" t="s">
        <v>282</v>
      </c>
      <c r="I25" s="152">
        <v>-21.327054672717662</v>
      </c>
      <c r="J25" s="246" t="s">
        <v>282</v>
      </c>
      <c r="K25" s="152">
        <v>0.50037894883141165</v>
      </c>
      <c r="L25" s="150"/>
    </row>
    <row r="26" spans="1:15" x14ac:dyDescent="0.25">
      <c r="A26" s="15"/>
      <c r="B26" s="11" t="s">
        <v>266</v>
      </c>
      <c r="C26" s="183">
        <v>258.59966666666674</v>
      </c>
      <c r="D26" s="183">
        <v>322.60066666666665</v>
      </c>
      <c r="E26" s="183">
        <v>296.05666666666662</v>
      </c>
      <c r="F26" s="183">
        <v>266.58999999999997</v>
      </c>
      <c r="G26" s="204" t="s">
        <v>282</v>
      </c>
      <c r="H26" s="246" t="s">
        <v>282</v>
      </c>
      <c r="I26" s="152">
        <v>-9.953049528806412</v>
      </c>
      <c r="J26" s="246" t="s">
        <v>282</v>
      </c>
      <c r="K26" s="152">
        <v>7.2366739946997827</v>
      </c>
      <c r="L26" s="150"/>
    </row>
    <row r="27" spans="1:15" x14ac:dyDescent="0.25">
      <c r="A27" s="15"/>
      <c r="B27" s="11" t="s">
        <v>267</v>
      </c>
      <c r="C27" s="183">
        <v>22.616333333333326</v>
      </c>
      <c r="D27" s="183">
        <v>17.355333333333327</v>
      </c>
      <c r="E27" s="183">
        <v>17.859333333333339</v>
      </c>
      <c r="F27" s="183">
        <v>15.088999999999997</v>
      </c>
      <c r="G27" s="204" t="s">
        <v>282</v>
      </c>
      <c r="H27" s="246" t="s">
        <v>282</v>
      </c>
      <c r="I27" s="152">
        <v>-15.511963865765843</v>
      </c>
      <c r="J27" s="246" t="s">
        <v>282</v>
      </c>
      <c r="K27" s="152">
        <v>0.40959591097199821</v>
      </c>
      <c r="L27" s="150"/>
    </row>
    <row r="28" spans="1:15" x14ac:dyDescent="0.25">
      <c r="A28" s="15"/>
      <c r="B28" s="11" t="s">
        <v>275</v>
      </c>
      <c r="C28" s="183">
        <v>47.879666666666658</v>
      </c>
      <c r="D28" s="183">
        <v>41.133000000000003</v>
      </c>
      <c r="E28" s="183">
        <v>29.971</v>
      </c>
      <c r="F28" s="183">
        <v>25.289666666666658</v>
      </c>
      <c r="G28" s="204" t="s">
        <v>282</v>
      </c>
      <c r="H28" s="246" t="s">
        <v>282</v>
      </c>
      <c r="I28" s="152">
        <v>-15.61954333633626</v>
      </c>
      <c r="J28" s="246" t="s">
        <v>282</v>
      </c>
      <c r="K28" s="152">
        <v>0.68649639184250177</v>
      </c>
      <c r="L28" s="150"/>
    </row>
    <row r="29" spans="1:15" x14ac:dyDescent="0.25">
      <c r="A29" s="15"/>
      <c r="B29" s="11" t="s">
        <v>268</v>
      </c>
      <c r="C29" s="183">
        <v>44.777333333333345</v>
      </c>
      <c r="D29" s="183">
        <v>43.732999999999997</v>
      </c>
      <c r="E29" s="183">
        <v>27.698666666666675</v>
      </c>
      <c r="F29" s="183">
        <v>24.88966666666667</v>
      </c>
      <c r="G29" s="204" t="s">
        <v>282</v>
      </c>
      <c r="H29" s="246" t="s">
        <v>282</v>
      </c>
      <c r="I29" s="152">
        <v>-10.141282372196025</v>
      </c>
      <c r="J29" s="246" t="s">
        <v>282</v>
      </c>
      <c r="K29" s="152">
        <v>0.67563825913729969</v>
      </c>
      <c r="L29" s="150"/>
    </row>
    <row r="30" spans="1:15" x14ac:dyDescent="0.25">
      <c r="A30" s="15"/>
      <c r="B30" s="11" t="s">
        <v>269</v>
      </c>
      <c r="C30" s="183">
        <v>34.766666666666673</v>
      </c>
      <c r="D30" s="183">
        <v>24.696000000000002</v>
      </c>
      <c r="E30" s="183">
        <v>13.815</v>
      </c>
      <c r="F30" s="183">
        <v>15.189666666666668</v>
      </c>
      <c r="G30" s="204" t="s">
        <v>282</v>
      </c>
      <c r="H30" s="246" t="s">
        <v>282</v>
      </c>
      <c r="I30" s="152">
        <v>9.9505368560743221</v>
      </c>
      <c r="J30" s="246" t="s">
        <v>282</v>
      </c>
      <c r="K30" s="152">
        <v>0.41232854103614092</v>
      </c>
      <c r="L30" s="150"/>
    </row>
    <row r="31" spans="1:15" x14ac:dyDescent="0.25">
      <c r="A31" s="15"/>
      <c r="B31" s="11" t="s">
        <v>278</v>
      </c>
      <c r="C31" s="183">
        <v>13.287333333333329</v>
      </c>
      <c r="D31" s="183">
        <v>19.337666666666671</v>
      </c>
      <c r="E31" s="183">
        <v>14.247666666666669</v>
      </c>
      <c r="F31" s="183">
        <v>7.327</v>
      </c>
      <c r="G31" s="204" t="s">
        <v>282</v>
      </c>
      <c r="H31" s="246" t="s">
        <v>282</v>
      </c>
      <c r="I31" s="152">
        <v>-48.574035514587187</v>
      </c>
      <c r="J31" s="246" t="s">
        <v>282</v>
      </c>
      <c r="K31" s="152">
        <v>0.19889384582754532</v>
      </c>
      <c r="L31" s="150"/>
    </row>
    <row r="32" spans="1:15" x14ac:dyDescent="0.25">
      <c r="A32" s="15"/>
      <c r="B32" s="11" t="s">
        <v>277</v>
      </c>
      <c r="C32" s="183">
        <v>7.4093333333333344</v>
      </c>
      <c r="D32" s="183">
        <v>7.6840000000000019</v>
      </c>
      <c r="E32" s="183">
        <v>2.9443333333333337</v>
      </c>
      <c r="F32" s="183">
        <v>4.8380000000000001</v>
      </c>
      <c r="G32" s="204" t="s">
        <v>282</v>
      </c>
      <c r="H32" s="246" t="s">
        <v>282</v>
      </c>
      <c r="I32" s="152">
        <v>64.315634552247246</v>
      </c>
      <c r="J32" s="246" t="s">
        <v>282</v>
      </c>
      <c r="K32" s="152">
        <v>0.13132911506942327</v>
      </c>
      <c r="L32" s="150"/>
    </row>
    <row r="33" spans="1:14" x14ac:dyDescent="0.25">
      <c r="A33" s="15"/>
      <c r="B33" s="11" t="s">
        <v>276</v>
      </c>
      <c r="C33" s="183">
        <v>18.945333333333338</v>
      </c>
      <c r="D33" s="183">
        <v>20.281333333333329</v>
      </c>
      <c r="E33" s="183">
        <v>16.707333333333338</v>
      </c>
      <c r="F33" s="183">
        <v>14.547000000000001</v>
      </c>
      <c r="G33" s="204" t="s">
        <v>282</v>
      </c>
      <c r="H33" s="246" t="s">
        <v>282</v>
      </c>
      <c r="I33" s="152">
        <v>-12.930449702725365</v>
      </c>
      <c r="J33" s="246" t="s">
        <v>282</v>
      </c>
      <c r="K33" s="152">
        <v>0.39488314115644896</v>
      </c>
      <c r="L33" s="150"/>
    </row>
    <row r="34" spans="1:14" x14ac:dyDescent="0.25">
      <c r="A34" s="15"/>
      <c r="B34" s="11" t="s">
        <v>274</v>
      </c>
      <c r="C34" s="183">
        <v>29.795666666666666</v>
      </c>
      <c r="D34" s="183">
        <v>31.28400000000001</v>
      </c>
      <c r="E34" s="183">
        <v>22.794666666666672</v>
      </c>
      <c r="F34" s="183">
        <v>37.284999999999997</v>
      </c>
      <c r="G34" s="204" t="s">
        <v>282</v>
      </c>
      <c r="H34" s="246" t="s">
        <v>282</v>
      </c>
      <c r="I34" s="152">
        <v>63.568963500233934</v>
      </c>
      <c r="J34" s="246" t="s">
        <v>282</v>
      </c>
      <c r="K34" s="152">
        <v>1.0121136947836804</v>
      </c>
      <c r="L34" s="150"/>
    </row>
    <row r="35" spans="1:14" x14ac:dyDescent="0.25">
      <c r="A35" s="15"/>
      <c r="B35" s="11" t="s">
        <v>271</v>
      </c>
      <c r="C35" s="183">
        <v>27.798999999999996</v>
      </c>
      <c r="D35" s="183">
        <v>29.728666666666676</v>
      </c>
      <c r="E35" s="183">
        <v>24.43066666666666</v>
      </c>
      <c r="F35" s="183">
        <v>33.301666666666677</v>
      </c>
      <c r="G35" s="204" t="s">
        <v>282</v>
      </c>
      <c r="H35" s="246" t="s">
        <v>282</v>
      </c>
      <c r="I35" s="152">
        <v>36.310920700758672</v>
      </c>
      <c r="J35" s="246" t="s">
        <v>282</v>
      </c>
      <c r="K35" s="152">
        <v>0.90398478992770681</v>
      </c>
      <c r="L35" s="150"/>
    </row>
    <row r="36" spans="1:14" x14ac:dyDescent="0.25">
      <c r="A36" s="15"/>
      <c r="B36" s="11" t="s">
        <v>280</v>
      </c>
      <c r="C36" s="183">
        <v>12.971666666666669</v>
      </c>
      <c r="D36" s="183">
        <v>13.136666666666661</v>
      </c>
      <c r="E36" s="183">
        <v>15.371666666666663</v>
      </c>
      <c r="F36" s="183">
        <v>14.091999999999999</v>
      </c>
      <c r="G36" s="204" t="s">
        <v>282</v>
      </c>
      <c r="H36" s="246" t="s">
        <v>282</v>
      </c>
      <c r="I36" s="152">
        <v>-8.3248400737287014</v>
      </c>
      <c r="J36" s="246" t="s">
        <v>282</v>
      </c>
      <c r="K36" s="152">
        <v>0.38253201520428121</v>
      </c>
      <c r="L36" s="150"/>
    </row>
    <row r="37" spans="1:14" x14ac:dyDescent="0.25">
      <c r="A37" s="15"/>
      <c r="B37" s="11" t="s">
        <v>272</v>
      </c>
      <c r="C37" s="183">
        <v>13.204333333333331</v>
      </c>
      <c r="D37" s="183">
        <v>18.004333333333328</v>
      </c>
      <c r="E37" s="183">
        <v>24.622</v>
      </c>
      <c r="F37" s="183">
        <v>25.358000000000001</v>
      </c>
      <c r="G37" s="204" t="s">
        <v>282</v>
      </c>
      <c r="H37" s="246" t="s">
        <v>282</v>
      </c>
      <c r="I37" s="152">
        <v>2.9891966533994063</v>
      </c>
      <c r="J37" s="246" t="s">
        <v>282</v>
      </c>
      <c r="K37" s="152">
        <v>0.6883513228463074</v>
      </c>
      <c r="L37" s="150"/>
    </row>
    <row r="38" spans="1:14" x14ac:dyDescent="0.25">
      <c r="A38" s="15"/>
      <c r="B38" s="11" t="s">
        <v>270</v>
      </c>
      <c r="C38" s="183">
        <v>28.010666666666658</v>
      </c>
      <c r="D38" s="183">
        <v>26.842000000000002</v>
      </c>
      <c r="E38" s="183">
        <v>20.272000000000006</v>
      </c>
      <c r="F38" s="183">
        <v>29.006333333333323</v>
      </c>
      <c r="G38" s="204" t="s">
        <v>282</v>
      </c>
      <c r="H38" s="246" t="s">
        <v>282</v>
      </c>
      <c r="I38" s="152">
        <v>43.085701131281162</v>
      </c>
      <c r="J38" s="246" t="s">
        <v>282</v>
      </c>
      <c r="K38" s="152">
        <v>0.78738654156167409</v>
      </c>
      <c r="L38" s="150"/>
    </row>
    <row r="39" spans="1:14" x14ac:dyDescent="0.25">
      <c r="A39" s="15"/>
      <c r="B39" s="95"/>
      <c r="C39" s="95"/>
      <c r="D39" s="95"/>
      <c r="E39" s="95"/>
      <c r="F39" s="95"/>
      <c r="G39" s="95"/>
      <c r="H39" s="95"/>
      <c r="I39" s="95"/>
      <c r="J39" s="95"/>
      <c r="K39" s="95"/>
      <c r="L39" s="150"/>
    </row>
    <row r="40" spans="1:14" ht="14.25" customHeight="1" x14ac:dyDescent="0.25">
      <c r="A40" s="15"/>
      <c r="B40" s="253" t="s">
        <v>212</v>
      </c>
      <c r="C40" s="253"/>
      <c r="D40" s="253"/>
      <c r="E40" s="253"/>
      <c r="F40" s="253"/>
      <c r="G40" s="253"/>
      <c r="H40" s="260" t="s">
        <v>117</v>
      </c>
      <c r="I40" s="260"/>
      <c r="J40" s="260"/>
      <c r="K40" s="260"/>
      <c r="L40" s="150"/>
    </row>
    <row r="41" spans="1:14" x14ac:dyDescent="0.25">
      <c r="A41" s="15"/>
      <c r="B41" s="253" t="s">
        <v>208</v>
      </c>
      <c r="C41" s="253"/>
      <c r="D41" s="253"/>
      <c r="E41" s="253"/>
      <c r="F41" s="253"/>
      <c r="G41" s="253"/>
      <c r="H41" s="260" t="s">
        <v>209</v>
      </c>
      <c r="I41" s="260"/>
      <c r="J41" s="260"/>
      <c r="K41" s="260"/>
      <c r="L41" s="150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  <c r="N45" s="18" t="s">
        <v>259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259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  <c r="N50" s="18" t="s">
        <v>259</v>
      </c>
    </row>
    <row r="51" spans="1:14" x14ac:dyDescent="0.25">
      <c r="A51" s="15"/>
      <c r="B51" s="122" t="s">
        <v>283</v>
      </c>
      <c r="C51" s="5"/>
      <c r="D51" s="5"/>
      <c r="E51" s="5"/>
      <c r="F51" s="5"/>
      <c r="G51" s="5"/>
      <c r="H51" s="6"/>
      <c r="I51" s="6"/>
      <c r="J51" s="6"/>
      <c r="K51" s="6"/>
      <c r="L51" s="150"/>
    </row>
    <row r="52" spans="1:14" x14ac:dyDescent="0.25">
      <c r="A52" s="15"/>
      <c r="B52" s="122" t="s">
        <v>53</v>
      </c>
      <c r="C52" s="11"/>
      <c r="D52" s="11"/>
      <c r="E52" s="11"/>
      <c r="F52" s="11"/>
      <c r="G52" s="11"/>
      <c r="H52" s="11"/>
      <c r="I52" s="11"/>
      <c r="J52" s="11"/>
      <c r="K52" s="11"/>
      <c r="L52" s="150"/>
    </row>
    <row r="53" spans="1:14" ht="40.5" customHeight="1" x14ac:dyDescent="0.25">
      <c r="A53" s="15"/>
      <c r="B53" s="257" t="str">
        <f>'Subem subje Insuficiencia hora2'!B53:K53</f>
        <v xml:space="preserve">Nota*: Debido al cambio en el operativo de recolección de la GEIH por la pandemia del COVID-19, no fue posible obtener información de subempleo en el mes de marzo de 2020. Esta información estará disponible una vez se normalice la recolección de la información.                                                               </v>
      </c>
      <c r="C53" s="257"/>
      <c r="D53" s="257"/>
      <c r="E53" s="257"/>
      <c r="F53" s="257"/>
      <c r="G53" s="257"/>
      <c r="H53" s="257"/>
      <c r="I53" s="257"/>
      <c r="J53" s="257"/>
      <c r="K53" s="257"/>
      <c r="L53" s="150"/>
    </row>
    <row r="54" spans="1:14" x14ac:dyDescent="0.25">
      <c r="A54" s="15"/>
      <c r="B54" s="122" t="s">
        <v>51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x14ac:dyDescent="0.25">
      <c r="A55" s="15"/>
      <c r="B55" s="122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50"/>
    </row>
    <row r="56" spans="1:14" x14ac:dyDescent="0.25">
      <c r="A56" s="15"/>
      <c r="B56" s="122" t="str">
        <f>'Subem subje Insuficiencia hora2'!B56</f>
        <v>n.d.: Información no disponible.</v>
      </c>
      <c r="C56" s="11"/>
      <c r="D56" s="11"/>
      <c r="E56" s="11"/>
      <c r="F56" s="11"/>
      <c r="G56" s="11"/>
      <c r="H56" s="11"/>
      <c r="I56" s="11"/>
      <c r="J56" s="11"/>
      <c r="K56" s="11"/>
      <c r="L56" s="150"/>
    </row>
    <row r="57" spans="1:14" x14ac:dyDescent="0.25">
      <c r="A57" s="15"/>
      <c r="B57" s="122" t="str">
        <f>'Subem subje Insuficiencia hora2'!B57</f>
        <v>Nota: Se compara el mismo trimestre para cada año.</v>
      </c>
      <c r="C57" s="11"/>
      <c r="D57" s="11"/>
      <c r="E57" s="11"/>
      <c r="F57" s="11"/>
      <c r="G57" s="11"/>
      <c r="H57" s="11"/>
      <c r="I57" s="11"/>
      <c r="J57" s="11"/>
      <c r="K57" s="11"/>
      <c r="L57" s="150"/>
    </row>
    <row r="58" spans="1:14" x14ac:dyDescent="0.25">
      <c r="A58" s="154"/>
      <c r="B58" s="147" t="s">
        <v>81</v>
      </c>
      <c r="C58" s="148"/>
      <c r="D58" s="148"/>
      <c r="E58" s="148"/>
      <c r="F58" s="148"/>
      <c r="G58" s="148"/>
      <c r="H58" s="148"/>
      <c r="I58" s="148"/>
      <c r="J58" s="148"/>
      <c r="K58" s="148"/>
      <c r="L58" s="172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2">
    <mergeCell ref="C8:K8"/>
    <mergeCell ref="C9:K9"/>
    <mergeCell ref="C11:G11"/>
    <mergeCell ref="H11:H12"/>
    <mergeCell ref="I11:I12"/>
    <mergeCell ref="J11:J12"/>
    <mergeCell ref="K11:K12"/>
    <mergeCell ref="B53:K53"/>
    <mergeCell ref="B40:G40"/>
    <mergeCell ref="B41:G41"/>
    <mergeCell ref="H40:K40"/>
    <mergeCell ref="H41:K4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  <pageSetUpPr fitToPage="1"/>
  </sheetPr>
  <dimension ref="A1:O59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1.710937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50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</row>
    <row r="14" spans="1:15" x14ac:dyDescent="0.25">
      <c r="A14" s="15"/>
      <c r="B14" s="12" t="s">
        <v>143</v>
      </c>
      <c r="C14" s="185">
        <v>6078.6750000000002</v>
      </c>
      <c r="D14" s="185">
        <v>5495.3490000000011</v>
      </c>
      <c r="E14" s="185">
        <v>5317.4233333333323</v>
      </c>
      <c r="F14" s="185">
        <v>6061.0323333333354</v>
      </c>
      <c r="G14" s="204" t="s">
        <v>282</v>
      </c>
      <c r="H14" s="246" t="s">
        <v>282</v>
      </c>
      <c r="I14" s="161">
        <v>13.984385921251397</v>
      </c>
      <c r="J14" s="246" t="s">
        <v>282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3091.1833333333329</v>
      </c>
      <c r="D15" s="183">
        <v>2876.5083333333346</v>
      </c>
      <c r="E15" s="183">
        <v>2824.1933333333322</v>
      </c>
      <c r="F15" s="183">
        <v>3198.2803333333359</v>
      </c>
      <c r="G15" s="204" t="s">
        <v>282</v>
      </c>
      <c r="H15" s="246" t="s">
        <v>282</v>
      </c>
      <c r="I15" s="152">
        <v>13.245799980643568</v>
      </c>
      <c r="J15" s="246" t="s">
        <v>282</v>
      </c>
      <c r="K15" s="152">
        <v>52.767914068764</v>
      </c>
      <c r="L15" s="150"/>
    </row>
    <row r="16" spans="1:15" x14ac:dyDescent="0.25">
      <c r="A16" s="15"/>
      <c r="B16" s="11" t="s">
        <v>273</v>
      </c>
      <c r="C16" s="183">
        <v>38.340000000000011</v>
      </c>
      <c r="D16" s="183">
        <v>41.201000000000001</v>
      </c>
      <c r="E16" s="183">
        <v>36.806666666666672</v>
      </c>
      <c r="F16" s="183">
        <v>32.141333333333321</v>
      </c>
      <c r="G16" s="204" t="s">
        <v>282</v>
      </c>
      <c r="H16" s="246" t="s">
        <v>282</v>
      </c>
      <c r="I16" s="152">
        <v>-12.675239992754983</v>
      </c>
      <c r="J16" s="246" t="s">
        <v>282</v>
      </c>
      <c r="K16" s="152">
        <v>0.53029470172215398</v>
      </c>
      <c r="L16" s="150"/>
      <c r="N16" s="18" t="s">
        <v>2</v>
      </c>
      <c r="O16" s="22" t="s">
        <v>259</v>
      </c>
    </row>
    <row r="17" spans="1:15" x14ac:dyDescent="0.25">
      <c r="A17" s="15"/>
      <c r="B17" s="11" t="s">
        <v>258</v>
      </c>
      <c r="C17" s="183">
        <v>281.27666666666659</v>
      </c>
      <c r="D17" s="183">
        <v>198.07233333333329</v>
      </c>
      <c r="E17" s="183">
        <v>238.11566666666661</v>
      </c>
      <c r="F17" s="183">
        <v>259.95</v>
      </c>
      <c r="G17" s="204" t="s">
        <v>282</v>
      </c>
      <c r="H17" s="246" t="s">
        <v>282</v>
      </c>
      <c r="I17" s="152">
        <v>9.1696332454675566</v>
      </c>
      <c r="J17" s="246" t="s">
        <v>282</v>
      </c>
      <c r="K17" s="152">
        <v>4.2888733420934821</v>
      </c>
      <c r="L17" s="150"/>
      <c r="N17" s="18" t="s">
        <v>12</v>
      </c>
      <c r="O17" s="22" t="e">
        <v>#VALUE!</v>
      </c>
    </row>
    <row r="18" spans="1:15" x14ac:dyDescent="0.25">
      <c r="A18" s="15"/>
      <c r="B18" s="12" t="s">
        <v>2</v>
      </c>
      <c r="C18" s="184">
        <v>1044.0483333333336</v>
      </c>
      <c r="D18" s="184">
        <v>811.03333333333308</v>
      </c>
      <c r="E18" s="184">
        <v>761.50999999999988</v>
      </c>
      <c r="F18" s="184">
        <v>1059.6120000000001</v>
      </c>
      <c r="G18" s="204" t="s">
        <v>282</v>
      </c>
      <c r="H18" s="205" t="s">
        <v>282</v>
      </c>
      <c r="I18" s="153">
        <v>39.146170109387967</v>
      </c>
      <c r="J18" s="205" t="s">
        <v>282</v>
      </c>
      <c r="K18" s="153">
        <v>17.482368377620155</v>
      </c>
      <c r="L18" s="150"/>
    </row>
    <row r="19" spans="1:15" x14ac:dyDescent="0.25">
      <c r="A19" s="15"/>
      <c r="B19" s="11" t="s">
        <v>260</v>
      </c>
      <c r="C19" s="183">
        <v>123.8876666666667</v>
      </c>
      <c r="D19" s="183">
        <v>114.8036666666667</v>
      </c>
      <c r="E19" s="183">
        <v>89.228999999999999</v>
      </c>
      <c r="F19" s="183">
        <v>107.10266666666664</v>
      </c>
      <c r="G19" s="204" t="s">
        <v>282</v>
      </c>
      <c r="H19" s="246" t="s">
        <v>282</v>
      </c>
      <c r="I19" s="152">
        <v>20.031230504282949</v>
      </c>
      <c r="J19" s="246" t="s">
        <v>282</v>
      </c>
      <c r="K19" s="152">
        <v>1.7670697131517243</v>
      </c>
      <c r="L19" s="150"/>
    </row>
    <row r="20" spans="1:15" x14ac:dyDescent="0.25">
      <c r="A20" s="15"/>
      <c r="B20" s="11" t="s">
        <v>261</v>
      </c>
      <c r="C20" s="183">
        <v>348.56566666666657</v>
      </c>
      <c r="D20" s="183">
        <v>356.34833333333341</v>
      </c>
      <c r="E20" s="183">
        <v>306.31233333333324</v>
      </c>
      <c r="F20" s="183">
        <v>324.26499999999993</v>
      </c>
      <c r="G20" s="204" t="s">
        <v>282</v>
      </c>
      <c r="H20" s="246" t="s">
        <v>282</v>
      </c>
      <c r="I20" s="152">
        <v>5.8609023251866121</v>
      </c>
      <c r="J20" s="246" t="s">
        <v>282</v>
      </c>
      <c r="K20" s="152">
        <v>5.3499962080167061</v>
      </c>
      <c r="L20" s="150"/>
    </row>
    <row r="21" spans="1:15" x14ac:dyDescent="0.25">
      <c r="A21" s="15"/>
      <c r="B21" s="11" t="s">
        <v>262</v>
      </c>
      <c r="C21" s="183">
        <v>78.611000000000004</v>
      </c>
      <c r="D21" s="183">
        <v>46.321666666666658</v>
      </c>
      <c r="E21" s="183">
        <v>70.891333333333307</v>
      </c>
      <c r="F21" s="183">
        <v>109.63466666666665</v>
      </c>
      <c r="G21" s="204" t="s">
        <v>282</v>
      </c>
      <c r="H21" s="246" t="s">
        <v>282</v>
      </c>
      <c r="I21" s="152">
        <v>54.651720473588703</v>
      </c>
      <c r="J21" s="246" t="s">
        <v>282</v>
      </c>
      <c r="K21" s="152">
        <v>1.8088447749027563</v>
      </c>
      <c r="L21" s="150"/>
    </row>
    <row r="22" spans="1:15" x14ac:dyDescent="0.25">
      <c r="A22" s="15"/>
      <c r="B22" s="11" t="s">
        <v>263</v>
      </c>
      <c r="C22" s="183">
        <v>78.713666666666683</v>
      </c>
      <c r="D22" s="183">
        <v>68.625999999999991</v>
      </c>
      <c r="E22" s="183">
        <v>79.176000000000002</v>
      </c>
      <c r="F22" s="183">
        <v>98.363</v>
      </c>
      <c r="G22" s="204" t="s">
        <v>282</v>
      </c>
      <c r="H22" s="246" t="s">
        <v>282</v>
      </c>
      <c r="I22" s="152">
        <v>24.233353541477221</v>
      </c>
      <c r="J22" s="246" t="s">
        <v>282</v>
      </c>
      <c r="K22" s="152">
        <v>1.6228753550619011</v>
      </c>
      <c r="L22" s="150"/>
    </row>
    <row r="23" spans="1:15" x14ac:dyDescent="0.25">
      <c r="A23" s="15"/>
      <c r="B23" s="11" t="s">
        <v>279</v>
      </c>
      <c r="C23" s="183">
        <v>17.266000000000005</v>
      </c>
      <c r="D23" s="183">
        <v>14.994</v>
      </c>
      <c r="E23" s="183">
        <v>14.335333333333329</v>
      </c>
      <c r="F23" s="183">
        <v>13.356666666666662</v>
      </c>
      <c r="G23" s="204" t="s">
        <v>282</v>
      </c>
      <c r="H23" s="246" t="s">
        <v>282</v>
      </c>
      <c r="I23" s="152">
        <v>-6.8269543784588276</v>
      </c>
      <c r="J23" s="246" t="s">
        <v>282</v>
      </c>
      <c r="K23" s="152">
        <v>0.22036950031119545</v>
      </c>
      <c r="L23" s="150"/>
    </row>
    <row r="24" spans="1:15" x14ac:dyDescent="0.25">
      <c r="A24" s="15"/>
      <c r="B24" s="11" t="s">
        <v>264</v>
      </c>
      <c r="C24" s="183">
        <v>86.798000000000002</v>
      </c>
      <c r="D24" s="183">
        <v>71.913333333333355</v>
      </c>
      <c r="E24" s="183">
        <v>60.662333333333351</v>
      </c>
      <c r="F24" s="183">
        <v>60.724666666666671</v>
      </c>
      <c r="G24" s="204" t="s">
        <v>282</v>
      </c>
      <c r="H24" s="246" t="s">
        <v>282</v>
      </c>
      <c r="I24" s="152">
        <v>0.10275459236097628</v>
      </c>
      <c r="J24" s="246" t="s">
        <v>282</v>
      </c>
      <c r="K24" s="152">
        <v>1.0018865323107498</v>
      </c>
      <c r="L24" s="150"/>
    </row>
    <row r="25" spans="1:15" x14ac:dyDescent="0.25">
      <c r="A25" s="15"/>
      <c r="B25" s="11" t="s">
        <v>265</v>
      </c>
      <c r="C25" s="183">
        <v>33.994999999999997</v>
      </c>
      <c r="D25" s="183">
        <v>32.872999999999998</v>
      </c>
      <c r="E25" s="183">
        <v>29.273</v>
      </c>
      <c r="F25" s="183">
        <v>27.590999999999998</v>
      </c>
      <c r="G25" s="204" t="s">
        <v>282</v>
      </c>
      <c r="H25" s="246" t="s">
        <v>282</v>
      </c>
      <c r="I25" s="152">
        <v>-5.7459091996037381</v>
      </c>
      <c r="J25" s="246" t="s">
        <v>282</v>
      </c>
      <c r="K25" s="152">
        <v>0.45521948213772367</v>
      </c>
      <c r="L25" s="150"/>
    </row>
    <row r="26" spans="1:15" x14ac:dyDescent="0.25">
      <c r="A26" s="15"/>
      <c r="B26" s="11" t="s">
        <v>266</v>
      </c>
      <c r="C26" s="183">
        <v>382.40266666666656</v>
      </c>
      <c r="D26" s="183">
        <v>424.0503333333333</v>
      </c>
      <c r="E26" s="183">
        <v>403.10866666666669</v>
      </c>
      <c r="F26" s="183">
        <v>381.0626666666667</v>
      </c>
      <c r="G26" s="204" t="s">
        <v>282</v>
      </c>
      <c r="H26" s="246" t="s">
        <v>282</v>
      </c>
      <c r="I26" s="152">
        <v>-5.4689967800245709</v>
      </c>
      <c r="J26" s="246" t="s">
        <v>282</v>
      </c>
      <c r="K26" s="152">
        <v>6.2870917973984284</v>
      </c>
      <c r="L26" s="150"/>
    </row>
    <row r="27" spans="1:15" x14ac:dyDescent="0.25">
      <c r="A27" s="15"/>
      <c r="B27" s="11" t="s">
        <v>267</v>
      </c>
      <c r="C27" s="183">
        <v>34.68</v>
      </c>
      <c r="D27" s="183">
        <v>20.088333333333335</v>
      </c>
      <c r="E27" s="183">
        <v>28.820333333333341</v>
      </c>
      <c r="F27" s="183">
        <v>22.348666666666659</v>
      </c>
      <c r="G27" s="204" t="s">
        <v>282</v>
      </c>
      <c r="H27" s="246" t="s">
        <v>282</v>
      </c>
      <c r="I27" s="152">
        <v>-22.455211019997499</v>
      </c>
      <c r="J27" s="246" t="s">
        <v>282</v>
      </c>
      <c r="K27" s="152">
        <v>0.3687270655818421</v>
      </c>
      <c r="L27" s="150"/>
    </row>
    <row r="28" spans="1:15" x14ac:dyDescent="0.25">
      <c r="A28" s="15"/>
      <c r="B28" s="11" t="s">
        <v>275</v>
      </c>
      <c r="C28" s="183">
        <v>57.118333333333318</v>
      </c>
      <c r="D28" s="183">
        <v>46.362000000000002</v>
      </c>
      <c r="E28" s="183">
        <v>31.328666666666663</v>
      </c>
      <c r="F28" s="183">
        <v>25.970333333333329</v>
      </c>
      <c r="G28" s="204" t="s">
        <v>282</v>
      </c>
      <c r="H28" s="246" t="s">
        <v>282</v>
      </c>
      <c r="I28" s="152">
        <v>-17.103611176132617</v>
      </c>
      <c r="J28" s="246" t="s">
        <v>282</v>
      </c>
      <c r="K28" s="152">
        <v>0.42848036283367985</v>
      </c>
      <c r="L28" s="150"/>
    </row>
    <row r="29" spans="1:15" x14ac:dyDescent="0.25">
      <c r="A29" s="15"/>
      <c r="B29" s="11" t="s">
        <v>268</v>
      </c>
      <c r="C29" s="183">
        <v>69.212000000000003</v>
      </c>
      <c r="D29" s="183">
        <v>65.625999999999991</v>
      </c>
      <c r="E29" s="183">
        <v>72.421666666666681</v>
      </c>
      <c r="F29" s="183">
        <v>49.670333333333318</v>
      </c>
      <c r="G29" s="204" t="s">
        <v>282</v>
      </c>
      <c r="H29" s="246" t="s">
        <v>282</v>
      </c>
      <c r="I29" s="152">
        <v>-31.415092168549961</v>
      </c>
      <c r="J29" s="246" t="s">
        <v>282</v>
      </c>
      <c r="K29" s="152">
        <v>0.81950286026632269</v>
      </c>
      <c r="L29" s="150"/>
    </row>
    <row r="30" spans="1:15" x14ac:dyDescent="0.25">
      <c r="A30" s="15"/>
      <c r="B30" s="11" t="s">
        <v>269</v>
      </c>
      <c r="C30" s="183">
        <v>73.76633333333335</v>
      </c>
      <c r="D30" s="183">
        <v>57.825666666666649</v>
      </c>
      <c r="E30" s="183">
        <v>47.502999999999993</v>
      </c>
      <c r="F30" s="183">
        <v>37.527999999999999</v>
      </c>
      <c r="G30" s="204" t="s">
        <v>282</v>
      </c>
      <c r="H30" s="246" t="s">
        <v>282</v>
      </c>
      <c r="I30" s="152">
        <v>-20.998673767972541</v>
      </c>
      <c r="J30" s="246" t="s">
        <v>282</v>
      </c>
      <c r="K30" s="152">
        <v>0.61916845078701366</v>
      </c>
      <c r="L30" s="150"/>
    </row>
    <row r="31" spans="1:15" x14ac:dyDescent="0.25">
      <c r="A31" s="15"/>
      <c r="B31" s="11" t="s">
        <v>278</v>
      </c>
      <c r="C31" s="183">
        <v>21.695666666666661</v>
      </c>
      <c r="D31" s="183">
        <v>29.93099999999999</v>
      </c>
      <c r="E31" s="183">
        <v>29.32</v>
      </c>
      <c r="F31" s="183">
        <v>31.915999999999993</v>
      </c>
      <c r="G31" s="204" t="s">
        <v>282</v>
      </c>
      <c r="H31" s="246" t="s">
        <v>282</v>
      </c>
      <c r="I31" s="152">
        <v>8.8540245566166131</v>
      </c>
      <c r="J31" s="246" t="s">
        <v>282</v>
      </c>
      <c r="K31" s="152">
        <v>0.52657696320929237</v>
      </c>
      <c r="L31" s="150"/>
    </row>
    <row r="32" spans="1:15" x14ac:dyDescent="0.25">
      <c r="A32" s="15"/>
      <c r="B32" s="11" t="s">
        <v>277</v>
      </c>
      <c r="C32" s="183">
        <v>9.4553333333333356</v>
      </c>
      <c r="D32" s="183">
        <v>9.0303333333333313</v>
      </c>
      <c r="E32" s="183">
        <v>3.8920000000000008</v>
      </c>
      <c r="F32" s="183">
        <v>5.6233333333333322</v>
      </c>
      <c r="G32" s="204" t="s">
        <v>282</v>
      </c>
      <c r="H32" s="246" t="s">
        <v>282</v>
      </c>
      <c r="I32" s="152">
        <v>44.484412470023926</v>
      </c>
      <c r="J32" s="246" t="s">
        <v>282</v>
      </c>
      <c r="K32" s="152">
        <v>9.2778474426001192E-2</v>
      </c>
      <c r="L32" s="150"/>
    </row>
    <row r="33" spans="1:14" x14ac:dyDescent="0.25">
      <c r="A33" s="15"/>
      <c r="B33" s="11" t="s">
        <v>276</v>
      </c>
      <c r="C33" s="183">
        <v>34.753333333333345</v>
      </c>
      <c r="D33" s="183">
        <v>32.074666666666673</v>
      </c>
      <c r="E33" s="183">
        <v>29.250666666666664</v>
      </c>
      <c r="F33" s="183">
        <v>27.09833333333334</v>
      </c>
      <c r="G33" s="204" t="s">
        <v>282</v>
      </c>
      <c r="H33" s="246" t="s">
        <v>282</v>
      </c>
      <c r="I33" s="152">
        <v>-7.3582368493025463</v>
      </c>
      <c r="J33" s="246" t="s">
        <v>282</v>
      </c>
      <c r="K33" s="152">
        <v>0.44709105385072734</v>
      </c>
      <c r="L33" s="150"/>
    </row>
    <row r="34" spans="1:14" x14ac:dyDescent="0.25">
      <c r="A34" s="15"/>
      <c r="B34" s="11" t="s">
        <v>274</v>
      </c>
      <c r="C34" s="183">
        <v>52.898333333333355</v>
      </c>
      <c r="D34" s="183">
        <v>52.719000000000001</v>
      </c>
      <c r="E34" s="183">
        <v>45.114333333333342</v>
      </c>
      <c r="F34" s="183">
        <v>55.085000000000001</v>
      </c>
      <c r="G34" s="204" t="s">
        <v>282</v>
      </c>
      <c r="H34" s="246" t="s">
        <v>282</v>
      </c>
      <c r="I34" s="152">
        <v>22.100884419585775</v>
      </c>
      <c r="J34" s="246" t="s">
        <v>282</v>
      </c>
      <c r="K34" s="152">
        <v>0.90883857683869784</v>
      </c>
      <c r="L34" s="150"/>
    </row>
    <row r="35" spans="1:14" x14ac:dyDescent="0.25">
      <c r="A35" s="15"/>
      <c r="B35" s="11" t="s">
        <v>271</v>
      </c>
      <c r="C35" s="183">
        <v>37.725333333333346</v>
      </c>
      <c r="D35" s="183">
        <v>41.696333333333328</v>
      </c>
      <c r="E35" s="183">
        <v>31.059333333333324</v>
      </c>
      <c r="F35" s="183">
        <v>42.010999999999989</v>
      </c>
      <c r="G35" s="204" t="s">
        <v>282</v>
      </c>
      <c r="H35" s="246" t="s">
        <v>282</v>
      </c>
      <c r="I35" s="152">
        <v>35.26046920947006</v>
      </c>
      <c r="J35" s="246" t="s">
        <v>282</v>
      </c>
      <c r="K35" s="152">
        <v>0.69313274850813333</v>
      </c>
      <c r="L35" s="150"/>
    </row>
    <row r="36" spans="1:14" x14ac:dyDescent="0.25">
      <c r="A36" s="15"/>
      <c r="B36" s="11" t="s">
        <v>280</v>
      </c>
      <c r="C36" s="183">
        <v>18.465999999999998</v>
      </c>
      <c r="D36" s="183">
        <v>15.298999999999999</v>
      </c>
      <c r="E36" s="183">
        <v>17.544666666666672</v>
      </c>
      <c r="F36" s="183">
        <v>19.013333333333328</v>
      </c>
      <c r="G36" s="204" t="s">
        <v>282</v>
      </c>
      <c r="H36" s="246" t="s">
        <v>282</v>
      </c>
      <c r="I36" s="152">
        <v>8.3710149333130026</v>
      </c>
      <c r="J36" s="246" t="s">
        <v>282</v>
      </c>
      <c r="K36" s="152">
        <v>0.31369793605566731</v>
      </c>
      <c r="L36" s="150"/>
    </row>
    <row r="37" spans="1:14" x14ac:dyDescent="0.25">
      <c r="A37" s="15"/>
      <c r="B37" s="11" t="s">
        <v>272</v>
      </c>
      <c r="C37" s="183">
        <v>17.126000000000001</v>
      </c>
      <c r="D37" s="183">
        <v>23.347000000000001</v>
      </c>
      <c r="E37" s="183">
        <v>30.302666666666664</v>
      </c>
      <c r="F37" s="183">
        <v>30.226666666666677</v>
      </c>
      <c r="G37" s="204" t="s">
        <v>282</v>
      </c>
      <c r="H37" s="246" t="s">
        <v>282</v>
      </c>
      <c r="I37" s="152">
        <v>-0.25080300963606916</v>
      </c>
      <c r="J37" s="246" t="s">
        <v>282</v>
      </c>
      <c r="K37" s="152">
        <v>0.49870492358919938</v>
      </c>
      <c r="L37" s="150"/>
    </row>
    <row r="38" spans="1:14" x14ac:dyDescent="0.25">
      <c r="A38" s="15"/>
      <c r="B38" s="11" t="s">
        <v>270</v>
      </c>
      <c r="C38" s="183">
        <v>46.690333333333342</v>
      </c>
      <c r="D38" s="183">
        <v>44.604333333333322</v>
      </c>
      <c r="E38" s="183">
        <v>37.252333333333326</v>
      </c>
      <c r="F38" s="183">
        <v>42.457333333333345</v>
      </c>
      <c r="G38" s="204" t="s">
        <v>282</v>
      </c>
      <c r="H38" s="246" t="s">
        <v>282</v>
      </c>
      <c r="I38" s="152">
        <v>13.972279141351374</v>
      </c>
      <c r="J38" s="246" t="s">
        <v>282</v>
      </c>
      <c r="K38" s="152">
        <v>0.70049673056245587</v>
      </c>
      <c r="L38" s="150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0"/>
    </row>
    <row r="40" spans="1:14" x14ac:dyDescent="0.25">
      <c r="A40" s="15"/>
      <c r="B40" s="261" t="s">
        <v>214</v>
      </c>
      <c r="C40" s="261"/>
      <c r="D40" s="261"/>
      <c r="E40" s="261"/>
      <c r="F40" s="261"/>
      <c r="G40" s="261"/>
      <c r="H40" s="260" t="s">
        <v>117</v>
      </c>
      <c r="I40" s="260"/>
      <c r="J40" s="260"/>
      <c r="K40" s="260"/>
      <c r="L40" s="150"/>
    </row>
    <row r="41" spans="1:14" ht="14.25" customHeight="1" x14ac:dyDescent="0.25">
      <c r="A41" s="15"/>
      <c r="B41" s="262" t="s">
        <v>208</v>
      </c>
      <c r="C41" s="262"/>
      <c r="D41" s="262"/>
      <c r="E41" s="262"/>
      <c r="F41" s="262"/>
      <c r="G41" s="262"/>
      <c r="H41" s="260" t="s">
        <v>209</v>
      </c>
      <c r="I41" s="260"/>
      <c r="J41" s="260"/>
      <c r="K41" s="260"/>
      <c r="L41" s="150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247"/>
      <c r="I42" s="247"/>
      <c r="J42" s="247"/>
      <c r="K42" s="247"/>
      <c r="L42" s="150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50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  <c r="N45" s="18" t="s">
        <v>259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  <c r="N49" s="18" t="s">
        <v>259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  <c r="N50" s="18" t="s">
        <v>259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0"/>
    </row>
    <row r="52" spans="1:14" x14ac:dyDescent="0.25">
      <c r="A52" s="15"/>
      <c r="B52" s="122" t="s">
        <v>283</v>
      </c>
      <c r="C52" s="5"/>
      <c r="D52" s="5"/>
      <c r="E52" s="5"/>
      <c r="F52" s="5"/>
      <c r="G52" s="5"/>
      <c r="H52" s="6"/>
      <c r="I52" s="6"/>
      <c r="J52" s="6"/>
      <c r="K52" s="6"/>
      <c r="L52" s="150"/>
    </row>
    <row r="53" spans="1:14" x14ac:dyDescent="0.25">
      <c r="A53" s="15"/>
      <c r="B53" s="122" t="s">
        <v>53</v>
      </c>
      <c r="C53" s="11"/>
      <c r="D53" s="11"/>
      <c r="E53" s="11"/>
      <c r="F53" s="11"/>
      <c r="G53" s="11"/>
      <c r="H53" s="11"/>
      <c r="I53" s="11"/>
      <c r="J53" s="11"/>
      <c r="K53" s="11"/>
      <c r="L53" s="150"/>
    </row>
    <row r="54" spans="1:14" ht="39.75" customHeight="1" x14ac:dyDescent="0.25">
      <c r="A54" s="15"/>
      <c r="B54" s="257" t="str">
        <f>'Subem subje Inade competencia2'!B53:K53</f>
        <v xml:space="preserve">Nota*: Debido al cambio en el operativo de recolección de la GEIH por la pandemia del COVID-19, no fue posible obtener información de subempleo en el mes de marzo de 2020. Esta información estará disponible una vez se normalice la recolección de la información.                                                               </v>
      </c>
      <c r="C54" s="257"/>
      <c r="D54" s="257"/>
      <c r="E54" s="257"/>
      <c r="F54" s="257"/>
      <c r="G54" s="257"/>
      <c r="H54" s="257"/>
      <c r="I54" s="257"/>
      <c r="J54" s="257"/>
      <c r="K54" s="257"/>
      <c r="L54" s="150"/>
    </row>
    <row r="55" spans="1:14" x14ac:dyDescent="0.25">
      <c r="A55" s="15"/>
      <c r="B55" s="122" t="s">
        <v>51</v>
      </c>
      <c r="C55" s="11"/>
      <c r="D55" s="11"/>
      <c r="E55" s="11"/>
      <c r="F55" s="11"/>
      <c r="G55" s="11"/>
      <c r="H55" s="11"/>
      <c r="I55" s="11"/>
      <c r="J55" s="11"/>
      <c r="K55" s="11"/>
      <c r="L55" s="150"/>
    </row>
    <row r="56" spans="1:14" x14ac:dyDescent="0.25">
      <c r="A56" s="15"/>
      <c r="B56" s="122" t="s">
        <v>86</v>
      </c>
      <c r="C56" s="11"/>
      <c r="D56" s="11"/>
      <c r="E56" s="11"/>
      <c r="F56" s="11"/>
      <c r="G56" s="11"/>
      <c r="H56" s="11"/>
      <c r="I56" s="11"/>
      <c r="J56" s="11"/>
      <c r="K56" s="11"/>
      <c r="L56" s="150"/>
    </row>
    <row r="57" spans="1:14" x14ac:dyDescent="0.25">
      <c r="A57" s="15"/>
      <c r="B57" s="122" t="str">
        <f>'Subem subje Inade competencia2'!B56</f>
        <v>n.d.: Información no disponible.</v>
      </c>
      <c r="C57" s="11"/>
      <c r="D57" s="11"/>
      <c r="E57" s="11"/>
      <c r="F57" s="11"/>
      <c r="G57" s="11"/>
      <c r="H57" s="11"/>
      <c r="I57" s="11"/>
      <c r="J57" s="11"/>
      <c r="K57" s="11"/>
      <c r="L57" s="150"/>
    </row>
    <row r="58" spans="1:14" x14ac:dyDescent="0.25">
      <c r="A58" s="15"/>
      <c r="B58" s="122" t="str">
        <f>'Subem subje Inade competencia2'!B57</f>
        <v>Nota: Se compara el mismo trimestre para cada año.</v>
      </c>
      <c r="C58" s="11"/>
      <c r="D58" s="11"/>
      <c r="E58" s="11"/>
      <c r="F58" s="11"/>
      <c r="G58" s="11"/>
      <c r="H58" s="11"/>
      <c r="I58" s="11"/>
      <c r="J58" s="11"/>
      <c r="K58" s="11"/>
      <c r="L58" s="150"/>
    </row>
    <row r="59" spans="1:14" x14ac:dyDescent="0.25">
      <c r="A59" s="154"/>
      <c r="B59" s="147" t="s">
        <v>81</v>
      </c>
      <c r="C59" s="148"/>
      <c r="D59" s="148"/>
      <c r="E59" s="148"/>
      <c r="F59" s="148"/>
      <c r="G59" s="148"/>
      <c r="H59" s="148"/>
      <c r="I59" s="148"/>
      <c r="J59" s="148"/>
      <c r="K59" s="148"/>
      <c r="L59" s="172"/>
    </row>
  </sheetData>
  <mergeCells count="12">
    <mergeCell ref="C8:K8"/>
    <mergeCell ref="C9:K9"/>
    <mergeCell ref="C11:G11"/>
    <mergeCell ref="H11:H12"/>
    <mergeCell ref="I11:I12"/>
    <mergeCell ref="J11:J12"/>
    <mergeCell ref="K11:K12"/>
    <mergeCell ref="B54:K54"/>
    <mergeCell ref="B40:G40"/>
    <mergeCell ref="B41:G41"/>
    <mergeCell ref="H40:K40"/>
    <mergeCell ref="H41:K4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29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  <pageSetUpPr fitToPage="1"/>
  </sheetPr>
  <dimension ref="A1:O58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.140625" style="9" customWidth="1"/>
    <col min="9" max="9" width="11.425781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203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10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</row>
    <row r="14" spans="1:15" x14ac:dyDescent="0.25">
      <c r="A14" s="15"/>
      <c r="B14" s="12" t="s">
        <v>143</v>
      </c>
      <c r="C14" s="185">
        <v>2423.4850000000006</v>
      </c>
      <c r="D14" s="185">
        <v>2383.0043333333342</v>
      </c>
      <c r="E14" s="185">
        <v>2278.096</v>
      </c>
      <c r="F14" s="185">
        <v>2669.155666666667</v>
      </c>
      <c r="G14" s="204" t="s">
        <v>282</v>
      </c>
      <c r="H14" s="246" t="s">
        <v>282</v>
      </c>
      <c r="I14" s="161">
        <v>17.166074944456543</v>
      </c>
      <c r="J14" s="246" t="s">
        <v>282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959.34033333333377</v>
      </c>
      <c r="D15" s="183">
        <v>1147.0843333333341</v>
      </c>
      <c r="E15" s="183">
        <v>1102.5763333333332</v>
      </c>
      <c r="F15" s="183">
        <v>1222.3200000000004</v>
      </c>
      <c r="G15" s="204" t="s">
        <v>282</v>
      </c>
      <c r="H15" s="246" t="s">
        <v>282</v>
      </c>
      <c r="I15" s="152">
        <v>10.860351618890229</v>
      </c>
      <c r="J15" s="246" t="s">
        <v>282</v>
      </c>
      <c r="K15" s="152">
        <v>45.79425678557277</v>
      </c>
      <c r="L15" s="150"/>
    </row>
    <row r="16" spans="1:15" x14ac:dyDescent="0.25">
      <c r="A16" s="15"/>
      <c r="B16" s="11" t="s">
        <v>273</v>
      </c>
      <c r="C16" s="183">
        <v>20.469666666666672</v>
      </c>
      <c r="D16" s="183">
        <v>21.454666666666672</v>
      </c>
      <c r="E16" s="183">
        <v>16.382999999999996</v>
      </c>
      <c r="F16" s="183">
        <v>14.611000000000001</v>
      </c>
      <c r="G16" s="204" t="s">
        <v>282</v>
      </c>
      <c r="H16" s="246" t="s">
        <v>282</v>
      </c>
      <c r="I16" s="152">
        <v>-10.816089849233935</v>
      </c>
      <c r="J16" s="246" t="s">
        <v>282</v>
      </c>
      <c r="K16" s="152">
        <v>0.5474015690604781</v>
      </c>
      <c r="L16" s="150"/>
      <c r="N16" s="18" t="s">
        <v>2</v>
      </c>
      <c r="O16" s="22" t="s">
        <v>259</v>
      </c>
    </row>
    <row r="17" spans="1:15" x14ac:dyDescent="0.25">
      <c r="A17" s="15"/>
      <c r="B17" s="11" t="s">
        <v>258</v>
      </c>
      <c r="C17" s="183">
        <v>129.43433333333337</v>
      </c>
      <c r="D17" s="183">
        <v>93.239333333333306</v>
      </c>
      <c r="E17" s="183">
        <v>121.7463333333333</v>
      </c>
      <c r="F17" s="183">
        <v>134.90066666666661</v>
      </c>
      <c r="G17" s="204" t="s">
        <v>282</v>
      </c>
      <c r="H17" s="246" t="s">
        <v>282</v>
      </c>
      <c r="I17" s="152">
        <v>10.804705959659277</v>
      </c>
      <c r="J17" s="246" t="s">
        <v>282</v>
      </c>
      <c r="K17" s="152">
        <v>5.0540576689232664</v>
      </c>
      <c r="L17" s="150"/>
      <c r="N17" s="18" t="s">
        <v>12</v>
      </c>
      <c r="O17" s="22" t="e">
        <v>#VALUE!</v>
      </c>
    </row>
    <row r="18" spans="1:15" x14ac:dyDescent="0.25">
      <c r="A18" s="15"/>
      <c r="B18" s="12" t="s">
        <v>2</v>
      </c>
      <c r="C18" s="184">
        <v>526.61800000000005</v>
      </c>
      <c r="D18" s="184">
        <v>382.8536666666667</v>
      </c>
      <c r="E18" s="184">
        <v>320.90266666666673</v>
      </c>
      <c r="F18" s="184">
        <v>539.38433333333353</v>
      </c>
      <c r="G18" s="204" t="s">
        <v>282</v>
      </c>
      <c r="H18" s="205" t="s">
        <v>282</v>
      </c>
      <c r="I18" s="153">
        <v>68.083468715332202</v>
      </c>
      <c r="J18" s="205" t="s">
        <v>282</v>
      </c>
      <c r="K18" s="153">
        <v>20.208050810574683</v>
      </c>
      <c r="L18" s="150"/>
    </row>
    <row r="19" spans="1:15" x14ac:dyDescent="0.25">
      <c r="A19" s="15"/>
      <c r="B19" s="11" t="s">
        <v>260</v>
      </c>
      <c r="C19" s="183">
        <v>57.718666666666671</v>
      </c>
      <c r="D19" s="183">
        <v>56.169999999999995</v>
      </c>
      <c r="E19" s="183">
        <v>43.48599999999999</v>
      </c>
      <c r="F19" s="183">
        <v>53.59</v>
      </c>
      <c r="G19" s="204" t="s">
        <v>282</v>
      </c>
      <c r="H19" s="246" t="s">
        <v>282</v>
      </c>
      <c r="I19" s="152">
        <v>23.23506415857981</v>
      </c>
      <c r="J19" s="246" t="s">
        <v>282</v>
      </c>
      <c r="K19" s="152">
        <v>2.0077510153960048</v>
      </c>
      <c r="L19" s="150"/>
    </row>
    <row r="20" spans="1:15" x14ac:dyDescent="0.25">
      <c r="A20" s="15"/>
      <c r="B20" s="11" t="s">
        <v>261</v>
      </c>
      <c r="C20" s="183">
        <v>173.98966666666672</v>
      </c>
      <c r="D20" s="183">
        <v>157.94133333333338</v>
      </c>
      <c r="E20" s="183">
        <v>152.08000000000004</v>
      </c>
      <c r="F20" s="183">
        <v>188.46100000000004</v>
      </c>
      <c r="G20" s="204" t="s">
        <v>282</v>
      </c>
      <c r="H20" s="246" t="s">
        <v>282</v>
      </c>
      <c r="I20" s="152">
        <v>23.922277748553377</v>
      </c>
      <c r="J20" s="246" t="s">
        <v>282</v>
      </c>
      <c r="K20" s="152">
        <v>7.0606972217306678</v>
      </c>
      <c r="L20" s="150"/>
    </row>
    <row r="21" spans="1:15" x14ac:dyDescent="0.25">
      <c r="A21" s="15"/>
      <c r="B21" s="11" t="s">
        <v>262</v>
      </c>
      <c r="C21" s="183">
        <v>29.984666666666666</v>
      </c>
      <c r="D21" s="183">
        <v>15.899666666666668</v>
      </c>
      <c r="E21" s="183">
        <v>34.45900000000001</v>
      </c>
      <c r="F21" s="183">
        <v>33.591333333333345</v>
      </c>
      <c r="G21" s="204" t="s">
        <v>282</v>
      </c>
      <c r="H21" s="246" t="s">
        <v>282</v>
      </c>
      <c r="I21" s="152">
        <v>-2.5179682134323866</v>
      </c>
      <c r="J21" s="246" t="s">
        <v>282</v>
      </c>
      <c r="K21" s="152">
        <v>1.2585003472383967</v>
      </c>
      <c r="L21" s="150"/>
    </row>
    <row r="22" spans="1:15" x14ac:dyDescent="0.25">
      <c r="A22" s="15"/>
      <c r="B22" s="11" t="s">
        <v>263</v>
      </c>
      <c r="C22" s="183">
        <v>47.392000000000003</v>
      </c>
      <c r="D22" s="183">
        <v>41.148666666666657</v>
      </c>
      <c r="E22" s="183">
        <v>53.771333333333317</v>
      </c>
      <c r="F22" s="183">
        <v>48.806666666666679</v>
      </c>
      <c r="G22" s="204" t="s">
        <v>282</v>
      </c>
      <c r="H22" s="246" t="s">
        <v>282</v>
      </c>
      <c r="I22" s="152">
        <v>-9.2329246066676909</v>
      </c>
      <c r="J22" s="246" t="s">
        <v>282</v>
      </c>
      <c r="K22" s="152">
        <v>1.8285432834128448</v>
      </c>
      <c r="L22" s="150"/>
    </row>
    <row r="23" spans="1:15" x14ac:dyDescent="0.25">
      <c r="A23" s="15"/>
      <c r="B23" s="11" t="s">
        <v>279</v>
      </c>
      <c r="C23" s="183">
        <v>6.6523333333333348</v>
      </c>
      <c r="D23" s="183">
        <v>7.4503333333333313</v>
      </c>
      <c r="E23" s="183">
        <v>5.716666666666665</v>
      </c>
      <c r="F23" s="183">
        <v>5.0676666666666677</v>
      </c>
      <c r="G23" s="204" t="s">
        <v>282</v>
      </c>
      <c r="H23" s="246" t="s">
        <v>282</v>
      </c>
      <c r="I23" s="152">
        <v>-11.352769679300245</v>
      </c>
      <c r="J23" s="246" t="s">
        <v>282</v>
      </c>
      <c r="K23" s="152">
        <v>0.18986028915261219</v>
      </c>
      <c r="L23" s="150"/>
    </row>
    <row r="24" spans="1:15" x14ac:dyDescent="0.25">
      <c r="A24" s="15"/>
      <c r="B24" s="11" t="s">
        <v>264</v>
      </c>
      <c r="C24" s="183">
        <v>42.849333333333341</v>
      </c>
      <c r="D24" s="183">
        <v>33.871000000000002</v>
      </c>
      <c r="E24" s="183">
        <v>31.242666666666665</v>
      </c>
      <c r="F24" s="183">
        <v>31.605666666666664</v>
      </c>
      <c r="G24" s="204" t="s">
        <v>282</v>
      </c>
      <c r="H24" s="246" t="s">
        <v>282</v>
      </c>
      <c r="I24" s="152">
        <v>1.1618726527825141</v>
      </c>
      <c r="J24" s="246" t="s">
        <v>282</v>
      </c>
      <c r="K24" s="152">
        <v>1.1841072838639233</v>
      </c>
      <c r="L24" s="150"/>
    </row>
    <row r="25" spans="1:15" x14ac:dyDescent="0.25">
      <c r="A25" s="15"/>
      <c r="B25" s="11" t="s">
        <v>265</v>
      </c>
      <c r="C25" s="183">
        <v>11.494999999999999</v>
      </c>
      <c r="D25" s="183">
        <v>13.839333333333338</v>
      </c>
      <c r="E25" s="183">
        <v>11.117666666666665</v>
      </c>
      <c r="F25" s="183">
        <v>11.843666666666664</v>
      </c>
      <c r="G25" s="204" t="s">
        <v>282</v>
      </c>
      <c r="H25" s="246" t="s">
        <v>282</v>
      </c>
      <c r="I25" s="152">
        <v>6.530147213144244</v>
      </c>
      <c r="J25" s="246" t="s">
        <v>282</v>
      </c>
      <c r="K25" s="152">
        <v>0.44372333972778144</v>
      </c>
      <c r="L25" s="150"/>
    </row>
    <row r="26" spans="1:15" x14ac:dyDescent="0.25">
      <c r="A26" s="15"/>
      <c r="B26" s="11" t="s">
        <v>266</v>
      </c>
      <c r="C26" s="183">
        <v>195.43899999999996</v>
      </c>
      <c r="D26" s="183">
        <v>189.73433333333335</v>
      </c>
      <c r="E26" s="183">
        <v>193.07633333333328</v>
      </c>
      <c r="F26" s="183">
        <v>193.73166666666663</v>
      </c>
      <c r="G26" s="204" t="s">
        <v>282</v>
      </c>
      <c r="H26" s="246" t="s">
        <v>282</v>
      </c>
      <c r="I26" s="152">
        <v>0.33941670738171226</v>
      </c>
      <c r="J26" s="246" t="s">
        <v>282</v>
      </c>
      <c r="K26" s="152">
        <v>7.2581629121918301</v>
      </c>
      <c r="L26" s="150"/>
    </row>
    <row r="27" spans="1:15" x14ac:dyDescent="0.25">
      <c r="A27" s="15"/>
      <c r="B27" s="11" t="s">
        <v>267</v>
      </c>
      <c r="C27" s="183">
        <v>10.806333333333329</v>
      </c>
      <c r="D27" s="183">
        <v>9.5409999999999986</v>
      </c>
      <c r="E27" s="183">
        <v>11.900666666666664</v>
      </c>
      <c r="F27" s="183">
        <v>13.573</v>
      </c>
      <c r="G27" s="204" t="s">
        <v>282</v>
      </c>
      <c r="H27" s="246" t="s">
        <v>282</v>
      </c>
      <c r="I27" s="152">
        <v>14.052434037308871</v>
      </c>
      <c r="J27" s="246" t="s">
        <v>282</v>
      </c>
      <c r="K27" s="152">
        <v>0.50851286680294772</v>
      </c>
      <c r="L27" s="150"/>
    </row>
    <row r="28" spans="1:15" x14ac:dyDescent="0.25">
      <c r="A28" s="15"/>
      <c r="B28" s="11" t="s">
        <v>275</v>
      </c>
      <c r="C28" s="183">
        <v>28.441666666666677</v>
      </c>
      <c r="D28" s="183">
        <v>21.536666666666662</v>
      </c>
      <c r="E28" s="183">
        <v>17.565999999999999</v>
      </c>
      <c r="F28" s="183">
        <v>17.132333333333339</v>
      </c>
      <c r="G28" s="204" t="s">
        <v>282</v>
      </c>
      <c r="H28" s="246" t="s">
        <v>282</v>
      </c>
      <c r="I28" s="152">
        <v>-2.4687843940946141</v>
      </c>
      <c r="J28" s="246" t="s">
        <v>282</v>
      </c>
      <c r="K28" s="152">
        <v>0.64186340074832671</v>
      </c>
      <c r="L28" s="150"/>
    </row>
    <row r="29" spans="1:15" x14ac:dyDescent="0.25">
      <c r="A29" s="15"/>
      <c r="B29" s="11" t="s">
        <v>268</v>
      </c>
      <c r="C29" s="183">
        <v>39.105333333333341</v>
      </c>
      <c r="D29" s="183">
        <v>37.988</v>
      </c>
      <c r="E29" s="183">
        <v>30.836333333333343</v>
      </c>
      <c r="F29" s="183">
        <v>16.411666666666662</v>
      </c>
      <c r="G29" s="204" t="s">
        <v>282</v>
      </c>
      <c r="H29" s="246" t="s">
        <v>282</v>
      </c>
      <c r="I29" s="152">
        <v>-46.778151315007221</v>
      </c>
      <c r="J29" s="246" t="s">
        <v>282</v>
      </c>
      <c r="K29" s="152">
        <v>0.61486360168577625</v>
      </c>
      <c r="L29" s="150"/>
    </row>
    <row r="30" spans="1:15" x14ac:dyDescent="0.25">
      <c r="A30" s="15"/>
      <c r="B30" s="11" t="s">
        <v>269</v>
      </c>
      <c r="C30" s="183">
        <v>36.142333333333347</v>
      </c>
      <c r="D30" s="183">
        <v>31.303666666666675</v>
      </c>
      <c r="E30" s="183">
        <v>20.494666666666664</v>
      </c>
      <c r="F30" s="183">
        <v>21.902333333333328</v>
      </c>
      <c r="G30" s="204" t="s">
        <v>282</v>
      </c>
      <c r="H30" s="246" t="s">
        <v>282</v>
      </c>
      <c r="I30" s="152">
        <v>6.8684535814195424</v>
      </c>
      <c r="J30" s="246" t="s">
        <v>282</v>
      </c>
      <c r="K30" s="152">
        <v>0.82057159898379817</v>
      </c>
      <c r="L30" s="150"/>
    </row>
    <row r="31" spans="1:15" x14ac:dyDescent="0.25">
      <c r="A31" s="15"/>
      <c r="B31" s="11" t="s">
        <v>278</v>
      </c>
      <c r="C31" s="183">
        <v>11.54833333333333</v>
      </c>
      <c r="D31" s="183">
        <v>13.437666666666662</v>
      </c>
      <c r="E31" s="183">
        <v>13.076000000000001</v>
      </c>
      <c r="F31" s="183">
        <v>14.218333333333337</v>
      </c>
      <c r="G31" s="204" t="s">
        <v>282</v>
      </c>
      <c r="H31" s="246" t="s">
        <v>282</v>
      </c>
      <c r="I31" s="152">
        <v>8.7361068624452152</v>
      </c>
      <c r="J31" s="246" t="s">
        <v>282</v>
      </c>
      <c r="K31" s="152">
        <v>0.53269030019105923</v>
      </c>
      <c r="L31" s="150"/>
    </row>
    <row r="32" spans="1:15" x14ac:dyDescent="0.25">
      <c r="A32" s="15"/>
      <c r="B32" s="11" t="s">
        <v>277</v>
      </c>
      <c r="C32" s="183">
        <v>2.7743333333333342</v>
      </c>
      <c r="D32" s="183">
        <v>3.0586666666666655</v>
      </c>
      <c r="E32" s="183">
        <v>1.2756666666666669</v>
      </c>
      <c r="F32" s="183">
        <v>1.498</v>
      </c>
      <c r="G32" s="204" t="s">
        <v>282</v>
      </c>
      <c r="H32" s="246" t="s">
        <v>282</v>
      </c>
      <c r="I32" s="152">
        <v>17.428795401097432</v>
      </c>
      <c r="J32" s="246" t="s">
        <v>282</v>
      </c>
      <c r="K32" s="152">
        <v>5.6122616552775041E-2</v>
      </c>
      <c r="L32" s="150"/>
    </row>
    <row r="33" spans="1:14" x14ac:dyDescent="0.25">
      <c r="A33" s="15"/>
      <c r="B33" s="11" t="s">
        <v>276</v>
      </c>
      <c r="C33" s="183">
        <v>16.726666666666663</v>
      </c>
      <c r="D33" s="183">
        <v>16.76733333333334</v>
      </c>
      <c r="E33" s="183">
        <v>17.977333333333327</v>
      </c>
      <c r="F33" s="183">
        <v>18.957666666666672</v>
      </c>
      <c r="G33" s="204" t="s">
        <v>282</v>
      </c>
      <c r="H33" s="246" t="s">
        <v>282</v>
      </c>
      <c r="I33" s="152">
        <v>5.453163242601855</v>
      </c>
      <c r="J33" s="246" t="s">
        <v>282</v>
      </c>
      <c r="K33" s="152">
        <v>0.71024957080684825</v>
      </c>
      <c r="L33" s="150"/>
    </row>
    <row r="34" spans="1:14" x14ac:dyDescent="0.25">
      <c r="A34" s="15"/>
      <c r="B34" s="11" t="s">
        <v>274</v>
      </c>
      <c r="C34" s="183">
        <v>23.872333333333327</v>
      </c>
      <c r="D34" s="183">
        <v>27.11</v>
      </c>
      <c r="E34" s="183">
        <v>23.726333333333329</v>
      </c>
      <c r="F34" s="183">
        <v>24.18066666666666</v>
      </c>
      <c r="G34" s="204" t="s">
        <v>282</v>
      </c>
      <c r="H34" s="246" t="s">
        <v>282</v>
      </c>
      <c r="I34" s="152">
        <v>1.9148906278537048</v>
      </c>
      <c r="J34" s="246" t="s">
        <v>282</v>
      </c>
      <c r="K34" s="152">
        <v>0.90592942812002808</v>
      </c>
      <c r="L34" s="150"/>
    </row>
    <row r="35" spans="1:14" x14ac:dyDescent="0.25">
      <c r="A35" s="15"/>
      <c r="B35" s="11" t="s">
        <v>271</v>
      </c>
      <c r="C35" s="183">
        <v>16.827000000000002</v>
      </c>
      <c r="D35" s="183">
        <v>19.984333333333336</v>
      </c>
      <c r="E35" s="183">
        <v>14.26333333333333</v>
      </c>
      <c r="F35" s="183">
        <v>16.164333333333339</v>
      </c>
      <c r="G35" s="204" t="s">
        <v>282</v>
      </c>
      <c r="H35" s="246" t="s">
        <v>282</v>
      </c>
      <c r="I35" s="152">
        <v>13.327880345875265</v>
      </c>
      <c r="J35" s="246" t="s">
        <v>282</v>
      </c>
      <c r="K35" s="152">
        <v>0.60559725066615966</v>
      </c>
      <c r="L35" s="150"/>
    </row>
    <row r="36" spans="1:14" x14ac:dyDescent="0.25">
      <c r="A36" s="15"/>
      <c r="B36" s="11" t="s">
        <v>280</v>
      </c>
      <c r="C36" s="183">
        <v>6.9103333333333348</v>
      </c>
      <c r="D36" s="183">
        <v>7.1706666666666647</v>
      </c>
      <c r="E36" s="183">
        <v>6.6426666666666687</v>
      </c>
      <c r="F36" s="183">
        <v>9.1869999999999994</v>
      </c>
      <c r="G36" s="204" t="s">
        <v>282</v>
      </c>
      <c r="H36" s="246" t="s">
        <v>282</v>
      </c>
      <c r="I36" s="152">
        <v>38.3028904054596</v>
      </c>
      <c r="J36" s="246" t="s">
        <v>282</v>
      </c>
      <c r="K36" s="152">
        <v>0.34419124050089739</v>
      </c>
      <c r="L36" s="150"/>
    </row>
    <row r="37" spans="1:14" x14ac:dyDescent="0.25">
      <c r="A37" s="15"/>
      <c r="B37" s="11" t="s">
        <v>272</v>
      </c>
      <c r="C37" s="183">
        <v>9.1470000000000002</v>
      </c>
      <c r="D37" s="183">
        <v>12.045666666666669</v>
      </c>
      <c r="E37" s="183">
        <v>14.221666666666669</v>
      </c>
      <c r="F37" s="183">
        <v>17.220333333333329</v>
      </c>
      <c r="G37" s="204" t="s">
        <v>282</v>
      </c>
      <c r="H37" s="246" t="s">
        <v>282</v>
      </c>
      <c r="I37" s="152">
        <v>21.085198640571832</v>
      </c>
      <c r="J37" s="246" t="s">
        <v>282</v>
      </c>
      <c r="K37" s="152">
        <v>0.64516032348306873</v>
      </c>
      <c r="L37" s="150"/>
    </row>
    <row r="38" spans="1:14" x14ac:dyDescent="0.25">
      <c r="A38" s="15"/>
      <c r="B38" s="11" t="s">
        <v>270</v>
      </c>
      <c r="C38" s="183">
        <v>19.800333333333327</v>
      </c>
      <c r="D38" s="183">
        <v>22.373999999999995</v>
      </c>
      <c r="E38" s="183">
        <v>19.557333333333336</v>
      </c>
      <c r="F38" s="183">
        <v>20.79633333333333</v>
      </c>
      <c r="G38" s="204" t="s">
        <v>282</v>
      </c>
      <c r="H38" s="246" t="s">
        <v>282</v>
      </c>
      <c r="I38" s="152">
        <v>6.3352195254976484</v>
      </c>
      <c r="J38" s="246" t="s">
        <v>282</v>
      </c>
      <c r="K38" s="152">
        <v>0.77913527461305776</v>
      </c>
      <c r="L38" s="150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0"/>
    </row>
    <row r="40" spans="1:14" ht="14.25" customHeight="1" x14ac:dyDescent="0.25">
      <c r="A40" s="15"/>
      <c r="B40" s="253" t="s">
        <v>215</v>
      </c>
      <c r="C40" s="253"/>
      <c r="D40" s="253"/>
      <c r="E40" s="253"/>
      <c r="F40" s="253"/>
      <c r="G40" s="253"/>
      <c r="H40" s="260" t="s">
        <v>117</v>
      </c>
      <c r="I40" s="260"/>
      <c r="J40" s="260"/>
      <c r="K40" s="260"/>
      <c r="L40" s="150"/>
    </row>
    <row r="41" spans="1:14" x14ac:dyDescent="0.25">
      <c r="A41" s="15"/>
      <c r="B41" s="253" t="s">
        <v>208</v>
      </c>
      <c r="C41" s="253"/>
      <c r="D41" s="253"/>
      <c r="E41" s="253"/>
      <c r="F41" s="253"/>
      <c r="G41" s="253"/>
      <c r="H41" s="260" t="s">
        <v>209</v>
      </c>
      <c r="I41" s="260"/>
      <c r="J41" s="260"/>
      <c r="K41" s="260"/>
      <c r="L41" s="150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  <c r="N45" s="18" t="s">
        <v>259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259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  <c r="N50" s="18" t="s">
        <v>259</v>
      </c>
    </row>
    <row r="51" spans="1:14" x14ac:dyDescent="0.25">
      <c r="A51" s="15"/>
      <c r="B51" s="122" t="s">
        <v>283</v>
      </c>
      <c r="C51" s="5"/>
      <c r="D51" s="5"/>
      <c r="E51" s="5"/>
      <c r="F51" s="5"/>
      <c r="G51" s="5"/>
      <c r="H51" s="6"/>
      <c r="I51" s="6"/>
      <c r="J51" s="6"/>
      <c r="K51" s="6"/>
      <c r="L51" s="150"/>
    </row>
    <row r="52" spans="1:14" x14ac:dyDescent="0.25">
      <c r="A52" s="15"/>
      <c r="B52" s="122" t="s">
        <v>53</v>
      </c>
      <c r="C52" s="11"/>
      <c r="D52" s="11"/>
      <c r="E52" s="11"/>
      <c r="F52" s="11"/>
      <c r="G52" s="11"/>
      <c r="H52" s="11"/>
      <c r="I52" s="11"/>
      <c r="J52" s="11"/>
      <c r="K52" s="11"/>
      <c r="L52" s="150"/>
    </row>
    <row r="53" spans="1:14" ht="42" customHeight="1" x14ac:dyDescent="0.25">
      <c r="A53" s="15"/>
      <c r="B53" s="257" t="str">
        <f>'Subem subje Inadecuado ingreso2'!B54:K54</f>
        <v xml:space="preserve">Nota*: Debido al cambio en el operativo de recolección de la GEIH por la pandemia del COVID-19, no fue posible obtener información de subempleo en el mes de marzo de 2020. Esta información estará disponible una vez se normalice la recolección de la información.                                                               </v>
      </c>
      <c r="C53" s="257"/>
      <c r="D53" s="257"/>
      <c r="E53" s="257"/>
      <c r="F53" s="257"/>
      <c r="G53" s="257"/>
      <c r="H53" s="257"/>
      <c r="I53" s="257"/>
      <c r="J53" s="257"/>
      <c r="K53" s="257"/>
      <c r="L53" s="150"/>
    </row>
    <row r="54" spans="1:14" x14ac:dyDescent="0.25">
      <c r="A54" s="15"/>
      <c r="B54" s="122" t="s">
        <v>51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x14ac:dyDescent="0.25">
      <c r="A55" s="15"/>
      <c r="B55" s="122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50"/>
    </row>
    <row r="56" spans="1:14" x14ac:dyDescent="0.25">
      <c r="A56" s="15"/>
      <c r="B56" s="122" t="str">
        <f>'Subem subje Inadecuado ingreso2'!B57</f>
        <v>n.d.: Información no disponible.</v>
      </c>
      <c r="C56" s="11"/>
      <c r="D56" s="11"/>
      <c r="E56" s="11"/>
      <c r="F56" s="11"/>
      <c r="G56" s="11"/>
      <c r="H56" s="11"/>
      <c r="I56" s="11"/>
      <c r="J56" s="11"/>
      <c r="K56" s="11"/>
      <c r="L56" s="150"/>
    </row>
    <row r="57" spans="1:14" x14ac:dyDescent="0.25">
      <c r="A57" s="15"/>
      <c r="B57" s="122" t="str">
        <f>'Subem subje Inadecuado ingreso2'!B58</f>
        <v>Nota: Se compara el mismo trimestre para cada año.</v>
      </c>
      <c r="C57" s="11"/>
      <c r="D57" s="11"/>
      <c r="E57" s="11"/>
      <c r="F57" s="11"/>
      <c r="G57" s="11"/>
      <c r="H57" s="11"/>
      <c r="I57" s="11"/>
      <c r="J57" s="11"/>
      <c r="K57" s="11"/>
      <c r="L57" s="150"/>
    </row>
    <row r="58" spans="1:14" x14ac:dyDescent="0.25">
      <c r="A58" s="154"/>
      <c r="B58" s="147" t="s">
        <v>81</v>
      </c>
      <c r="C58" s="148"/>
      <c r="D58" s="148"/>
      <c r="E58" s="148"/>
      <c r="F58" s="148"/>
      <c r="G58" s="148"/>
      <c r="H58" s="148"/>
      <c r="I58" s="148"/>
      <c r="J58" s="148"/>
      <c r="K58" s="148"/>
      <c r="L58" s="172"/>
    </row>
  </sheetData>
  <mergeCells count="12">
    <mergeCell ref="C8:K8"/>
    <mergeCell ref="C9:K9"/>
    <mergeCell ref="C11:G11"/>
    <mergeCell ref="H11:H12"/>
    <mergeCell ref="I11:I12"/>
    <mergeCell ref="J11:J12"/>
    <mergeCell ref="K11:K12"/>
    <mergeCell ref="B53:K53"/>
    <mergeCell ref="B40:G40"/>
    <mergeCell ref="B41:G41"/>
    <mergeCell ref="H40:K40"/>
    <mergeCell ref="H41:K4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30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  <pageSetUpPr fitToPage="1"/>
  </sheetPr>
  <dimension ref="A1:O58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1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216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</row>
    <row r="14" spans="1:15" x14ac:dyDescent="0.25">
      <c r="A14" s="15"/>
      <c r="B14" s="12" t="s">
        <v>143</v>
      </c>
      <c r="C14" s="185">
        <v>850.38900000000001</v>
      </c>
      <c r="D14" s="185">
        <v>834.71699999999998</v>
      </c>
      <c r="E14" s="185">
        <v>755.16933333333338</v>
      </c>
      <c r="F14" s="185">
        <v>973.40666666666687</v>
      </c>
      <c r="G14" s="204" t="s">
        <v>282</v>
      </c>
      <c r="H14" s="246" t="s">
        <v>282</v>
      </c>
      <c r="I14" s="161">
        <v>28.899125494149679</v>
      </c>
      <c r="J14" s="246" t="s">
        <v>282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310.28700000000015</v>
      </c>
      <c r="D15" s="183">
        <v>411.06299999999993</v>
      </c>
      <c r="E15" s="183">
        <v>370.08866666666665</v>
      </c>
      <c r="F15" s="183">
        <v>474.67000000000007</v>
      </c>
      <c r="G15" s="204" t="s">
        <v>282</v>
      </c>
      <c r="H15" s="246" t="s">
        <v>282</v>
      </c>
      <c r="I15" s="152">
        <v>28.258453379640571</v>
      </c>
      <c r="J15" s="246" t="s">
        <v>282</v>
      </c>
      <c r="K15" s="152">
        <v>48.763791769113283</v>
      </c>
      <c r="L15" s="150"/>
    </row>
    <row r="16" spans="1:15" x14ac:dyDescent="0.25">
      <c r="A16" s="15"/>
      <c r="B16" s="11" t="s">
        <v>273</v>
      </c>
      <c r="C16" s="183">
        <v>7.6596666666666691</v>
      </c>
      <c r="D16" s="183">
        <v>8.228666666666669</v>
      </c>
      <c r="E16" s="183">
        <v>5.384333333333335</v>
      </c>
      <c r="F16" s="183">
        <v>4.5246666666666657</v>
      </c>
      <c r="G16" s="204" t="s">
        <v>282</v>
      </c>
      <c r="H16" s="246" t="s">
        <v>282</v>
      </c>
      <c r="I16" s="152">
        <v>-15.966074413421694</v>
      </c>
      <c r="J16" s="246" t="s">
        <v>282</v>
      </c>
      <c r="K16" s="152">
        <v>0.46482799241153044</v>
      </c>
      <c r="L16" s="150"/>
      <c r="N16" s="18" t="s">
        <v>2</v>
      </c>
      <c r="O16" s="22" t="s">
        <v>259</v>
      </c>
    </row>
    <row r="17" spans="1:15" x14ac:dyDescent="0.25">
      <c r="A17" s="15"/>
      <c r="B17" s="11" t="s">
        <v>258</v>
      </c>
      <c r="C17" s="183">
        <v>30.127999999999993</v>
      </c>
      <c r="D17" s="183">
        <v>28.273333333333323</v>
      </c>
      <c r="E17" s="183">
        <v>29.648333333333323</v>
      </c>
      <c r="F17" s="183">
        <v>45.164000000000001</v>
      </c>
      <c r="G17" s="204" t="s">
        <v>282</v>
      </c>
      <c r="H17" s="246" t="s">
        <v>282</v>
      </c>
      <c r="I17" s="152">
        <v>52.332340210242336</v>
      </c>
      <c r="J17" s="246" t="s">
        <v>282</v>
      </c>
      <c r="K17" s="152">
        <v>4.6397874132770811</v>
      </c>
      <c r="L17" s="150"/>
      <c r="N17" s="18" t="s">
        <v>12</v>
      </c>
      <c r="O17" s="22" t="e">
        <v>#VALUE!</v>
      </c>
    </row>
    <row r="18" spans="1:15" x14ac:dyDescent="0.25">
      <c r="A18" s="15"/>
      <c r="B18" s="12" t="s">
        <v>2</v>
      </c>
      <c r="C18" s="184">
        <v>219.31733333333327</v>
      </c>
      <c r="D18" s="184">
        <v>127.0496666666667</v>
      </c>
      <c r="E18" s="184">
        <v>125.59033333333331</v>
      </c>
      <c r="F18" s="184">
        <v>191.41333333333327</v>
      </c>
      <c r="G18" s="204" t="s">
        <v>282</v>
      </c>
      <c r="H18" s="205" t="s">
        <v>282</v>
      </c>
      <c r="I18" s="153">
        <v>52.410880879897846</v>
      </c>
      <c r="J18" s="205" t="s">
        <v>282</v>
      </c>
      <c r="K18" s="153">
        <v>19.664271869927596</v>
      </c>
      <c r="L18" s="150"/>
    </row>
    <row r="19" spans="1:15" x14ac:dyDescent="0.25">
      <c r="A19" s="15"/>
      <c r="B19" s="11" t="s">
        <v>260</v>
      </c>
      <c r="C19" s="183">
        <v>21.606666666666658</v>
      </c>
      <c r="D19" s="183">
        <v>22.202999999999999</v>
      </c>
      <c r="E19" s="183">
        <v>13.648</v>
      </c>
      <c r="F19" s="183">
        <v>20.133333333333336</v>
      </c>
      <c r="G19" s="204" t="s">
        <v>282</v>
      </c>
      <c r="H19" s="246" t="s">
        <v>282</v>
      </c>
      <c r="I19" s="152">
        <v>47.518561938257164</v>
      </c>
      <c r="J19" s="246" t="s">
        <v>282</v>
      </c>
      <c r="K19" s="152">
        <v>2.068337317051455</v>
      </c>
      <c r="L19" s="150"/>
    </row>
    <row r="20" spans="1:15" x14ac:dyDescent="0.25">
      <c r="A20" s="15"/>
      <c r="B20" s="11" t="s">
        <v>261</v>
      </c>
      <c r="C20" s="183">
        <v>71.031000000000006</v>
      </c>
      <c r="D20" s="183">
        <v>60.058333333333351</v>
      </c>
      <c r="E20" s="183">
        <v>59.292333333333353</v>
      </c>
      <c r="F20" s="183">
        <v>80.65633333333335</v>
      </c>
      <c r="G20" s="204" t="s">
        <v>282</v>
      </c>
      <c r="H20" s="246" t="s">
        <v>282</v>
      </c>
      <c r="I20" s="152">
        <v>36.031639841013721</v>
      </c>
      <c r="J20" s="246" t="s">
        <v>282</v>
      </c>
      <c r="K20" s="152">
        <v>8.2859853024772114</v>
      </c>
      <c r="L20" s="150"/>
    </row>
    <row r="21" spans="1:15" x14ac:dyDescent="0.25">
      <c r="A21" s="15"/>
      <c r="B21" s="11" t="s">
        <v>262</v>
      </c>
      <c r="C21" s="183">
        <v>12.578000000000001</v>
      </c>
      <c r="D21" s="183">
        <v>3.7550000000000008</v>
      </c>
      <c r="E21" s="183">
        <v>6.8449999999999998</v>
      </c>
      <c r="F21" s="183">
        <v>5.7469999999999999</v>
      </c>
      <c r="G21" s="204" t="s">
        <v>282</v>
      </c>
      <c r="H21" s="246" t="s">
        <v>282</v>
      </c>
      <c r="I21" s="152">
        <v>-16.040905770635494</v>
      </c>
      <c r="J21" s="246" t="s">
        <v>282</v>
      </c>
      <c r="K21" s="152">
        <v>0.59040072323318094</v>
      </c>
      <c r="L21" s="150"/>
    </row>
    <row r="22" spans="1:15" x14ac:dyDescent="0.25">
      <c r="A22" s="15"/>
      <c r="B22" s="11" t="s">
        <v>263</v>
      </c>
      <c r="C22" s="183">
        <v>20.375333333333327</v>
      </c>
      <c r="D22" s="183">
        <v>14.896666666666668</v>
      </c>
      <c r="E22" s="183">
        <v>15.731666666666662</v>
      </c>
      <c r="F22" s="183">
        <v>13.450333333333329</v>
      </c>
      <c r="G22" s="204" t="s">
        <v>282</v>
      </c>
      <c r="H22" s="246" t="s">
        <v>282</v>
      </c>
      <c r="I22" s="152">
        <v>-14.501536179680052</v>
      </c>
      <c r="J22" s="246" t="s">
        <v>282</v>
      </c>
      <c r="K22" s="152">
        <v>1.3817794549725699</v>
      </c>
      <c r="L22" s="150"/>
    </row>
    <row r="23" spans="1:15" x14ac:dyDescent="0.25">
      <c r="A23" s="15"/>
      <c r="B23" s="11" t="s">
        <v>279</v>
      </c>
      <c r="C23" s="183">
        <v>1.1016666666666663</v>
      </c>
      <c r="D23" s="183">
        <v>1.1976666666666671</v>
      </c>
      <c r="E23" s="183">
        <v>0.65800000000000003</v>
      </c>
      <c r="F23" s="183">
        <v>1.2750000000000001</v>
      </c>
      <c r="G23" s="204" t="s">
        <v>282</v>
      </c>
      <c r="H23" s="246" t="s">
        <v>282</v>
      </c>
      <c r="I23" s="152">
        <v>93.768996960486334</v>
      </c>
      <c r="J23" s="246" t="s">
        <v>282</v>
      </c>
      <c r="K23" s="152">
        <v>0.13098328208148699</v>
      </c>
      <c r="L23" s="150"/>
    </row>
    <row r="24" spans="1:15" x14ac:dyDescent="0.25">
      <c r="A24" s="15"/>
      <c r="B24" s="11" t="s">
        <v>264</v>
      </c>
      <c r="C24" s="183">
        <v>17.79366666666667</v>
      </c>
      <c r="D24" s="183">
        <v>13.414999999999997</v>
      </c>
      <c r="E24" s="183">
        <v>13.735333333333339</v>
      </c>
      <c r="F24" s="183">
        <v>12.613666666666671</v>
      </c>
      <c r="G24" s="204" t="s">
        <v>282</v>
      </c>
      <c r="H24" s="246" t="s">
        <v>282</v>
      </c>
      <c r="I24" s="152">
        <v>-8.1662864631364407</v>
      </c>
      <c r="J24" s="246" t="s">
        <v>282</v>
      </c>
      <c r="K24" s="152">
        <v>1.2958270267308629</v>
      </c>
      <c r="L24" s="150"/>
    </row>
    <row r="25" spans="1:15" x14ac:dyDescent="0.25">
      <c r="A25" s="15"/>
      <c r="B25" s="11" t="s">
        <v>265</v>
      </c>
      <c r="C25" s="183">
        <v>5.4146666666666645</v>
      </c>
      <c r="D25" s="183">
        <v>4.5603333333333316</v>
      </c>
      <c r="E25" s="183">
        <v>4.2990000000000004</v>
      </c>
      <c r="F25" s="183">
        <v>3.9356666666666671</v>
      </c>
      <c r="G25" s="204" t="s">
        <v>282</v>
      </c>
      <c r="H25" s="246" t="s">
        <v>282</v>
      </c>
      <c r="I25" s="152">
        <v>-8.4515778863301527</v>
      </c>
      <c r="J25" s="246" t="s">
        <v>282</v>
      </c>
      <c r="K25" s="152">
        <v>0.40431885268918094</v>
      </c>
      <c r="L25" s="150"/>
    </row>
    <row r="26" spans="1:15" x14ac:dyDescent="0.25">
      <c r="A26" s="15"/>
      <c r="B26" s="11" t="s">
        <v>266</v>
      </c>
      <c r="C26" s="183">
        <v>67.047666666666643</v>
      </c>
      <c r="D26" s="183">
        <v>80.082999999999984</v>
      </c>
      <c r="E26" s="183">
        <v>68.561999999999998</v>
      </c>
      <c r="F26" s="183">
        <v>70.76933333333335</v>
      </c>
      <c r="G26" s="204" t="s">
        <v>282</v>
      </c>
      <c r="H26" s="246" t="s">
        <v>282</v>
      </c>
      <c r="I26" s="152">
        <v>3.2194704549653563</v>
      </c>
      <c r="J26" s="246" t="s">
        <v>282</v>
      </c>
      <c r="K26" s="152">
        <v>7.2702741574264955</v>
      </c>
      <c r="L26" s="150"/>
    </row>
    <row r="27" spans="1:15" x14ac:dyDescent="0.25">
      <c r="A27" s="15"/>
      <c r="B27" s="11" t="s">
        <v>267</v>
      </c>
      <c r="C27" s="183">
        <v>2.5646666666666671</v>
      </c>
      <c r="D27" s="183">
        <v>1.5863333333333332</v>
      </c>
      <c r="E27" s="183">
        <v>2.2909999999999999</v>
      </c>
      <c r="F27" s="183">
        <v>4.6546666666666683</v>
      </c>
      <c r="G27" s="204" t="s">
        <v>282</v>
      </c>
      <c r="H27" s="246" t="s">
        <v>282</v>
      </c>
      <c r="I27" s="152">
        <v>103.17183180561625</v>
      </c>
      <c r="J27" s="246" t="s">
        <v>282</v>
      </c>
      <c r="K27" s="152">
        <v>0.47818315058454508</v>
      </c>
      <c r="L27" s="150"/>
    </row>
    <row r="28" spans="1:15" x14ac:dyDescent="0.25">
      <c r="A28" s="15"/>
      <c r="B28" s="11" t="s">
        <v>275</v>
      </c>
      <c r="C28" s="183">
        <v>11.18566666666667</v>
      </c>
      <c r="D28" s="183">
        <v>7.3053333333333343</v>
      </c>
      <c r="E28" s="183">
        <v>4.8730000000000011</v>
      </c>
      <c r="F28" s="183">
        <v>5.6816666666666684</v>
      </c>
      <c r="G28" s="204" t="s">
        <v>282</v>
      </c>
      <c r="H28" s="246" t="s">
        <v>282</v>
      </c>
      <c r="I28" s="152">
        <v>16.594842328476656</v>
      </c>
      <c r="J28" s="246" t="s">
        <v>282</v>
      </c>
      <c r="K28" s="152">
        <v>0.58368890015135844</v>
      </c>
      <c r="L28" s="150"/>
    </row>
    <row r="29" spans="1:15" x14ac:dyDescent="0.25">
      <c r="A29" s="15"/>
      <c r="B29" s="11" t="s">
        <v>268</v>
      </c>
      <c r="C29" s="183">
        <v>16.476333333333333</v>
      </c>
      <c r="D29" s="183">
        <v>14.361000000000001</v>
      </c>
      <c r="E29" s="183">
        <v>10.698</v>
      </c>
      <c r="F29" s="183">
        <v>4.9576666666666656</v>
      </c>
      <c r="G29" s="204" t="s">
        <v>282</v>
      </c>
      <c r="H29" s="246" t="s">
        <v>282</v>
      </c>
      <c r="I29" s="152">
        <v>-53.658004611453869</v>
      </c>
      <c r="J29" s="246" t="s">
        <v>282</v>
      </c>
      <c r="K29" s="152">
        <v>0.50931094232626295</v>
      </c>
      <c r="L29" s="150"/>
    </row>
    <row r="30" spans="1:15" x14ac:dyDescent="0.25">
      <c r="A30" s="15"/>
      <c r="B30" s="11" t="s">
        <v>269</v>
      </c>
      <c r="C30" s="183">
        <v>13.215666666666673</v>
      </c>
      <c r="D30" s="183">
        <v>9.5833333333333357</v>
      </c>
      <c r="E30" s="183">
        <v>7.1390000000000002</v>
      </c>
      <c r="F30" s="183">
        <v>8.1493333333333311</v>
      </c>
      <c r="G30" s="204" t="s">
        <v>282</v>
      </c>
      <c r="H30" s="246" t="s">
        <v>282</v>
      </c>
      <c r="I30" s="152">
        <v>14.152308913479917</v>
      </c>
      <c r="J30" s="246" t="s">
        <v>282</v>
      </c>
      <c r="K30" s="152">
        <v>0.83719719747142296</v>
      </c>
      <c r="L30" s="150"/>
    </row>
    <row r="31" spans="1:15" x14ac:dyDescent="0.25">
      <c r="A31" s="15"/>
      <c r="B31" s="11" t="s">
        <v>278</v>
      </c>
      <c r="C31" s="183">
        <v>3.4256666666666655</v>
      </c>
      <c r="D31" s="183">
        <v>3.7963333333333327</v>
      </c>
      <c r="E31" s="183">
        <v>2.2943333333333329</v>
      </c>
      <c r="F31" s="183">
        <v>4.051333333333333</v>
      </c>
      <c r="G31" s="204" t="s">
        <v>282</v>
      </c>
      <c r="H31" s="246" t="s">
        <v>282</v>
      </c>
      <c r="I31" s="152">
        <v>76.579979660031981</v>
      </c>
      <c r="J31" s="246" t="s">
        <v>282</v>
      </c>
      <c r="K31" s="152">
        <v>0.41620151906363206</v>
      </c>
      <c r="L31" s="150"/>
    </row>
    <row r="32" spans="1:15" x14ac:dyDescent="0.25">
      <c r="A32" s="15"/>
      <c r="B32" s="11" t="s">
        <v>277</v>
      </c>
      <c r="C32" s="183">
        <v>0.66933333333333356</v>
      </c>
      <c r="D32" s="183">
        <v>0.995</v>
      </c>
      <c r="E32" s="183">
        <v>0.23033333333333328</v>
      </c>
      <c r="F32" s="183">
        <v>0.39900000000000008</v>
      </c>
      <c r="G32" s="204" t="s">
        <v>282</v>
      </c>
      <c r="H32" s="246" t="s">
        <v>282</v>
      </c>
      <c r="I32" s="152">
        <v>73.227206946454487</v>
      </c>
      <c r="J32" s="246" t="s">
        <v>282</v>
      </c>
      <c r="K32" s="152">
        <v>4.0990062392559465E-2</v>
      </c>
      <c r="L32" s="150"/>
    </row>
    <row r="33" spans="1:15" x14ac:dyDescent="0.25">
      <c r="A33" s="15"/>
      <c r="B33" s="11" t="s">
        <v>276</v>
      </c>
      <c r="C33" s="183">
        <v>4.1773333333333342</v>
      </c>
      <c r="D33" s="183">
        <v>2.8420000000000005</v>
      </c>
      <c r="E33" s="183">
        <v>2.0436666666666672</v>
      </c>
      <c r="F33" s="183">
        <v>2.0489999999999999</v>
      </c>
      <c r="G33" s="204" t="s">
        <v>282</v>
      </c>
      <c r="H33" s="246" t="s">
        <v>282</v>
      </c>
      <c r="I33" s="152">
        <v>0.26096884684387867</v>
      </c>
      <c r="J33" s="246" t="s">
        <v>282</v>
      </c>
      <c r="K33" s="152">
        <v>0.21049783920389556</v>
      </c>
      <c r="L33" s="150"/>
    </row>
    <row r="34" spans="1:15" x14ac:dyDescent="0.25">
      <c r="A34" s="15"/>
      <c r="B34" s="11" t="s">
        <v>281</v>
      </c>
      <c r="C34" s="183">
        <v>0</v>
      </c>
      <c r="D34" s="183">
        <v>0</v>
      </c>
      <c r="E34" s="183">
        <v>0</v>
      </c>
      <c r="F34" s="183">
        <v>0</v>
      </c>
      <c r="G34" s="204" t="s">
        <v>282</v>
      </c>
      <c r="H34" s="246" t="s">
        <v>282</v>
      </c>
      <c r="I34" s="152" t="s">
        <v>259</v>
      </c>
      <c r="J34" s="246" t="s">
        <v>282</v>
      </c>
      <c r="K34" s="152" t="s">
        <v>259</v>
      </c>
      <c r="L34" s="150"/>
    </row>
    <row r="35" spans="1:15" x14ac:dyDescent="0.25">
      <c r="A35" s="15"/>
      <c r="B35" s="11" t="s">
        <v>274</v>
      </c>
      <c r="C35" s="183">
        <v>4.1383333333333319</v>
      </c>
      <c r="D35" s="183">
        <v>5.1836666666666682</v>
      </c>
      <c r="E35" s="183">
        <v>2.7730000000000001</v>
      </c>
      <c r="F35" s="183">
        <v>3.628333333333333</v>
      </c>
      <c r="G35" s="204" t="s">
        <v>282</v>
      </c>
      <c r="H35" s="246" t="s">
        <v>282</v>
      </c>
      <c r="I35" s="152">
        <v>30.845053492006237</v>
      </c>
      <c r="J35" s="246" t="s">
        <v>282</v>
      </c>
      <c r="K35" s="152">
        <v>0.37274588900836225</v>
      </c>
      <c r="L35" s="150"/>
    </row>
    <row r="36" spans="1:15" x14ac:dyDescent="0.25">
      <c r="A36" s="15"/>
      <c r="B36" s="11" t="s">
        <v>271</v>
      </c>
      <c r="C36" s="183">
        <v>4.6956666666666678</v>
      </c>
      <c r="D36" s="183">
        <v>5.6493333333333355</v>
      </c>
      <c r="E36" s="183">
        <v>4.2623333333333342</v>
      </c>
      <c r="F36" s="183">
        <v>5.2693333333333321</v>
      </c>
      <c r="G36" s="204" t="s">
        <v>282</v>
      </c>
      <c r="H36" s="246" t="s">
        <v>282</v>
      </c>
      <c r="I36" s="152">
        <v>23.625557206537827</v>
      </c>
      <c r="J36" s="246" t="s">
        <v>282</v>
      </c>
      <c r="K36" s="152">
        <v>0.5413290779461819</v>
      </c>
      <c r="L36" s="150"/>
    </row>
    <row r="37" spans="1:15" x14ac:dyDescent="0.25">
      <c r="A37" s="15"/>
      <c r="B37" s="11" t="s">
        <v>280</v>
      </c>
      <c r="C37" s="183">
        <v>3.1850000000000001</v>
      </c>
      <c r="D37" s="183">
        <v>3.6486666666666672</v>
      </c>
      <c r="E37" s="183">
        <v>2.4510000000000001</v>
      </c>
      <c r="F37" s="183">
        <v>4.4750000000000005</v>
      </c>
      <c r="G37" s="204" t="s">
        <v>282</v>
      </c>
      <c r="H37" s="246" t="s">
        <v>282</v>
      </c>
      <c r="I37" s="152">
        <v>82.578539371685039</v>
      </c>
      <c r="J37" s="246" t="s">
        <v>282</v>
      </c>
      <c r="K37" s="152">
        <v>0.45972563710953279</v>
      </c>
      <c r="L37" s="150"/>
    </row>
    <row r="38" spans="1:15" x14ac:dyDescent="0.25">
      <c r="A38" s="15"/>
      <c r="B38" s="11" t="s">
        <v>272</v>
      </c>
      <c r="C38" s="183">
        <v>2.3146666666666675</v>
      </c>
      <c r="D38" s="183">
        <v>4.9823333333333322</v>
      </c>
      <c r="E38" s="183">
        <v>2.630666666666666</v>
      </c>
      <c r="F38" s="183">
        <v>5.7386666666666679</v>
      </c>
      <c r="G38" s="204" t="s">
        <v>282</v>
      </c>
      <c r="H38" s="246" t="s">
        <v>282</v>
      </c>
      <c r="I38" s="152">
        <v>118.14495691839846</v>
      </c>
      <c r="J38" s="246" t="s">
        <v>282</v>
      </c>
      <c r="K38" s="152">
        <v>0.58954462335029556</v>
      </c>
      <c r="L38" s="150"/>
    </row>
    <row r="39" spans="1:15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50"/>
      <c r="M39" s="11"/>
    </row>
    <row r="40" spans="1:15" s="11" customFormat="1" x14ac:dyDescent="0.25">
      <c r="A40" s="15"/>
      <c r="B40" s="253" t="s">
        <v>217</v>
      </c>
      <c r="C40" s="253"/>
      <c r="D40" s="253"/>
      <c r="E40" s="253"/>
      <c r="F40" s="253"/>
      <c r="G40" s="253"/>
      <c r="H40" s="260" t="s">
        <v>117</v>
      </c>
      <c r="I40" s="260"/>
      <c r="J40" s="260"/>
      <c r="K40" s="260"/>
      <c r="L40" s="150"/>
      <c r="N40" s="41"/>
      <c r="O40" s="41"/>
    </row>
    <row r="41" spans="1:15" ht="14.25" customHeight="1" x14ac:dyDescent="0.25">
      <c r="A41" s="15"/>
      <c r="B41" s="262" t="s">
        <v>208</v>
      </c>
      <c r="C41" s="262"/>
      <c r="D41" s="262"/>
      <c r="E41" s="262"/>
      <c r="F41" s="262"/>
      <c r="G41" s="262"/>
      <c r="H41" s="260" t="s">
        <v>209</v>
      </c>
      <c r="I41" s="260"/>
      <c r="J41" s="260"/>
      <c r="K41" s="260"/>
      <c r="L41" s="150"/>
      <c r="M41" s="11"/>
    </row>
    <row r="42" spans="1:15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50"/>
      <c r="M42" s="11"/>
    </row>
    <row r="43" spans="1:15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50"/>
      <c r="M43" s="11"/>
    </row>
    <row r="44" spans="1:15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50"/>
      <c r="M44" s="11"/>
    </row>
    <row r="45" spans="1:15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  <c r="N45" s="18" t="s">
        <v>259</v>
      </c>
    </row>
    <row r="46" spans="1:15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259</v>
      </c>
    </row>
    <row r="47" spans="1:15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259</v>
      </c>
    </row>
    <row r="48" spans="1:15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  <c r="N49" s="18" t="s">
        <v>259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</row>
    <row r="51" spans="1:14" x14ac:dyDescent="0.25">
      <c r="A51" s="15"/>
      <c r="B51" s="122" t="s">
        <v>283</v>
      </c>
      <c r="C51" s="5"/>
      <c r="D51" s="5"/>
      <c r="E51" s="5"/>
      <c r="F51" s="5"/>
      <c r="G51" s="5"/>
      <c r="H51" s="6"/>
      <c r="I51" s="6"/>
      <c r="J51" s="6"/>
      <c r="K51" s="6"/>
      <c r="L51" s="150"/>
    </row>
    <row r="52" spans="1:14" x14ac:dyDescent="0.25">
      <c r="A52" s="15"/>
      <c r="B52" s="122" t="s">
        <v>53</v>
      </c>
      <c r="C52" s="11"/>
      <c r="D52" s="11"/>
      <c r="E52" s="11"/>
      <c r="F52" s="11"/>
      <c r="G52" s="11"/>
      <c r="H52" s="11"/>
      <c r="I52" s="11"/>
      <c r="J52" s="11"/>
      <c r="K52" s="11"/>
      <c r="L52" s="150"/>
    </row>
    <row r="53" spans="1:14" ht="39.75" customHeight="1" x14ac:dyDescent="0.25">
      <c r="A53" s="15"/>
      <c r="B53" s="257" t="str">
        <f>'Subempleados objetivos'!B53:K53</f>
        <v xml:space="preserve">Nota*: Debido al cambio en el operativo de recolección de la GEIH por la pandemia del COVID-19, no fue posible obtener información de subempleo en el mes de marzo de 2020. Esta información estará disponible una vez se normalice la recolección de la información.                                                               </v>
      </c>
      <c r="C53" s="257"/>
      <c r="D53" s="257"/>
      <c r="E53" s="257"/>
      <c r="F53" s="257"/>
      <c r="G53" s="257"/>
      <c r="H53" s="257"/>
      <c r="I53" s="257"/>
      <c r="J53" s="257"/>
      <c r="K53" s="257"/>
      <c r="L53" s="150"/>
    </row>
    <row r="54" spans="1:14" x14ac:dyDescent="0.25">
      <c r="A54" s="15"/>
      <c r="B54" s="122" t="s">
        <v>51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x14ac:dyDescent="0.25">
      <c r="A55" s="15"/>
      <c r="B55" s="122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50"/>
    </row>
    <row r="56" spans="1:14" x14ac:dyDescent="0.25">
      <c r="A56" s="15"/>
      <c r="B56" s="122" t="str">
        <f>'Subempleados objetivos'!B56</f>
        <v>n.d.: Información no disponible.</v>
      </c>
      <c r="C56" s="11"/>
      <c r="D56" s="11"/>
      <c r="E56" s="11"/>
      <c r="F56" s="11"/>
      <c r="G56" s="11"/>
      <c r="H56" s="11"/>
      <c r="I56" s="11"/>
      <c r="J56" s="11"/>
      <c r="K56" s="11"/>
      <c r="L56" s="150"/>
    </row>
    <row r="57" spans="1:14" x14ac:dyDescent="0.25">
      <c r="A57" s="15"/>
      <c r="B57" s="122" t="str">
        <f>'Subempleados objetivos'!B57</f>
        <v>Nota: Se compara el mismo trimestre para cada año.</v>
      </c>
      <c r="C57" s="11"/>
      <c r="D57" s="11"/>
      <c r="E57" s="11"/>
      <c r="F57" s="11"/>
      <c r="G57" s="11"/>
      <c r="H57" s="11"/>
      <c r="I57" s="11"/>
      <c r="J57" s="11"/>
      <c r="K57" s="11"/>
      <c r="L57" s="150"/>
    </row>
    <row r="58" spans="1:14" x14ac:dyDescent="0.25">
      <c r="A58" s="16"/>
      <c r="B58" s="123" t="s">
        <v>81</v>
      </c>
      <c r="C58" s="17"/>
      <c r="D58" s="17"/>
      <c r="E58" s="17"/>
      <c r="F58" s="17"/>
      <c r="G58" s="17"/>
      <c r="H58" s="17"/>
      <c r="I58" s="17"/>
      <c r="J58" s="17"/>
      <c r="K58" s="17"/>
      <c r="L58" s="166"/>
    </row>
  </sheetData>
  <mergeCells count="12">
    <mergeCell ref="C8:K8"/>
    <mergeCell ref="C9:K9"/>
    <mergeCell ref="C11:G11"/>
    <mergeCell ref="H11:H12"/>
    <mergeCell ref="I11:I12"/>
    <mergeCell ref="J11:J12"/>
    <mergeCell ref="K11:K12"/>
    <mergeCell ref="B53:K53"/>
    <mergeCell ref="B40:G40"/>
    <mergeCell ref="B41:G41"/>
    <mergeCell ref="H40:K40"/>
    <mergeCell ref="H41:K4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31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  <pageSetUpPr fitToPage="1"/>
  </sheetPr>
  <dimension ref="A1:O58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0.8554687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218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10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</row>
    <row r="14" spans="1:15" x14ac:dyDescent="0.25">
      <c r="A14" s="15"/>
      <c r="B14" s="12" t="s">
        <v>143</v>
      </c>
      <c r="C14" s="185">
        <v>1431.6769999999999</v>
      </c>
      <c r="D14" s="185">
        <v>1414.202666666667</v>
      </c>
      <c r="E14" s="185">
        <v>1331.2513333333329</v>
      </c>
      <c r="F14" s="185">
        <v>1540.5226666666663</v>
      </c>
      <c r="G14" s="204" t="s">
        <v>284</v>
      </c>
      <c r="H14" s="246" t="s">
        <v>282</v>
      </c>
      <c r="I14" s="161">
        <v>15.719896618569894</v>
      </c>
      <c r="J14" s="246" t="s">
        <v>282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551.6876666666667</v>
      </c>
      <c r="D15" s="183">
        <v>608.77766666666685</v>
      </c>
      <c r="E15" s="183">
        <v>571.2666666666662</v>
      </c>
      <c r="F15" s="183">
        <v>624.90099999999961</v>
      </c>
      <c r="G15" s="204" t="s">
        <v>284</v>
      </c>
      <c r="H15" s="246" t="s">
        <v>282</v>
      </c>
      <c r="I15" s="152">
        <v>9.3886684560625646</v>
      </c>
      <c r="J15" s="246" t="s">
        <v>282</v>
      </c>
      <c r="K15" s="152">
        <v>40.564219762643312</v>
      </c>
      <c r="L15" s="150"/>
    </row>
    <row r="16" spans="1:15" x14ac:dyDescent="0.25">
      <c r="A16" s="15"/>
      <c r="B16" s="11" t="s">
        <v>273</v>
      </c>
      <c r="C16" s="183">
        <v>8.070666666666666</v>
      </c>
      <c r="D16" s="183">
        <v>11.957333333333329</v>
      </c>
      <c r="E16" s="183">
        <v>10.756</v>
      </c>
      <c r="F16" s="183">
        <v>9.1506666666666643</v>
      </c>
      <c r="G16" s="204" t="s">
        <v>284</v>
      </c>
      <c r="H16" s="246" t="s">
        <v>282</v>
      </c>
      <c r="I16" s="152">
        <v>-14.925003099045519</v>
      </c>
      <c r="J16" s="246" t="s">
        <v>282</v>
      </c>
      <c r="K16" s="152">
        <v>0.59399753503572816</v>
      </c>
      <c r="L16" s="150"/>
      <c r="N16" s="18" t="s">
        <v>2</v>
      </c>
      <c r="O16" s="22" t="s">
        <v>259</v>
      </c>
    </row>
    <row r="17" spans="1:15" x14ac:dyDescent="0.25">
      <c r="A17" s="15"/>
      <c r="B17" s="11" t="s">
        <v>258</v>
      </c>
      <c r="C17" s="183">
        <v>80.99166666666666</v>
      </c>
      <c r="D17" s="183">
        <v>59.053666666666672</v>
      </c>
      <c r="E17" s="183">
        <v>61.395333333333355</v>
      </c>
      <c r="F17" s="183">
        <v>65.291999999999987</v>
      </c>
      <c r="G17" s="204" t="s">
        <v>284</v>
      </c>
      <c r="H17" s="246" t="s">
        <v>282</v>
      </c>
      <c r="I17" s="152">
        <v>6.3468450370820273</v>
      </c>
      <c r="J17" s="246" t="s">
        <v>282</v>
      </c>
      <c r="K17" s="152">
        <v>4.2383018057940509</v>
      </c>
      <c r="L17" s="150"/>
      <c r="N17" s="18" t="s">
        <v>12</v>
      </c>
      <c r="O17" s="22" t="e">
        <v>#VALUE!</v>
      </c>
    </row>
    <row r="18" spans="1:15" x14ac:dyDescent="0.25">
      <c r="A18" s="15"/>
      <c r="B18" s="12" t="s">
        <v>2</v>
      </c>
      <c r="C18" s="184">
        <v>343.13233333333324</v>
      </c>
      <c r="D18" s="184">
        <v>281.46533333333338</v>
      </c>
      <c r="E18" s="184">
        <v>235.21700000000001</v>
      </c>
      <c r="F18" s="184">
        <v>401.99299999999994</v>
      </c>
      <c r="G18" s="204" t="s">
        <v>284</v>
      </c>
      <c r="H18" s="205" t="s">
        <v>282</v>
      </c>
      <c r="I18" s="153">
        <v>70.903038470858789</v>
      </c>
      <c r="J18" s="205" t="s">
        <v>282</v>
      </c>
      <c r="K18" s="153">
        <v>26.094585214368806</v>
      </c>
      <c r="L18" s="150"/>
    </row>
    <row r="19" spans="1:15" x14ac:dyDescent="0.25">
      <c r="A19" s="15"/>
      <c r="B19" s="11" t="s">
        <v>260</v>
      </c>
      <c r="C19" s="183">
        <v>34.550333333333342</v>
      </c>
      <c r="D19" s="183">
        <v>36.489666666666658</v>
      </c>
      <c r="E19" s="183">
        <v>30.798999999999999</v>
      </c>
      <c r="F19" s="183">
        <v>33.432666666666677</v>
      </c>
      <c r="G19" s="204" t="s">
        <v>284</v>
      </c>
      <c r="H19" s="246" t="s">
        <v>282</v>
      </c>
      <c r="I19" s="152">
        <v>8.5511434353929605</v>
      </c>
      <c r="J19" s="246" t="s">
        <v>282</v>
      </c>
      <c r="K19" s="152">
        <v>2.1702158228549284</v>
      </c>
      <c r="L19" s="150"/>
    </row>
    <row r="20" spans="1:15" x14ac:dyDescent="0.25">
      <c r="A20" s="15"/>
      <c r="B20" s="11" t="s">
        <v>261</v>
      </c>
      <c r="C20" s="183">
        <v>92.217666666666645</v>
      </c>
      <c r="D20" s="183">
        <v>89.620999999999981</v>
      </c>
      <c r="E20" s="183">
        <v>78.97199999999998</v>
      </c>
      <c r="F20" s="183">
        <v>90.146666666666647</v>
      </c>
      <c r="G20" s="204" t="s">
        <v>284</v>
      </c>
      <c r="H20" s="246" t="s">
        <v>282</v>
      </c>
      <c r="I20" s="152">
        <v>14.150162926944576</v>
      </c>
      <c r="J20" s="246" t="s">
        <v>282</v>
      </c>
      <c r="K20" s="152">
        <v>5.8516936243283668</v>
      </c>
      <c r="L20" s="150"/>
    </row>
    <row r="21" spans="1:15" x14ac:dyDescent="0.25">
      <c r="A21" s="15"/>
      <c r="B21" s="11" t="s">
        <v>262</v>
      </c>
      <c r="C21" s="183">
        <v>14.378</v>
      </c>
      <c r="D21" s="183">
        <v>8.0850000000000009</v>
      </c>
      <c r="E21" s="183">
        <v>26.453333333333322</v>
      </c>
      <c r="F21" s="183">
        <v>12.42966666666667</v>
      </c>
      <c r="G21" s="204" t="s">
        <v>284</v>
      </c>
      <c r="H21" s="246" t="s">
        <v>282</v>
      </c>
      <c r="I21" s="152">
        <v>-53.012852822580612</v>
      </c>
      <c r="J21" s="246" t="s">
        <v>282</v>
      </c>
      <c r="K21" s="152">
        <v>0.80684737301279608</v>
      </c>
      <c r="L21" s="150"/>
    </row>
    <row r="22" spans="1:15" x14ac:dyDescent="0.25">
      <c r="A22" s="15"/>
      <c r="B22" s="11" t="s">
        <v>263</v>
      </c>
      <c r="C22" s="183">
        <v>36.212666666666671</v>
      </c>
      <c r="D22" s="183">
        <v>30.202666666666676</v>
      </c>
      <c r="E22" s="183">
        <v>46.507000000000005</v>
      </c>
      <c r="F22" s="183">
        <v>42.001666666666658</v>
      </c>
      <c r="G22" s="204" t="s">
        <v>284</v>
      </c>
      <c r="H22" s="246" t="s">
        <v>282</v>
      </c>
      <c r="I22" s="152">
        <v>-9.6874305660080147</v>
      </c>
      <c r="J22" s="246" t="s">
        <v>282</v>
      </c>
      <c r="K22" s="152">
        <v>2.7264556098709356</v>
      </c>
      <c r="L22" s="150"/>
    </row>
    <row r="23" spans="1:15" x14ac:dyDescent="0.25">
      <c r="A23" s="15"/>
      <c r="B23" s="11" t="s">
        <v>279</v>
      </c>
      <c r="C23" s="183">
        <v>3.0749999999999993</v>
      </c>
      <c r="D23" s="183">
        <v>5.0236666666666681</v>
      </c>
      <c r="E23" s="183">
        <v>3.6443333333333343</v>
      </c>
      <c r="F23" s="183">
        <v>3.0556666666666676</v>
      </c>
      <c r="G23" s="204" t="s">
        <v>284</v>
      </c>
      <c r="H23" s="246" t="s">
        <v>282</v>
      </c>
      <c r="I23" s="152">
        <v>-16.152931491813771</v>
      </c>
      <c r="J23" s="246" t="s">
        <v>282</v>
      </c>
      <c r="K23" s="152">
        <v>0.19835259375173114</v>
      </c>
      <c r="L23" s="150"/>
    </row>
    <row r="24" spans="1:15" x14ac:dyDescent="0.25">
      <c r="A24" s="15"/>
      <c r="B24" s="11" t="s">
        <v>264</v>
      </c>
      <c r="C24" s="183">
        <v>23.590999999999998</v>
      </c>
      <c r="D24" s="183">
        <v>20.923333333333328</v>
      </c>
      <c r="E24" s="183">
        <v>21.79366666666667</v>
      </c>
      <c r="F24" s="183">
        <v>23.777000000000005</v>
      </c>
      <c r="G24" s="204" t="s">
        <v>284</v>
      </c>
      <c r="H24" s="246" t="s">
        <v>282</v>
      </c>
      <c r="I24" s="152">
        <v>9.1005032042948297</v>
      </c>
      <c r="J24" s="246" t="s">
        <v>282</v>
      </c>
      <c r="K24" s="152">
        <v>1.5434372057275805</v>
      </c>
      <c r="L24" s="150"/>
    </row>
    <row r="25" spans="1:15" x14ac:dyDescent="0.25">
      <c r="A25" s="15"/>
      <c r="B25" s="11" t="s">
        <v>265</v>
      </c>
      <c r="C25" s="183">
        <v>8.017333333333335</v>
      </c>
      <c r="D25" s="183">
        <v>9.4386666666666681</v>
      </c>
      <c r="E25" s="183">
        <v>7.373000000000002</v>
      </c>
      <c r="F25" s="183">
        <v>7.1933333333333316</v>
      </c>
      <c r="G25" s="204" t="s">
        <v>284</v>
      </c>
      <c r="H25" s="246" t="s">
        <v>282</v>
      </c>
      <c r="I25" s="152">
        <v>-2.4368190243682419</v>
      </c>
      <c r="J25" s="246" t="s">
        <v>282</v>
      </c>
      <c r="K25" s="152">
        <v>0.46694109012352519</v>
      </c>
      <c r="L25" s="150"/>
    </row>
    <row r="26" spans="1:15" x14ac:dyDescent="0.25">
      <c r="A26" s="15"/>
      <c r="B26" s="11" t="s">
        <v>266</v>
      </c>
      <c r="C26" s="183">
        <v>117.00233333333335</v>
      </c>
      <c r="D26" s="183">
        <v>127.143</v>
      </c>
      <c r="E26" s="183">
        <v>131.26633333333336</v>
      </c>
      <c r="F26" s="183">
        <v>124.00933333333336</v>
      </c>
      <c r="G26" s="204" t="s">
        <v>284</v>
      </c>
      <c r="H26" s="246" t="s">
        <v>282</v>
      </c>
      <c r="I26" s="152">
        <v>-5.5284548716477255</v>
      </c>
      <c r="J26" s="246" t="s">
        <v>282</v>
      </c>
      <c r="K26" s="152">
        <v>8.0498220517365571</v>
      </c>
      <c r="L26" s="150"/>
    </row>
    <row r="27" spans="1:15" x14ac:dyDescent="0.25">
      <c r="A27" s="15"/>
      <c r="B27" s="11" t="s">
        <v>267</v>
      </c>
      <c r="C27" s="183">
        <v>6.7359999999999998</v>
      </c>
      <c r="D27" s="183">
        <v>7.5763333333333316</v>
      </c>
      <c r="E27" s="183">
        <v>8.288666666666666</v>
      </c>
      <c r="F27" s="183">
        <v>9.1406666666666645</v>
      </c>
      <c r="G27" s="204" t="s">
        <v>284</v>
      </c>
      <c r="H27" s="246" t="s">
        <v>282</v>
      </c>
      <c r="I27" s="152">
        <v>10.27909595431511</v>
      </c>
      <c r="J27" s="246" t="s">
        <v>282</v>
      </c>
      <c r="K27" s="152">
        <v>0.59334840469728023</v>
      </c>
      <c r="L27" s="150"/>
    </row>
    <row r="28" spans="1:15" x14ac:dyDescent="0.25">
      <c r="A28" s="15"/>
      <c r="B28" s="11" t="s">
        <v>275</v>
      </c>
      <c r="C28" s="183">
        <v>19.707333333333334</v>
      </c>
      <c r="D28" s="183">
        <v>17.347333333333339</v>
      </c>
      <c r="E28" s="183">
        <v>15.587</v>
      </c>
      <c r="F28" s="183">
        <v>14.678999999999997</v>
      </c>
      <c r="G28" s="204" t="s">
        <v>284</v>
      </c>
      <c r="H28" s="246" t="s">
        <v>282</v>
      </c>
      <c r="I28" s="152">
        <v>-5.825367293257222</v>
      </c>
      <c r="J28" s="246" t="s">
        <v>282</v>
      </c>
      <c r="K28" s="152">
        <v>0.95285842380767749</v>
      </c>
      <c r="L28" s="150"/>
    </row>
    <row r="29" spans="1:15" x14ac:dyDescent="0.25">
      <c r="A29" s="15"/>
      <c r="B29" s="11" t="s">
        <v>268</v>
      </c>
      <c r="C29" s="183">
        <v>22.542666666666658</v>
      </c>
      <c r="D29" s="183">
        <v>24.177666666666671</v>
      </c>
      <c r="E29" s="183">
        <v>14.221</v>
      </c>
      <c r="F29" s="183">
        <v>8.5876666666666637</v>
      </c>
      <c r="G29" s="204" t="s">
        <v>284</v>
      </c>
      <c r="H29" s="246" t="s">
        <v>282</v>
      </c>
      <c r="I29" s="152">
        <v>-39.61277922321451</v>
      </c>
      <c r="J29" s="246" t="s">
        <v>282</v>
      </c>
      <c r="K29" s="152">
        <v>0.55745149698111107</v>
      </c>
      <c r="L29" s="150"/>
    </row>
    <row r="30" spans="1:15" x14ac:dyDescent="0.25">
      <c r="A30" s="15"/>
      <c r="B30" s="11" t="s">
        <v>269</v>
      </c>
      <c r="C30" s="183">
        <v>15.476999999999997</v>
      </c>
      <c r="D30" s="183">
        <v>12.150666666666664</v>
      </c>
      <c r="E30" s="183">
        <v>6.9319999999999986</v>
      </c>
      <c r="F30" s="183">
        <v>9.3593333333333355</v>
      </c>
      <c r="G30" s="204" t="s">
        <v>284</v>
      </c>
      <c r="H30" s="246" t="s">
        <v>282</v>
      </c>
      <c r="I30" s="152">
        <v>35.016349297941971</v>
      </c>
      <c r="J30" s="246" t="s">
        <v>282</v>
      </c>
      <c r="K30" s="152">
        <v>0.60754272143134136</v>
      </c>
      <c r="L30" s="150"/>
    </row>
    <row r="31" spans="1:15" x14ac:dyDescent="0.25">
      <c r="A31" s="15"/>
      <c r="B31" s="11" t="s">
        <v>278</v>
      </c>
      <c r="C31" s="183">
        <v>6.2660000000000018</v>
      </c>
      <c r="D31" s="183">
        <v>9.2156666666666638</v>
      </c>
      <c r="E31" s="183">
        <v>6.7876666666666647</v>
      </c>
      <c r="F31" s="183">
        <v>3.4786666666666677</v>
      </c>
      <c r="G31" s="204" t="s">
        <v>284</v>
      </c>
      <c r="H31" s="246" t="s">
        <v>282</v>
      </c>
      <c r="I31" s="152">
        <v>-48.750184157540609</v>
      </c>
      <c r="J31" s="246" t="s">
        <v>282</v>
      </c>
      <c r="K31" s="152">
        <v>0.22581080706807746</v>
      </c>
      <c r="L31" s="150"/>
    </row>
    <row r="32" spans="1:15" x14ac:dyDescent="0.25">
      <c r="A32" s="15"/>
      <c r="B32" s="11" t="s">
        <v>277</v>
      </c>
      <c r="C32" s="183">
        <v>2.0593333333333335</v>
      </c>
      <c r="D32" s="183">
        <v>2.555333333333333</v>
      </c>
      <c r="E32" s="183">
        <v>0.90700000000000003</v>
      </c>
      <c r="F32" s="183">
        <v>1.2140000000000002</v>
      </c>
      <c r="G32" s="204" t="s">
        <v>284</v>
      </c>
      <c r="H32" s="246" t="s">
        <v>282</v>
      </c>
      <c r="I32" s="152">
        <v>33.847850055126806</v>
      </c>
      <c r="J32" s="246" t="s">
        <v>282</v>
      </c>
      <c r="K32" s="152">
        <v>7.8804423087575501E-2</v>
      </c>
      <c r="L32" s="150"/>
    </row>
    <row r="33" spans="1:14" x14ac:dyDescent="0.25">
      <c r="A33" s="15"/>
      <c r="B33" s="11" t="s">
        <v>276</v>
      </c>
      <c r="C33" s="183">
        <v>9.0566666666666649</v>
      </c>
      <c r="D33" s="183">
        <v>11.20333333333333</v>
      </c>
      <c r="E33" s="183">
        <v>11.21</v>
      </c>
      <c r="F33" s="183">
        <v>10.790666666666665</v>
      </c>
      <c r="G33" s="204" t="s">
        <v>284</v>
      </c>
      <c r="H33" s="246" t="s">
        <v>282</v>
      </c>
      <c r="I33" s="152">
        <v>-3.7407077014570578</v>
      </c>
      <c r="J33" s="246" t="s">
        <v>282</v>
      </c>
      <c r="K33" s="152">
        <v>0.70045491054118436</v>
      </c>
      <c r="L33" s="150"/>
    </row>
    <row r="34" spans="1:14" x14ac:dyDescent="0.25">
      <c r="A34" s="15"/>
      <c r="B34" s="11" t="s">
        <v>281</v>
      </c>
      <c r="C34" s="183">
        <v>0</v>
      </c>
      <c r="D34" s="183">
        <v>0</v>
      </c>
      <c r="E34" s="183">
        <v>0</v>
      </c>
      <c r="F34" s="183">
        <v>0</v>
      </c>
      <c r="G34" s="204" t="s">
        <v>284</v>
      </c>
      <c r="H34" s="246" t="s">
        <v>282</v>
      </c>
      <c r="I34" s="152" t="s">
        <v>259</v>
      </c>
      <c r="J34" s="246" t="s">
        <v>282</v>
      </c>
      <c r="K34" s="152" t="s">
        <v>259</v>
      </c>
      <c r="L34" s="150"/>
    </row>
    <row r="35" spans="1:14" x14ac:dyDescent="0.25">
      <c r="A35" s="15"/>
      <c r="B35" s="11" t="s">
        <v>274</v>
      </c>
      <c r="C35" s="183">
        <v>13.633000000000003</v>
      </c>
      <c r="D35" s="183">
        <v>15.949333333333337</v>
      </c>
      <c r="E35" s="183">
        <v>12.82066666666667</v>
      </c>
      <c r="F35" s="183">
        <v>13.944333333333338</v>
      </c>
      <c r="G35" s="204" t="s">
        <v>284</v>
      </c>
      <c r="H35" s="246" t="s">
        <v>282</v>
      </c>
      <c r="I35" s="152">
        <v>8.7644948260620978</v>
      </c>
      <c r="J35" s="246" t="s">
        <v>282</v>
      </c>
      <c r="K35" s="152">
        <v>0.90516898160970527</v>
      </c>
      <c r="L35" s="150"/>
    </row>
    <row r="36" spans="1:14" x14ac:dyDescent="0.25">
      <c r="A36" s="15"/>
      <c r="B36" s="11" t="s">
        <v>271</v>
      </c>
      <c r="C36" s="183">
        <v>12.050333333333329</v>
      </c>
      <c r="D36" s="183">
        <v>13.276666666666662</v>
      </c>
      <c r="E36" s="183">
        <v>11.730333333333331</v>
      </c>
      <c r="F36" s="183">
        <v>13.164333333333335</v>
      </c>
      <c r="G36" s="204" t="s">
        <v>284</v>
      </c>
      <c r="H36" s="246" t="s">
        <v>282</v>
      </c>
      <c r="I36" s="152">
        <v>12.224716546844405</v>
      </c>
      <c r="J36" s="246" t="s">
        <v>282</v>
      </c>
      <c r="K36" s="152">
        <v>0.85453681521076874</v>
      </c>
      <c r="L36" s="150"/>
    </row>
    <row r="37" spans="1:14" x14ac:dyDescent="0.25">
      <c r="A37" s="15"/>
      <c r="B37" s="11" t="s">
        <v>280</v>
      </c>
      <c r="C37" s="183">
        <v>4.1349999999999989</v>
      </c>
      <c r="D37" s="183">
        <v>4.3400000000000007</v>
      </c>
      <c r="E37" s="183">
        <v>4.8996666666666684</v>
      </c>
      <c r="F37" s="183">
        <v>5.3623333333333321</v>
      </c>
      <c r="G37" s="204" t="s">
        <v>284</v>
      </c>
      <c r="H37" s="246" t="s">
        <v>282</v>
      </c>
      <c r="I37" s="152">
        <v>9.4428192394039776</v>
      </c>
      <c r="J37" s="246" t="s">
        <v>282</v>
      </c>
      <c r="K37" s="152">
        <v>0.3480853251537141</v>
      </c>
      <c r="L37" s="150"/>
    </row>
    <row r="38" spans="1:14" x14ac:dyDescent="0.25">
      <c r="A38" s="15"/>
      <c r="B38" s="11" t="s">
        <v>272</v>
      </c>
      <c r="C38" s="183">
        <v>7.0869999999999997</v>
      </c>
      <c r="D38" s="183">
        <v>8.2293333333333365</v>
      </c>
      <c r="E38" s="183">
        <v>12.423666666666669</v>
      </c>
      <c r="F38" s="183">
        <v>13.419</v>
      </c>
      <c r="G38" s="204" t="s">
        <v>284</v>
      </c>
      <c r="H38" s="246" t="s">
        <v>282</v>
      </c>
      <c r="I38" s="152">
        <v>8.0115907810361708</v>
      </c>
      <c r="J38" s="246" t="s">
        <v>282</v>
      </c>
      <c r="K38" s="152">
        <v>0.87106800116324179</v>
      </c>
      <c r="L38" s="150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50"/>
    </row>
    <row r="40" spans="1:14" x14ac:dyDescent="0.25">
      <c r="A40" s="15"/>
      <c r="B40" s="253" t="s">
        <v>219</v>
      </c>
      <c r="C40" s="253"/>
      <c r="D40" s="253"/>
      <c r="E40" s="253"/>
      <c r="F40" s="253"/>
      <c r="G40" s="253"/>
      <c r="H40" s="260" t="s">
        <v>117</v>
      </c>
      <c r="I40" s="260"/>
      <c r="J40" s="260"/>
      <c r="K40" s="260"/>
      <c r="L40" s="150"/>
    </row>
    <row r="41" spans="1:14" ht="14.25" customHeight="1" x14ac:dyDescent="0.25">
      <c r="A41" s="15"/>
      <c r="B41" s="262" t="s">
        <v>208</v>
      </c>
      <c r="C41" s="262"/>
      <c r="D41" s="262"/>
      <c r="E41" s="262"/>
      <c r="F41" s="262"/>
      <c r="G41" s="262"/>
      <c r="H41" s="260" t="s">
        <v>209</v>
      </c>
      <c r="I41" s="260"/>
      <c r="J41" s="260"/>
      <c r="K41" s="260"/>
      <c r="L41" s="150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50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50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  <c r="N45" s="18" t="s">
        <v>259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259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  <c r="N49" s="18" t="s">
        <v>259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</row>
    <row r="51" spans="1:14" x14ac:dyDescent="0.25">
      <c r="A51" s="15"/>
      <c r="B51" s="122" t="s">
        <v>283</v>
      </c>
      <c r="C51" s="5"/>
      <c r="D51" s="5"/>
      <c r="E51" s="5"/>
      <c r="F51" s="5"/>
      <c r="G51" s="5"/>
      <c r="H51" s="6"/>
      <c r="I51" s="6"/>
      <c r="J51" s="6"/>
      <c r="K51" s="6"/>
      <c r="L51" s="150"/>
    </row>
    <row r="52" spans="1:14" x14ac:dyDescent="0.25">
      <c r="A52" s="15"/>
      <c r="B52" s="122" t="s">
        <v>53</v>
      </c>
      <c r="C52" s="11"/>
      <c r="D52" s="11"/>
      <c r="E52" s="11"/>
      <c r="F52" s="11"/>
      <c r="G52" s="11"/>
      <c r="H52" s="11"/>
      <c r="I52" s="11"/>
      <c r="J52" s="11"/>
      <c r="K52" s="11"/>
      <c r="L52" s="150"/>
    </row>
    <row r="53" spans="1:14" ht="39.75" customHeight="1" x14ac:dyDescent="0.25">
      <c r="A53" s="15"/>
      <c r="B53" s="257" t="str">
        <f>'Subem obje Insuficiencia horas2'!B53:K53</f>
        <v xml:space="preserve">Nota*: Debido al cambio en el operativo de recolección de la GEIH por la pandemia del COVID-19, no fue posible obtener información de subempleo en el mes de marzo de 2020. Esta información estará disponible una vez se normalice la recolección de la información.                                                               </v>
      </c>
      <c r="C53" s="257"/>
      <c r="D53" s="257"/>
      <c r="E53" s="257"/>
      <c r="F53" s="257"/>
      <c r="G53" s="257"/>
      <c r="H53" s="257"/>
      <c r="I53" s="257"/>
      <c r="J53" s="257"/>
      <c r="K53" s="257"/>
      <c r="L53" s="150"/>
    </row>
    <row r="54" spans="1:14" x14ac:dyDescent="0.25">
      <c r="A54" s="15"/>
      <c r="B54" s="122" t="s">
        <v>51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x14ac:dyDescent="0.25">
      <c r="A55" s="15"/>
      <c r="B55" s="122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50"/>
    </row>
    <row r="56" spans="1:14" x14ac:dyDescent="0.25">
      <c r="A56" s="15"/>
      <c r="B56" s="122" t="str">
        <f>'Subem obje Insuficiencia horas2'!B56</f>
        <v>n.d.: Información no disponible.</v>
      </c>
      <c r="C56" s="11"/>
      <c r="D56" s="11"/>
      <c r="E56" s="11"/>
      <c r="F56" s="11"/>
      <c r="G56" s="11"/>
      <c r="H56" s="11"/>
      <c r="I56" s="11"/>
      <c r="J56" s="11"/>
      <c r="K56" s="11"/>
      <c r="L56" s="150"/>
    </row>
    <row r="57" spans="1:14" x14ac:dyDescent="0.25">
      <c r="A57" s="15"/>
      <c r="B57" s="122" t="str">
        <f>'Subem obje Insuficiencia horas2'!B57</f>
        <v>Nota: Se compara el mismo trimestre para cada año.</v>
      </c>
      <c r="C57" s="11"/>
      <c r="D57" s="11"/>
      <c r="E57" s="11"/>
      <c r="F57" s="11"/>
      <c r="G57" s="11"/>
      <c r="H57" s="11"/>
      <c r="I57" s="11"/>
      <c r="J57" s="11"/>
      <c r="K57" s="11"/>
      <c r="L57" s="150"/>
    </row>
    <row r="58" spans="1:14" x14ac:dyDescent="0.25">
      <c r="A58" s="154"/>
      <c r="B58" s="147" t="s">
        <v>81</v>
      </c>
      <c r="C58" s="148"/>
      <c r="D58" s="148"/>
      <c r="E58" s="148"/>
      <c r="F58" s="148"/>
      <c r="G58" s="148"/>
      <c r="H58" s="148"/>
      <c r="I58" s="148"/>
      <c r="J58" s="148"/>
      <c r="K58" s="148"/>
      <c r="L58" s="172"/>
    </row>
  </sheetData>
  <mergeCells count="12">
    <mergeCell ref="C8:K8"/>
    <mergeCell ref="C9:K9"/>
    <mergeCell ref="C11:G11"/>
    <mergeCell ref="H11:H12"/>
    <mergeCell ref="I11:I12"/>
    <mergeCell ref="J11:J12"/>
    <mergeCell ref="K11:K12"/>
    <mergeCell ref="B53:K53"/>
    <mergeCell ref="B40:G40"/>
    <mergeCell ref="B41:G41"/>
    <mergeCell ref="H40:K40"/>
    <mergeCell ref="H41:K4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32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  <pageSetUpPr fitToPage="1"/>
  </sheetPr>
  <dimension ref="A1:O58"/>
  <sheetViews>
    <sheetView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7109375" style="9" customWidth="1"/>
    <col min="9" max="9" width="11.8554687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220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10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O12" s="55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50"/>
    </row>
    <row r="14" spans="1:15" x14ac:dyDescent="0.25">
      <c r="A14" s="15"/>
      <c r="B14" s="12" t="s">
        <v>143</v>
      </c>
      <c r="C14" s="185">
        <v>2024.9110000000001</v>
      </c>
      <c r="D14" s="185">
        <v>2031.6536666666673</v>
      </c>
      <c r="E14" s="185">
        <v>1994.242</v>
      </c>
      <c r="F14" s="185">
        <v>2264.7930000000001</v>
      </c>
      <c r="G14" s="204" t="s">
        <v>282</v>
      </c>
      <c r="H14" s="246" t="s">
        <v>282</v>
      </c>
      <c r="I14" s="161">
        <v>13.566608265195512</v>
      </c>
      <c r="J14" s="246" t="s">
        <v>282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846.09433333333345</v>
      </c>
      <c r="D15" s="183">
        <v>989.70133333333388</v>
      </c>
      <c r="E15" s="183">
        <v>992.85133333333329</v>
      </c>
      <c r="F15" s="183">
        <v>1048.8656666666666</v>
      </c>
      <c r="G15" s="204" t="s">
        <v>282</v>
      </c>
      <c r="H15" s="246" t="s">
        <v>282</v>
      </c>
      <c r="I15" s="152">
        <v>5.6417644266311795</v>
      </c>
      <c r="J15" s="246" t="s">
        <v>282</v>
      </c>
      <c r="K15" s="152">
        <v>46.311767418332117</v>
      </c>
      <c r="L15" s="150"/>
    </row>
    <row r="16" spans="1:15" x14ac:dyDescent="0.25">
      <c r="A16" s="15"/>
      <c r="B16" s="11" t="s">
        <v>273</v>
      </c>
      <c r="C16" s="183">
        <v>17.074333333333328</v>
      </c>
      <c r="D16" s="183">
        <v>18.148333333333337</v>
      </c>
      <c r="E16" s="183">
        <v>14.013666666666662</v>
      </c>
      <c r="F16" s="183">
        <v>12.768333333333331</v>
      </c>
      <c r="G16" s="204" t="s">
        <v>282</v>
      </c>
      <c r="H16" s="246" t="s">
        <v>282</v>
      </c>
      <c r="I16" s="152">
        <v>-8.8865631169572463</v>
      </c>
      <c r="J16" s="246" t="s">
        <v>282</v>
      </c>
      <c r="K16" s="152">
        <v>0.56377484976919878</v>
      </c>
      <c r="L16" s="150"/>
      <c r="N16" s="18" t="s">
        <v>2</v>
      </c>
      <c r="O16" s="22" t="s">
        <v>259</v>
      </c>
    </row>
    <row r="17" spans="1:15" x14ac:dyDescent="0.25">
      <c r="A17" s="15"/>
      <c r="B17" s="11" t="s">
        <v>258</v>
      </c>
      <c r="C17" s="183">
        <v>118.73633333333331</v>
      </c>
      <c r="D17" s="183">
        <v>83.477666666666693</v>
      </c>
      <c r="E17" s="183">
        <v>112.7716666666667</v>
      </c>
      <c r="F17" s="183">
        <v>117.82800000000002</v>
      </c>
      <c r="G17" s="204" t="s">
        <v>282</v>
      </c>
      <c r="H17" s="246" t="s">
        <v>282</v>
      </c>
      <c r="I17" s="152">
        <v>4.4836912345003643</v>
      </c>
      <c r="J17" s="246" t="s">
        <v>282</v>
      </c>
      <c r="K17" s="152">
        <v>5.20259467421526</v>
      </c>
      <c r="L17" s="150"/>
      <c r="N17" s="18" t="s">
        <v>12</v>
      </c>
      <c r="O17" s="22" t="e">
        <v>#VALUE!</v>
      </c>
    </row>
    <row r="18" spans="1:15" x14ac:dyDescent="0.25">
      <c r="A18" s="15"/>
      <c r="B18" s="12" t="s">
        <v>2</v>
      </c>
      <c r="C18" s="184">
        <v>405.60366666666658</v>
      </c>
      <c r="D18" s="184">
        <v>325.58533333333338</v>
      </c>
      <c r="E18" s="184">
        <v>264.67799999999994</v>
      </c>
      <c r="F18" s="184">
        <v>456.62099999999998</v>
      </c>
      <c r="G18" s="204" t="s">
        <v>282</v>
      </c>
      <c r="H18" s="205" t="s">
        <v>282</v>
      </c>
      <c r="I18" s="153">
        <v>72.519438714211276</v>
      </c>
      <c r="J18" s="205" t="s">
        <v>282</v>
      </c>
      <c r="K18" s="153">
        <v>20.161710143046182</v>
      </c>
      <c r="L18" s="150"/>
    </row>
    <row r="19" spans="1:15" x14ac:dyDescent="0.25">
      <c r="A19" s="15"/>
      <c r="B19" s="11" t="s">
        <v>260</v>
      </c>
      <c r="C19" s="183">
        <v>48.98599999999999</v>
      </c>
      <c r="D19" s="183">
        <v>49.351333333333343</v>
      </c>
      <c r="E19" s="183">
        <v>40.562999999999995</v>
      </c>
      <c r="F19" s="183">
        <v>44.792999999999999</v>
      </c>
      <c r="G19" s="204" t="s">
        <v>282</v>
      </c>
      <c r="H19" s="246" t="s">
        <v>282</v>
      </c>
      <c r="I19" s="152">
        <v>10.428222764588435</v>
      </c>
      <c r="J19" s="246" t="s">
        <v>282</v>
      </c>
      <c r="K19" s="152">
        <v>1.9777966463160208</v>
      </c>
      <c r="L19" s="150"/>
    </row>
    <row r="20" spans="1:15" x14ac:dyDescent="0.25">
      <c r="A20" s="15"/>
      <c r="B20" s="11" t="s">
        <v>261</v>
      </c>
      <c r="C20" s="183">
        <v>139.5746666666667</v>
      </c>
      <c r="D20" s="183">
        <v>130.9853333333333</v>
      </c>
      <c r="E20" s="183">
        <v>121.2196666666667</v>
      </c>
      <c r="F20" s="183">
        <v>148.47433333333339</v>
      </c>
      <c r="G20" s="204" t="s">
        <v>282</v>
      </c>
      <c r="H20" s="246" t="s">
        <v>282</v>
      </c>
      <c r="I20" s="152">
        <v>22.48370038965075</v>
      </c>
      <c r="J20" s="246" t="s">
        <v>282</v>
      </c>
      <c r="K20" s="152">
        <v>6.5557573400012004</v>
      </c>
      <c r="L20" s="150"/>
    </row>
    <row r="21" spans="1:15" x14ac:dyDescent="0.25">
      <c r="A21" s="15"/>
      <c r="B21" s="11" t="s">
        <v>262</v>
      </c>
      <c r="C21" s="183">
        <v>27.917666666666676</v>
      </c>
      <c r="D21" s="183">
        <v>15.598666666666668</v>
      </c>
      <c r="E21" s="183">
        <v>34.114666666666658</v>
      </c>
      <c r="F21" s="183">
        <v>32.258999999999993</v>
      </c>
      <c r="G21" s="204" t="s">
        <v>282</v>
      </c>
      <c r="H21" s="246" t="s">
        <v>282</v>
      </c>
      <c r="I21" s="152">
        <v>-5.4394981630579213</v>
      </c>
      <c r="J21" s="246" t="s">
        <v>282</v>
      </c>
      <c r="K21" s="152">
        <v>1.4243685846785994</v>
      </c>
      <c r="L21" s="150"/>
    </row>
    <row r="22" spans="1:15" x14ac:dyDescent="0.25">
      <c r="A22" s="15"/>
      <c r="B22" s="11" t="s">
        <v>263</v>
      </c>
      <c r="C22" s="183">
        <v>38.451666666666654</v>
      </c>
      <c r="D22" s="183">
        <v>35.505333333333347</v>
      </c>
      <c r="E22" s="183">
        <v>48.914999999999999</v>
      </c>
      <c r="F22" s="183">
        <v>45.87700000000001</v>
      </c>
      <c r="G22" s="204" t="s">
        <v>282</v>
      </c>
      <c r="H22" s="246" t="s">
        <v>282</v>
      </c>
      <c r="I22" s="152">
        <v>-6.2107737912705518</v>
      </c>
      <c r="J22" s="246" t="s">
        <v>282</v>
      </c>
      <c r="K22" s="152">
        <v>2.0256597402058381</v>
      </c>
      <c r="L22" s="150"/>
    </row>
    <row r="23" spans="1:15" x14ac:dyDescent="0.25">
      <c r="A23" s="15"/>
      <c r="B23" s="11" t="s">
        <v>279</v>
      </c>
      <c r="C23" s="183">
        <v>6.1793333333333331</v>
      </c>
      <c r="D23" s="183">
        <v>6.636333333333333</v>
      </c>
      <c r="E23" s="183">
        <v>5.2933333333333321</v>
      </c>
      <c r="F23" s="183">
        <v>4.834666666666668</v>
      </c>
      <c r="G23" s="204" t="s">
        <v>282</v>
      </c>
      <c r="H23" s="246" t="s">
        <v>282</v>
      </c>
      <c r="I23" s="152">
        <v>-8.6649874055415133</v>
      </c>
      <c r="J23" s="246" t="s">
        <v>282</v>
      </c>
      <c r="K23" s="152">
        <v>0.21347057619246737</v>
      </c>
      <c r="L23" s="150"/>
    </row>
    <row r="24" spans="1:15" x14ac:dyDescent="0.25">
      <c r="A24" s="15"/>
      <c r="B24" s="11" t="s">
        <v>264</v>
      </c>
      <c r="C24" s="183">
        <v>35.843333333333341</v>
      </c>
      <c r="D24" s="183">
        <v>29.073333333333338</v>
      </c>
      <c r="E24" s="183">
        <v>25.788666666666671</v>
      </c>
      <c r="F24" s="183">
        <v>27.402333333333324</v>
      </c>
      <c r="G24" s="204" t="s">
        <v>282</v>
      </c>
      <c r="H24" s="246" t="s">
        <v>282</v>
      </c>
      <c r="I24" s="152">
        <v>6.2572706356796903</v>
      </c>
      <c r="J24" s="246" t="s">
        <v>282</v>
      </c>
      <c r="K24" s="152">
        <v>1.2099266172817262</v>
      </c>
      <c r="L24" s="150"/>
    </row>
    <row r="25" spans="1:15" x14ac:dyDescent="0.25">
      <c r="A25" s="15"/>
      <c r="B25" s="11" t="s">
        <v>265</v>
      </c>
      <c r="C25" s="183">
        <v>9.2309999999999999</v>
      </c>
      <c r="D25" s="183">
        <v>11.830666666666664</v>
      </c>
      <c r="E25" s="183">
        <v>8.7786666666666644</v>
      </c>
      <c r="F25" s="183">
        <v>10.595000000000001</v>
      </c>
      <c r="G25" s="204" t="s">
        <v>282</v>
      </c>
      <c r="H25" s="246" t="s">
        <v>282</v>
      </c>
      <c r="I25" s="152">
        <v>20.690309842041344</v>
      </c>
      <c r="J25" s="246" t="s">
        <v>282</v>
      </c>
      <c r="K25" s="152">
        <v>0.46781317321273952</v>
      </c>
      <c r="L25" s="150"/>
    </row>
    <row r="26" spans="1:15" x14ac:dyDescent="0.25">
      <c r="A26" s="15"/>
      <c r="B26" s="11" t="s">
        <v>266</v>
      </c>
      <c r="C26" s="183">
        <v>155.76366666666672</v>
      </c>
      <c r="D26" s="183">
        <v>160.65866666666668</v>
      </c>
      <c r="E26" s="183">
        <v>165.50700000000001</v>
      </c>
      <c r="F26" s="183">
        <v>161.971</v>
      </c>
      <c r="G26" s="204" t="s">
        <v>282</v>
      </c>
      <c r="H26" s="246" t="s">
        <v>282</v>
      </c>
      <c r="I26" s="152">
        <v>-2.1364655271378208</v>
      </c>
      <c r="J26" s="246" t="s">
        <v>282</v>
      </c>
      <c r="K26" s="152">
        <v>7.1516911258556526</v>
      </c>
      <c r="L26" s="150"/>
    </row>
    <row r="27" spans="1:15" x14ac:dyDescent="0.25">
      <c r="A27" s="15"/>
      <c r="B27" s="11" t="s">
        <v>267</v>
      </c>
      <c r="C27" s="183">
        <v>9.8340000000000014</v>
      </c>
      <c r="D27" s="183">
        <v>9.1126666666666694</v>
      </c>
      <c r="E27" s="183">
        <v>11.688000000000002</v>
      </c>
      <c r="F27" s="183">
        <v>12.384</v>
      </c>
      <c r="G27" s="204" t="s">
        <v>282</v>
      </c>
      <c r="H27" s="246" t="s">
        <v>282</v>
      </c>
      <c r="I27" s="152">
        <v>5.954825462012292</v>
      </c>
      <c r="J27" s="246" t="s">
        <v>282</v>
      </c>
      <c r="K27" s="152">
        <v>0.54680493978919931</v>
      </c>
      <c r="L27" s="150"/>
    </row>
    <row r="28" spans="1:15" x14ac:dyDescent="0.25">
      <c r="A28" s="15"/>
      <c r="B28" s="11" t="s">
        <v>275</v>
      </c>
      <c r="C28" s="183">
        <v>23.538666666666671</v>
      </c>
      <c r="D28" s="183">
        <v>18.916</v>
      </c>
      <c r="E28" s="183">
        <v>16.156333333333333</v>
      </c>
      <c r="F28" s="183">
        <v>14.961000000000004</v>
      </c>
      <c r="G28" s="204" t="s">
        <v>282</v>
      </c>
      <c r="H28" s="246" t="s">
        <v>282</v>
      </c>
      <c r="I28" s="152">
        <v>-7.3985433988734801</v>
      </c>
      <c r="J28" s="246" t="s">
        <v>282</v>
      </c>
      <c r="K28" s="152">
        <v>0.66059017314165147</v>
      </c>
      <c r="L28" s="150"/>
    </row>
    <row r="29" spans="1:15" x14ac:dyDescent="0.25">
      <c r="A29" s="15"/>
      <c r="B29" s="11" t="s">
        <v>268</v>
      </c>
      <c r="C29" s="183">
        <v>31.811000000000007</v>
      </c>
      <c r="D29" s="183">
        <v>32.411666666666676</v>
      </c>
      <c r="E29" s="183">
        <v>27.519333333333339</v>
      </c>
      <c r="F29" s="183">
        <v>14.674333333333331</v>
      </c>
      <c r="G29" s="204" t="s">
        <v>282</v>
      </c>
      <c r="H29" s="246" t="s">
        <v>282</v>
      </c>
      <c r="I29" s="152">
        <v>-46.676276072579292</v>
      </c>
      <c r="J29" s="246" t="s">
        <v>282</v>
      </c>
      <c r="K29" s="152">
        <v>0.64793265138727163</v>
      </c>
      <c r="L29" s="150"/>
    </row>
    <row r="30" spans="1:15" x14ac:dyDescent="0.25">
      <c r="A30" s="15"/>
      <c r="B30" s="11" t="s">
        <v>269</v>
      </c>
      <c r="C30" s="183">
        <v>30.642333333333323</v>
      </c>
      <c r="D30" s="183">
        <v>27.263333333333325</v>
      </c>
      <c r="E30" s="183">
        <v>19.042000000000005</v>
      </c>
      <c r="F30" s="183">
        <v>18.741333333333326</v>
      </c>
      <c r="G30" s="204" t="s">
        <v>282</v>
      </c>
      <c r="H30" s="246" t="s">
        <v>282</v>
      </c>
      <c r="I30" s="152">
        <v>-1.5789657949095592</v>
      </c>
      <c r="J30" s="246" t="s">
        <v>282</v>
      </c>
      <c r="K30" s="152">
        <v>0.8275075617653942</v>
      </c>
      <c r="L30" s="150"/>
    </row>
    <row r="31" spans="1:15" x14ac:dyDescent="0.25">
      <c r="A31" s="15"/>
      <c r="B31" s="11" t="s">
        <v>278</v>
      </c>
      <c r="C31" s="183">
        <v>10.299333333333337</v>
      </c>
      <c r="D31" s="183">
        <v>12.026000000000002</v>
      </c>
      <c r="E31" s="183">
        <v>12.24666666666667</v>
      </c>
      <c r="F31" s="183">
        <v>12.478666666666671</v>
      </c>
      <c r="G31" s="204" t="s">
        <v>282</v>
      </c>
      <c r="H31" s="246" t="s">
        <v>282</v>
      </c>
      <c r="I31" s="152">
        <v>1.8943930321175806</v>
      </c>
      <c r="J31" s="246" t="s">
        <v>282</v>
      </c>
      <c r="K31" s="152">
        <v>0.55098486557785498</v>
      </c>
      <c r="L31" s="150"/>
    </row>
    <row r="32" spans="1:15" x14ac:dyDescent="0.25">
      <c r="A32" s="15"/>
      <c r="B32" s="11" t="s">
        <v>277</v>
      </c>
      <c r="C32" s="183">
        <v>2.352666666666666</v>
      </c>
      <c r="D32" s="183">
        <v>2.7840000000000003</v>
      </c>
      <c r="E32" s="183">
        <v>1.1859999999999999</v>
      </c>
      <c r="F32" s="183">
        <v>1.3523333333333338</v>
      </c>
      <c r="G32" s="204" t="s">
        <v>282</v>
      </c>
      <c r="H32" s="246" t="s">
        <v>282</v>
      </c>
      <c r="I32" s="152">
        <v>14.024732996065259</v>
      </c>
      <c r="J32" s="246" t="s">
        <v>282</v>
      </c>
      <c r="K32" s="152">
        <v>5.9711122973858263E-2</v>
      </c>
      <c r="L32" s="150"/>
    </row>
    <row r="33" spans="1:14" x14ac:dyDescent="0.25">
      <c r="A33" s="15"/>
      <c r="B33" s="11" t="s">
        <v>276</v>
      </c>
      <c r="C33" s="183">
        <v>15.164</v>
      </c>
      <c r="D33" s="183">
        <v>15.103333333333332</v>
      </c>
      <c r="E33" s="183">
        <v>16.999666666666673</v>
      </c>
      <c r="F33" s="183">
        <v>17.830666666666662</v>
      </c>
      <c r="G33" s="204" t="s">
        <v>282</v>
      </c>
      <c r="H33" s="246" t="s">
        <v>282</v>
      </c>
      <c r="I33" s="152">
        <v>4.8883311437478483</v>
      </c>
      <c r="J33" s="246" t="s">
        <v>282</v>
      </c>
      <c r="K33" s="152">
        <v>0.78729785312241163</v>
      </c>
      <c r="L33" s="150"/>
    </row>
    <row r="34" spans="1:14" x14ac:dyDescent="0.25">
      <c r="A34" s="15"/>
      <c r="B34" s="11" t="s">
        <v>281</v>
      </c>
      <c r="C34" s="183">
        <v>0</v>
      </c>
      <c r="D34" s="183">
        <v>0</v>
      </c>
      <c r="E34" s="183">
        <v>0</v>
      </c>
      <c r="F34" s="183">
        <v>0</v>
      </c>
      <c r="G34" s="204" t="s">
        <v>282</v>
      </c>
      <c r="H34" s="246" t="s">
        <v>282</v>
      </c>
      <c r="I34" s="152" t="s">
        <v>259</v>
      </c>
      <c r="J34" s="246" t="s">
        <v>282</v>
      </c>
      <c r="K34" s="152" t="s">
        <v>259</v>
      </c>
      <c r="L34" s="150"/>
    </row>
    <row r="35" spans="1:14" x14ac:dyDescent="0.25">
      <c r="A35" s="15"/>
      <c r="B35" s="11" t="s">
        <v>274</v>
      </c>
      <c r="C35" s="183">
        <v>22.638666666666673</v>
      </c>
      <c r="D35" s="183">
        <v>24.61333333333333</v>
      </c>
      <c r="E35" s="183">
        <v>22.483999999999995</v>
      </c>
      <c r="F35" s="183">
        <v>22.821666666666673</v>
      </c>
      <c r="G35" s="204" t="s">
        <v>282</v>
      </c>
      <c r="H35" s="246" t="s">
        <v>282</v>
      </c>
      <c r="I35" s="152">
        <v>1.5018086935895569</v>
      </c>
      <c r="J35" s="246" t="s">
        <v>282</v>
      </c>
      <c r="K35" s="152">
        <v>1.0076711940855818</v>
      </c>
      <c r="L35" s="150"/>
    </row>
    <row r="36" spans="1:14" x14ac:dyDescent="0.25">
      <c r="A36" s="15"/>
      <c r="B36" s="11" t="s">
        <v>271</v>
      </c>
      <c r="C36" s="183">
        <v>15.226999999999997</v>
      </c>
      <c r="D36" s="183">
        <v>17.930666666666664</v>
      </c>
      <c r="E36" s="183">
        <v>13.12066666666667</v>
      </c>
      <c r="F36" s="183">
        <v>14.705333333333332</v>
      </c>
      <c r="G36" s="204" t="s">
        <v>282</v>
      </c>
      <c r="H36" s="246" t="s">
        <v>282</v>
      </c>
      <c r="I36" s="152">
        <v>12.077638331385554</v>
      </c>
      <c r="J36" s="246" t="s">
        <v>282</v>
      </c>
      <c r="K36" s="152">
        <v>0.64930142990257089</v>
      </c>
      <c r="L36" s="150"/>
    </row>
    <row r="37" spans="1:14" x14ac:dyDescent="0.25">
      <c r="A37" s="15"/>
      <c r="B37" s="11" t="s">
        <v>280</v>
      </c>
      <c r="C37" s="183">
        <v>5.6006666666666645</v>
      </c>
      <c r="D37" s="183">
        <v>5.4649999999999999</v>
      </c>
      <c r="E37" s="183">
        <v>5.7746666666666648</v>
      </c>
      <c r="F37" s="183">
        <v>7.2616666666666685</v>
      </c>
      <c r="G37" s="204" t="s">
        <v>282</v>
      </c>
      <c r="H37" s="246" t="s">
        <v>282</v>
      </c>
      <c r="I37" s="152">
        <v>25.750404063726684</v>
      </c>
      <c r="J37" s="246" t="s">
        <v>282</v>
      </c>
      <c r="K37" s="152">
        <v>0.32063268769669756</v>
      </c>
      <c r="L37" s="150"/>
    </row>
    <row r="38" spans="1:14" x14ac:dyDescent="0.25">
      <c r="A38" s="15"/>
      <c r="B38" s="11" t="s">
        <v>272</v>
      </c>
      <c r="C38" s="183">
        <v>8.346666666666664</v>
      </c>
      <c r="D38" s="183">
        <v>9.4753333333333316</v>
      </c>
      <c r="E38" s="183">
        <v>13.53</v>
      </c>
      <c r="F38" s="183">
        <v>15.292666666666667</v>
      </c>
      <c r="G38" s="204" t="s">
        <v>282</v>
      </c>
      <c r="H38" s="246" t="s">
        <v>282</v>
      </c>
      <c r="I38" s="152">
        <v>13.027839369302786</v>
      </c>
      <c r="J38" s="246" t="s">
        <v>282</v>
      </c>
      <c r="K38" s="152">
        <v>0.67523463145049756</v>
      </c>
      <c r="L38" s="150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50"/>
    </row>
    <row r="40" spans="1:14" ht="14.25" customHeight="1" x14ac:dyDescent="0.25">
      <c r="A40" s="15"/>
      <c r="B40" s="253" t="s">
        <v>221</v>
      </c>
      <c r="C40" s="253"/>
      <c r="D40" s="253"/>
      <c r="E40" s="253"/>
      <c r="F40" s="253"/>
      <c r="G40" s="253"/>
      <c r="H40" s="260" t="s">
        <v>117</v>
      </c>
      <c r="I40" s="260"/>
      <c r="J40" s="260"/>
      <c r="K40" s="260"/>
      <c r="L40" s="150"/>
    </row>
    <row r="41" spans="1:14" x14ac:dyDescent="0.25">
      <c r="A41" s="15"/>
      <c r="B41" s="253" t="s">
        <v>208</v>
      </c>
      <c r="C41" s="253"/>
      <c r="D41" s="253"/>
      <c r="E41" s="253"/>
      <c r="F41" s="253"/>
      <c r="G41" s="253"/>
      <c r="H41" s="260" t="s">
        <v>209</v>
      </c>
      <c r="I41" s="260"/>
      <c r="J41" s="260"/>
      <c r="K41" s="260"/>
      <c r="L41" s="150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N42" s="18" t="s">
        <v>259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0"/>
      <c r="N46" s="18" t="s">
        <v>259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0"/>
      <c r="N47" s="18" t="s">
        <v>259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0"/>
      <c r="N48" s="18" t="s">
        <v>259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0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0"/>
      <c r="N50" s="18" t="s">
        <v>259</v>
      </c>
    </row>
    <row r="51" spans="1:14" x14ac:dyDescent="0.25">
      <c r="A51" s="15"/>
      <c r="B51" s="122" t="s">
        <v>283</v>
      </c>
      <c r="C51" s="5"/>
      <c r="D51" s="5"/>
      <c r="E51" s="5"/>
      <c r="F51" s="5"/>
      <c r="G51" s="5"/>
      <c r="H51" s="6"/>
      <c r="I51" s="6"/>
      <c r="J51" s="6"/>
      <c r="K51" s="6"/>
      <c r="L51" s="150"/>
    </row>
    <row r="52" spans="1:14" x14ac:dyDescent="0.25">
      <c r="A52" s="15"/>
      <c r="B52" s="122" t="s">
        <v>53</v>
      </c>
      <c r="C52" s="11"/>
      <c r="D52" s="11"/>
      <c r="E52" s="11"/>
      <c r="F52" s="11"/>
      <c r="G52" s="11"/>
      <c r="H52" s="11"/>
      <c r="I52" s="11"/>
      <c r="J52" s="11"/>
      <c r="K52" s="11"/>
      <c r="L52" s="150"/>
    </row>
    <row r="53" spans="1:14" ht="36.75" customHeight="1" x14ac:dyDescent="0.25">
      <c r="A53" s="15"/>
      <c r="B53" s="257" t="str">
        <f>'Subem obje Inadecu competencia2'!B53:K53</f>
        <v xml:space="preserve">Nota*: Debido al cambio en el operativo de recolección de la GEIH por la pandemia del COVID-19, no fue posible obtener información de subempleo en el mes de marzo de 2020. Esta información estará disponible una vez se normalice la recolección de la información.                                                               </v>
      </c>
      <c r="C53" s="257"/>
      <c r="D53" s="257"/>
      <c r="E53" s="257"/>
      <c r="F53" s="257"/>
      <c r="G53" s="257"/>
      <c r="H53" s="257"/>
      <c r="I53" s="257"/>
      <c r="J53" s="257"/>
      <c r="K53" s="257"/>
      <c r="L53" s="150"/>
    </row>
    <row r="54" spans="1:14" x14ac:dyDescent="0.25">
      <c r="A54" s="15"/>
      <c r="B54" s="122" t="s">
        <v>51</v>
      </c>
      <c r="C54" s="11"/>
      <c r="D54" s="11"/>
      <c r="E54" s="11"/>
      <c r="F54" s="11"/>
      <c r="G54" s="11"/>
      <c r="H54" s="11"/>
      <c r="I54" s="11"/>
      <c r="J54" s="11"/>
      <c r="K54" s="11"/>
      <c r="L54" s="150"/>
    </row>
    <row r="55" spans="1:14" x14ac:dyDescent="0.25">
      <c r="A55" s="15"/>
      <c r="B55" s="122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50"/>
    </row>
    <row r="56" spans="1:14" x14ac:dyDescent="0.25">
      <c r="A56" s="15"/>
      <c r="B56" s="122" t="str">
        <f>'Subem obje Inadecu competencia2'!B56</f>
        <v>n.d.: Información no disponible.</v>
      </c>
      <c r="C56" s="11"/>
      <c r="D56" s="11"/>
      <c r="E56" s="11"/>
      <c r="F56" s="11"/>
      <c r="G56" s="11"/>
      <c r="H56" s="11"/>
      <c r="I56" s="11"/>
      <c r="J56" s="11"/>
      <c r="K56" s="11"/>
      <c r="L56" s="150"/>
    </row>
    <row r="57" spans="1:14" x14ac:dyDescent="0.25">
      <c r="A57" s="15"/>
      <c r="B57" s="122" t="str">
        <f>'Subem obje Inadecu competencia2'!B57</f>
        <v>Nota: Se compara el mismo trimestre para cada año.</v>
      </c>
      <c r="C57" s="11"/>
      <c r="D57" s="11"/>
      <c r="E57" s="11"/>
      <c r="F57" s="11"/>
      <c r="G57" s="11"/>
      <c r="H57" s="11"/>
      <c r="I57" s="11"/>
      <c r="J57" s="11"/>
      <c r="K57" s="11"/>
      <c r="L57" s="150"/>
    </row>
    <row r="58" spans="1:14" x14ac:dyDescent="0.25">
      <c r="A58" s="154"/>
      <c r="B58" s="147" t="s">
        <v>81</v>
      </c>
      <c r="C58" s="148"/>
      <c r="D58" s="148"/>
      <c r="E58" s="148"/>
      <c r="F58" s="148"/>
      <c r="G58" s="148"/>
      <c r="H58" s="148"/>
      <c r="I58" s="148"/>
      <c r="J58" s="148"/>
      <c r="K58" s="148"/>
      <c r="L58" s="172"/>
    </row>
  </sheetData>
  <mergeCells count="12">
    <mergeCell ref="C8:K8"/>
    <mergeCell ref="C9:K9"/>
    <mergeCell ref="C11:G11"/>
    <mergeCell ref="H11:H12"/>
    <mergeCell ref="I11:I12"/>
    <mergeCell ref="J11:J12"/>
    <mergeCell ref="K11:K12"/>
    <mergeCell ref="B53:K53"/>
    <mergeCell ref="B40:G40"/>
    <mergeCell ref="B41:G41"/>
    <mergeCell ref="H40:K40"/>
    <mergeCell ref="H41:K4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/>
  <headerFooter alignWithMargins="0">
    <oddFooter>&amp;C&amp;"-,Negrita"&amp;12&amp;K004559Página 33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N52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31.140625" style="9" customWidth="1"/>
    <col min="3" max="9" width="10.7109375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1"/>
      <c r="K1" s="145"/>
      <c r="L1" s="11"/>
      <c r="M1" s="11"/>
      <c r="N1" s="9"/>
    </row>
    <row r="2" spans="1:14" x14ac:dyDescent="0.25">
      <c r="A2" s="15"/>
      <c r="B2" s="102"/>
      <c r="C2" s="102"/>
      <c r="D2" s="102"/>
      <c r="E2" s="102"/>
      <c r="F2" s="102"/>
      <c r="G2" s="102"/>
      <c r="H2" s="102"/>
      <c r="I2" s="102"/>
      <c r="J2" s="149"/>
      <c r="K2" s="145"/>
      <c r="L2" s="11"/>
      <c r="M2" s="11"/>
      <c r="N2" s="9"/>
    </row>
    <row r="3" spans="1:14" x14ac:dyDescent="0.25">
      <c r="A3" s="15"/>
      <c r="B3" s="102"/>
      <c r="C3" s="102"/>
      <c r="D3" s="102"/>
      <c r="E3" s="102"/>
      <c r="F3" s="102"/>
      <c r="G3" s="102"/>
      <c r="H3" s="102"/>
      <c r="I3" s="102"/>
      <c r="J3" s="149"/>
      <c r="K3" s="145"/>
      <c r="L3" s="11"/>
      <c r="M3" s="11"/>
      <c r="N3" s="9"/>
    </row>
    <row r="4" spans="1:14" x14ac:dyDescent="0.25">
      <c r="A4" s="15"/>
      <c r="B4" s="102"/>
      <c r="C4" s="102"/>
      <c r="D4" s="102"/>
      <c r="E4" s="102"/>
      <c r="F4" s="102"/>
      <c r="G4" s="102"/>
      <c r="H4" s="102"/>
      <c r="I4" s="102"/>
      <c r="J4" s="149"/>
      <c r="K4" s="145"/>
      <c r="L4" s="11"/>
      <c r="M4" s="11"/>
      <c r="N4" s="9"/>
    </row>
    <row r="5" spans="1:14" x14ac:dyDescent="0.25">
      <c r="A5" s="15"/>
      <c r="B5" s="102"/>
      <c r="C5" s="102"/>
      <c r="D5" s="102"/>
      <c r="E5" s="102"/>
      <c r="F5" s="102"/>
      <c r="G5" s="102"/>
      <c r="H5" s="102"/>
      <c r="I5" s="102"/>
      <c r="J5" s="149"/>
      <c r="K5" s="145"/>
      <c r="L5" s="11"/>
      <c r="M5" s="11"/>
      <c r="N5" s="9"/>
    </row>
    <row r="6" spans="1:14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9"/>
      <c r="K6" s="145"/>
      <c r="L6" s="11"/>
      <c r="M6" s="11"/>
      <c r="N6" s="9"/>
    </row>
    <row r="7" spans="1:14" x14ac:dyDescent="0.25">
      <c r="A7" s="15"/>
      <c r="B7" s="102"/>
      <c r="C7" s="102"/>
      <c r="D7" s="102"/>
      <c r="E7" s="102"/>
      <c r="F7" s="102"/>
      <c r="G7" s="102"/>
      <c r="H7" s="102"/>
      <c r="I7" s="102"/>
      <c r="J7" s="150"/>
    </row>
    <row r="8" spans="1:14" ht="27.6" customHeight="1" x14ac:dyDescent="0.25">
      <c r="A8" s="15"/>
      <c r="B8" s="3"/>
      <c r="C8" s="263" t="s">
        <v>128</v>
      </c>
      <c r="D8" s="263"/>
      <c r="E8" s="263"/>
      <c r="F8" s="263"/>
      <c r="G8" s="263"/>
      <c r="H8" s="263"/>
      <c r="I8" s="263"/>
      <c r="J8" s="150"/>
    </row>
    <row r="9" spans="1:14" ht="15.6" customHeight="1" x14ac:dyDescent="0.25">
      <c r="A9" s="15"/>
      <c r="B9" s="3"/>
      <c r="C9" s="263" t="s">
        <v>199</v>
      </c>
      <c r="D9" s="263"/>
      <c r="E9" s="263"/>
      <c r="F9" s="263"/>
      <c r="G9" s="263"/>
      <c r="H9" s="263"/>
      <c r="I9" s="263"/>
      <c r="J9" s="150"/>
    </row>
    <row r="10" spans="1:14" ht="15.6" customHeight="1" x14ac:dyDescent="0.25">
      <c r="A10" s="15"/>
      <c r="B10" s="10"/>
      <c r="C10" s="47"/>
      <c r="D10" s="47"/>
      <c r="E10" s="47"/>
      <c r="F10" s="47"/>
      <c r="G10" s="10"/>
      <c r="H10" s="10"/>
      <c r="I10" s="10"/>
      <c r="J10" s="150"/>
    </row>
    <row r="11" spans="1:14" ht="15.75" customHeight="1" x14ac:dyDescent="0.25">
      <c r="A11" s="15"/>
      <c r="B11" s="11"/>
      <c r="C11" s="252" t="s">
        <v>1</v>
      </c>
      <c r="D11" s="252"/>
      <c r="E11" s="252"/>
      <c r="F11" s="252"/>
      <c r="G11" s="259" t="s">
        <v>222</v>
      </c>
      <c r="H11" s="259"/>
      <c r="I11" s="259" t="s">
        <v>206</v>
      </c>
      <c r="J11" s="150"/>
    </row>
    <row r="12" spans="1:14" x14ac:dyDescent="0.25">
      <c r="A12" s="15"/>
      <c r="B12" s="11"/>
      <c r="C12" s="141">
        <v>2017</v>
      </c>
      <c r="D12" s="141">
        <v>2018</v>
      </c>
      <c r="E12" s="108">
        <v>2019</v>
      </c>
      <c r="F12" s="217">
        <v>2020</v>
      </c>
      <c r="G12" s="48" t="s">
        <v>54</v>
      </c>
      <c r="H12" s="48" t="s">
        <v>55</v>
      </c>
      <c r="I12" s="259"/>
      <c r="J12" s="150"/>
      <c r="M12" s="55"/>
    </row>
    <row r="13" spans="1:1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150"/>
    </row>
    <row r="14" spans="1:14" x14ac:dyDescent="0.25">
      <c r="A14" s="15"/>
      <c r="B14" s="11" t="s">
        <v>7</v>
      </c>
      <c r="C14" s="183">
        <v>4046.6893333333346</v>
      </c>
      <c r="D14" s="183">
        <v>4028.1626666666671</v>
      </c>
      <c r="E14" s="183">
        <v>4075.1829999999991</v>
      </c>
      <c r="F14" s="184">
        <v>4026.0303333333345</v>
      </c>
      <c r="G14" s="152">
        <v>-1.2061462434119985</v>
      </c>
      <c r="H14" s="183">
        <v>-49.152666666664572</v>
      </c>
      <c r="I14" s="152">
        <v>100</v>
      </c>
      <c r="J14" s="150"/>
    </row>
    <row r="15" spans="1:14" x14ac:dyDescent="0.25">
      <c r="A15" s="15"/>
      <c r="B15" s="11" t="s">
        <v>36</v>
      </c>
      <c r="C15" s="183">
        <v>2237.730333333333</v>
      </c>
      <c r="D15" s="183">
        <v>2295.2146666666672</v>
      </c>
      <c r="E15" s="183">
        <v>2304.5523333333326</v>
      </c>
      <c r="F15" s="184">
        <v>2236.7266666666674</v>
      </c>
      <c r="G15" s="152">
        <v>-2.9431167904337197</v>
      </c>
      <c r="H15" s="183">
        <v>-67.825666666665256</v>
      </c>
      <c r="I15" s="152">
        <v>55.556627284891306</v>
      </c>
      <c r="J15" s="150"/>
      <c r="N15" s="11"/>
    </row>
    <row r="16" spans="1:14" x14ac:dyDescent="0.25">
      <c r="A16" s="15"/>
      <c r="B16" s="11" t="s">
        <v>37</v>
      </c>
      <c r="C16" s="183">
        <v>151.13933333333333</v>
      </c>
      <c r="D16" s="183">
        <v>155.51300000000001</v>
      </c>
      <c r="E16" s="183">
        <v>166.70566666666662</v>
      </c>
      <c r="F16" s="184">
        <v>187.92699999999999</v>
      </c>
      <c r="G16" s="152">
        <v>12.729821221834126</v>
      </c>
      <c r="H16" s="183">
        <v>21.221333333333376</v>
      </c>
      <c r="I16" s="152">
        <v>4.6677989096124524</v>
      </c>
      <c r="J16" s="150"/>
      <c r="N16" s="11"/>
    </row>
    <row r="17" spans="1:14" x14ac:dyDescent="0.25">
      <c r="A17" s="15"/>
      <c r="B17" s="11" t="s">
        <v>38</v>
      </c>
      <c r="C17" s="183">
        <v>159.04333333333332</v>
      </c>
      <c r="D17" s="183">
        <v>145.21633333333332</v>
      </c>
      <c r="E17" s="183">
        <v>152.25366666666667</v>
      </c>
      <c r="F17" s="184">
        <v>133.208</v>
      </c>
      <c r="G17" s="152">
        <v>-12.509167814239841</v>
      </c>
      <c r="H17" s="183">
        <v>-19.045666666666676</v>
      </c>
      <c r="I17" s="152">
        <v>3.3086685635999915</v>
      </c>
      <c r="J17" s="150"/>
      <c r="N17" s="11"/>
    </row>
    <row r="18" spans="1:14" x14ac:dyDescent="0.25">
      <c r="A18" s="15"/>
      <c r="B18" s="11" t="s">
        <v>39</v>
      </c>
      <c r="C18" s="183">
        <v>1275.8346666666664</v>
      </c>
      <c r="D18" s="183">
        <v>1214.955666666667</v>
      </c>
      <c r="E18" s="183">
        <v>1247.9110000000001</v>
      </c>
      <c r="F18" s="184">
        <v>1276.5703333333331</v>
      </c>
      <c r="G18" s="152">
        <v>2.2965847190491218</v>
      </c>
      <c r="H18" s="183">
        <v>28.659333333333052</v>
      </c>
      <c r="I18" s="152">
        <v>31.707916424872096</v>
      </c>
      <c r="J18" s="150"/>
      <c r="M18" s="22"/>
      <c r="N18" s="11"/>
    </row>
    <row r="19" spans="1:14" x14ac:dyDescent="0.25">
      <c r="A19" s="15"/>
      <c r="B19" s="11" t="s">
        <v>40</v>
      </c>
      <c r="C19" s="183">
        <v>149.43433333333337</v>
      </c>
      <c r="D19" s="183">
        <v>162.64099999999999</v>
      </c>
      <c r="E19" s="183">
        <v>150.809</v>
      </c>
      <c r="F19" s="184">
        <v>143.17933333333337</v>
      </c>
      <c r="G19" s="152">
        <v>-5.0591587151076034</v>
      </c>
      <c r="H19" s="183">
        <v>-7.6296666666666226</v>
      </c>
      <c r="I19" s="152">
        <v>3.5563401534232519</v>
      </c>
      <c r="J19" s="150"/>
      <c r="M19" s="22"/>
      <c r="N19" s="11"/>
    </row>
    <row r="20" spans="1:14" x14ac:dyDescent="0.25">
      <c r="A20" s="15"/>
      <c r="B20" s="11" t="s">
        <v>41</v>
      </c>
      <c r="C20" s="183">
        <v>55.508000000000003</v>
      </c>
      <c r="D20" s="183">
        <v>47.162333333333322</v>
      </c>
      <c r="E20" s="183">
        <v>51.106000000000002</v>
      </c>
      <c r="F20" s="184">
        <v>47.868333333333347</v>
      </c>
      <c r="G20" s="152">
        <v>-6.3351987372650136</v>
      </c>
      <c r="H20" s="183">
        <v>-3.2376666666666551</v>
      </c>
      <c r="I20" s="152">
        <v>1.1889710054345508</v>
      </c>
      <c r="J20" s="150"/>
      <c r="N20" s="11"/>
    </row>
    <row r="21" spans="1:14" ht="32.25" customHeight="1" x14ac:dyDescent="0.25">
      <c r="A21" s="15"/>
      <c r="B21" s="74" t="s">
        <v>42</v>
      </c>
      <c r="C21" s="191">
        <v>11.022666666666664</v>
      </c>
      <c r="D21" s="191">
        <v>5.4569999999999999</v>
      </c>
      <c r="E21" s="191">
        <v>1.845</v>
      </c>
      <c r="F21" s="193">
        <v>0</v>
      </c>
      <c r="G21" s="192" t="s">
        <v>259</v>
      </c>
      <c r="H21" s="191">
        <v>-1.845</v>
      </c>
      <c r="I21" s="192" t="s">
        <v>259</v>
      </c>
      <c r="J21" s="190"/>
      <c r="N21" s="74"/>
    </row>
    <row r="22" spans="1:14" x14ac:dyDescent="0.25">
      <c r="A22" s="15"/>
      <c r="B22" s="11" t="s">
        <v>43</v>
      </c>
      <c r="C22" s="183">
        <v>5.0019999999999989</v>
      </c>
      <c r="D22" s="183">
        <v>0</v>
      </c>
      <c r="E22" s="183">
        <v>0</v>
      </c>
      <c r="F22" s="184">
        <v>0</v>
      </c>
      <c r="G22" s="152" t="s">
        <v>259</v>
      </c>
      <c r="H22" s="183">
        <v>0</v>
      </c>
      <c r="I22" s="152" t="s">
        <v>259</v>
      </c>
      <c r="J22" s="150"/>
      <c r="L22" s="18" t="s">
        <v>62</v>
      </c>
      <c r="N22" s="11"/>
    </row>
    <row r="23" spans="1:14" x14ac:dyDescent="0.25">
      <c r="A23" s="15"/>
      <c r="B23" s="11" t="s">
        <v>44</v>
      </c>
      <c r="C23" s="183">
        <v>1.9743333333333335</v>
      </c>
      <c r="D23" s="183">
        <v>2.0023333333333326</v>
      </c>
      <c r="E23" s="183">
        <v>0</v>
      </c>
      <c r="F23" s="184">
        <v>0.55066666666666653</v>
      </c>
      <c r="G23" s="152" t="s">
        <v>259</v>
      </c>
      <c r="H23" s="183">
        <v>0.55066666666666653</v>
      </c>
      <c r="I23" s="152">
        <v>1.3677658166344326E-2</v>
      </c>
      <c r="J23" s="150"/>
      <c r="N23" s="11"/>
    </row>
    <row r="24" spans="1:14" ht="14.25" customHeight="1" x14ac:dyDescent="0.25">
      <c r="A24" s="15"/>
      <c r="B24" s="12"/>
      <c r="C24" s="4"/>
      <c r="D24" s="4"/>
      <c r="E24" s="4"/>
      <c r="F24" s="4"/>
      <c r="G24" s="19"/>
      <c r="H24" s="19"/>
      <c r="I24" s="19"/>
      <c r="J24" s="150"/>
    </row>
    <row r="25" spans="1:14" x14ac:dyDescent="0.25">
      <c r="A25" s="15"/>
      <c r="B25" s="253" t="s">
        <v>124</v>
      </c>
      <c r="C25" s="253"/>
      <c r="D25" s="253"/>
      <c r="E25" s="253" t="s">
        <v>125</v>
      </c>
      <c r="F25" s="253"/>
      <c r="G25" s="253"/>
      <c r="H25" s="253"/>
      <c r="I25" s="253"/>
      <c r="J25" s="150"/>
      <c r="L25" s="18" t="s">
        <v>259</v>
      </c>
    </row>
    <row r="26" spans="1:14" x14ac:dyDescent="0.25">
      <c r="A26" s="15"/>
      <c r="B26" s="253" t="s">
        <v>223</v>
      </c>
      <c r="C26" s="253"/>
      <c r="D26" s="253"/>
      <c r="E26" s="253" t="s">
        <v>223</v>
      </c>
      <c r="F26" s="253"/>
      <c r="G26" s="253"/>
      <c r="H26" s="253"/>
      <c r="I26" s="253"/>
      <c r="J26" s="150"/>
      <c r="L26" s="18" t="s">
        <v>259</v>
      </c>
    </row>
    <row r="27" spans="1:14" x14ac:dyDescent="0.25">
      <c r="A27" s="15"/>
      <c r="B27" s="11"/>
      <c r="C27" s="4"/>
      <c r="D27" s="4"/>
      <c r="E27" s="4"/>
      <c r="F27" s="5"/>
      <c r="G27" s="8"/>
      <c r="H27" s="8"/>
      <c r="I27" s="8"/>
      <c r="J27" s="150"/>
      <c r="L27" s="18" t="s">
        <v>259</v>
      </c>
    </row>
    <row r="28" spans="1:14" x14ac:dyDescent="0.25">
      <c r="A28" s="15"/>
      <c r="B28" s="11"/>
      <c r="C28" s="4"/>
      <c r="D28" s="4"/>
      <c r="E28" s="4"/>
      <c r="F28" s="5"/>
      <c r="G28" s="8"/>
      <c r="H28" s="8"/>
      <c r="I28" s="8"/>
      <c r="J28" s="150"/>
      <c r="L28" s="18" t="s">
        <v>259</v>
      </c>
    </row>
    <row r="29" spans="1:14" x14ac:dyDescent="0.25">
      <c r="A29" s="15"/>
      <c r="B29" s="11"/>
      <c r="C29" s="4"/>
      <c r="D29" s="4"/>
      <c r="E29" s="4"/>
      <c r="F29" s="5"/>
      <c r="G29" s="8"/>
      <c r="H29" s="8"/>
      <c r="I29" s="8"/>
      <c r="J29" s="150"/>
      <c r="L29" s="18" t="s">
        <v>259</v>
      </c>
    </row>
    <row r="30" spans="1:14" x14ac:dyDescent="0.25">
      <c r="A30" s="15"/>
      <c r="B30" s="11"/>
      <c r="C30" s="4"/>
      <c r="D30" s="4"/>
      <c r="E30" s="4"/>
      <c r="F30" s="5"/>
      <c r="G30" s="8"/>
      <c r="H30" s="8"/>
      <c r="I30" s="8"/>
      <c r="J30" s="150"/>
    </row>
    <row r="31" spans="1:14" x14ac:dyDescent="0.25">
      <c r="A31" s="15"/>
      <c r="B31" s="11"/>
      <c r="C31" s="4"/>
      <c r="D31" s="4"/>
      <c r="E31" s="4"/>
      <c r="F31" s="5"/>
      <c r="G31" s="8"/>
      <c r="H31" s="8"/>
      <c r="I31" s="8"/>
      <c r="J31" s="150"/>
    </row>
    <row r="32" spans="1:14" x14ac:dyDescent="0.25">
      <c r="A32" s="15"/>
      <c r="B32" s="11"/>
      <c r="C32" s="4"/>
      <c r="D32" s="4"/>
      <c r="E32" s="4"/>
      <c r="F32" s="5"/>
      <c r="G32" s="8"/>
      <c r="H32" s="8"/>
      <c r="I32" s="8"/>
      <c r="J32" s="150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50"/>
      <c r="L33" s="18" t="s">
        <v>259</v>
      </c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50"/>
      <c r="L34" s="18" t="s">
        <v>259</v>
      </c>
    </row>
    <row r="35" spans="1:12" x14ac:dyDescent="0.25">
      <c r="A35" s="15"/>
      <c r="B35" s="255" t="s">
        <v>126</v>
      </c>
      <c r="C35" s="255"/>
      <c r="D35" s="255"/>
      <c r="E35" s="255" t="s">
        <v>127</v>
      </c>
      <c r="F35" s="255"/>
      <c r="G35" s="255"/>
      <c r="H35" s="255"/>
      <c r="I35" s="255"/>
      <c r="J35" s="150"/>
      <c r="L35" s="18" t="s">
        <v>259</v>
      </c>
    </row>
    <row r="36" spans="1:12" x14ac:dyDescent="0.25">
      <c r="A36" s="15"/>
      <c r="B36" s="255" t="s">
        <v>223</v>
      </c>
      <c r="C36" s="255"/>
      <c r="D36" s="255"/>
      <c r="E36" s="255" t="s">
        <v>223</v>
      </c>
      <c r="F36" s="255"/>
      <c r="G36" s="255"/>
      <c r="H36" s="255"/>
      <c r="I36" s="255"/>
      <c r="J36" s="150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50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50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50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50"/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50"/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50"/>
      <c r="L42" s="18" t="s">
        <v>259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50"/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50"/>
    </row>
    <row r="45" spans="1:12" x14ac:dyDescent="0.25">
      <c r="A45" s="15"/>
      <c r="C45" s="5"/>
      <c r="D45" s="5"/>
      <c r="E45" s="5"/>
      <c r="F45" s="5"/>
      <c r="G45" s="6"/>
      <c r="H45" s="6"/>
      <c r="I45" s="6"/>
      <c r="J45" s="150"/>
    </row>
    <row r="46" spans="1:12" x14ac:dyDescent="0.25">
      <c r="A46" s="15"/>
      <c r="B46" s="122" t="s">
        <v>283</v>
      </c>
      <c r="C46" s="5"/>
      <c r="D46" s="5"/>
      <c r="E46" s="5"/>
      <c r="F46" s="5"/>
      <c r="G46" s="6"/>
      <c r="H46" s="6"/>
      <c r="I46" s="6"/>
      <c r="J46" s="150"/>
    </row>
    <row r="47" spans="1:12" x14ac:dyDescent="0.25">
      <c r="A47" s="15"/>
      <c r="B47" s="122" t="str">
        <f>'Subem obje Inadecuado ingresos2'!B57</f>
        <v>Nota: Se compara el mismo trimestre para cada año.</v>
      </c>
      <c r="C47" s="5"/>
      <c r="D47" s="5"/>
      <c r="E47" s="5"/>
      <c r="F47" s="5"/>
      <c r="G47" s="6"/>
      <c r="H47" s="6"/>
      <c r="I47" s="6"/>
      <c r="J47" s="150"/>
    </row>
    <row r="48" spans="1:12" x14ac:dyDescent="0.25">
      <c r="A48" s="154"/>
      <c r="B48" s="147" t="s">
        <v>81</v>
      </c>
      <c r="C48" s="148"/>
      <c r="D48" s="148"/>
      <c r="E48" s="148"/>
      <c r="F48" s="148"/>
      <c r="G48" s="148"/>
      <c r="H48" s="148"/>
      <c r="I48" s="148"/>
      <c r="J48" s="172"/>
    </row>
    <row r="49" spans="2:6" x14ac:dyDescent="0.25">
      <c r="B49" s="11"/>
    </row>
    <row r="50" spans="2:6" x14ac:dyDescent="0.25">
      <c r="B50" s="11"/>
    </row>
    <row r="51" spans="2:6" x14ac:dyDescent="0.25">
      <c r="E51" s="18"/>
      <c r="F51" s="22"/>
    </row>
    <row r="52" spans="2:6" x14ac:dyDescent="0.25">
      <c r="E52" s="18" t="s">
        <v>26</v>
      </c>
      <c r="F52" s="22">
        <v>54.718999999999994</v>
      </c>
    </row>
  </sheetData>
  <sortState ref="A14:N21">
    <sortCondition descending="1" ref="I14:I21"/>
  </sortState>
  <mergeCells count="13">
    <mergeCell ref="E36:I36"/>
    <mergeCell ref="B35:D35"/>
    <mergeCell ref="B36:D36"/>
    <mergeCell ref="C8:I8"/>
    <mergeCell ref="C9:I9"/>
    <mergeCell ref="B25:D25"/>
    <mergeCell ref="B26:D26"/>
    <mergeCell ref="E25:I25"/>
    <mergeCell ref="E26:I26"/>
    <mergeCell ref="E35:I35"/>
    <mergeCell ref="C11:F11"/>
    <mergeCell ref="G11:H11"/>
    <mergeCell ref="I11:I12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/>
  <headerFooter alignWithMargins="0">
    <oddFooter>&amp;C&amp;"-,Negrita"&amp;12&amp;K004559Página 34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O47"/>
  <sheetViews>
    <sheetView showWhiteSpace="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1.1406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90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0"/>
    </row>
    <row r="14" spans="1:15" x14ac:dyDescent="0.25">
      <c r="A14" s="15"/>
      <c r="B14" s="12" t="s">
        <v>143</v>
      </c>
      <c r="C14" s="185">
        <v>8298.0906666666633</v>
      </c>
      <c r="D14" s="185">
        <v>8509.7099999999991</v>
      </c>
      <c r="E14" s="185">
        <v>8556.5073333333348</v>
      </c>
      <c r="F14" s="185">
        <v>8692.0530000000017</v>
      </c>
      <c r="G14" s="184">
        <v>8545.6123333333308</v>
      </c>
      <c r="H14" s="161">
        <v>-1.6847649993237623</v>
      </c>
      <c r="I14" s="161">
        <v>1.5841237713736911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3059.8323333333301</v>
      </c>
      <c r="D15" s="183">
        <v>3210.3799999999983</v>
      </c>
      <c r="E15" s="183">
        <v>3203.0293333333339</v>
      </c>
      <c r="F15" s="183">
        <v>3271.4996666666684</v>
      </c>
      <c r="G15" s="187">
        <v>3282.7069999999976</v>
      </c>
      <c r="H15" s="152">
        <v>0.34257479673682756</v>
      </c>
      <c r="I15" s="152">
        <v>2.1376742517084102</v>
      </c>
      <c r="J15" s="152">
        <v>38.413947087154298</v>
      </c>
      <c r="K15" s="152">
        <v>37.637824650478635</v>
      </c>
      <c r="L15" s="150"/>
    </row>
    <row r="16" spans="1:15" x14ac:dyDescent="0.25">
      <c r="A16" s="15"/>
      <c r="B16" s="12" t="s">
        <v>2</v>
      </c>
      <c r="C16" s="184">
        <v>2238.5533333333328</v>
      </c>
      <c r="D16" s="184">
        <v>2237.730333333333</v>
      </c>
      <c r="E16" s="184">
        <v>2295.2146666666672</v>
      </c>
      <c r="F16" s="184">
        <v>2304.5523333333326</v>
      </c>
      <c r="G16" s="184">
        <v>2236.7266666666674</v>
      </c>
      <c r="H16" s="153">
        <v>-2.9431167904337197</v>
      </c>
      <c r="I16" s="153">
        <v>0.40683195355433188</v>
      </c>
      <c r="J16" s="153">
        <v>26.173977702475561</v>
      </c>
      <c r="K16" s="153">
        <v>26.513325831461593</v>
      </c>
      <c r="L16" s="150"/>
    </row>
    <row r="17" spans="1:15" x14ac:dyDescent="0.25">
      <c r="A17" s="15"/>
      <c r="B17" s="11" t="s">
        <v>266</v>
      </c>
      <c r="C17" s="183">
        <v>1034.6833333333336</v>
      </c>
      <c r="D17" s="183">
        <v>1067.5283333333336</v>
      </c>
      <c r="E17" s="183">
        <v>1062.1966666666667</v>
      </c>
      <c r="F17" s="183">
        <v>1053.2876666666664</v>
      </c>
      <c r="G17" s="187">
        <v>1026.7956666666664</v>
      </c>
      <c r="H17" s="152">
        <v>-2.5151723350031241</v>
      </c>
      <c r="I17" s="152">
        <v>-0.83873356785783004</v>
      </c>
      <c r="J17" s="152">
        <v>12.015472111477715</v>
      </c>
      <c r="K17" s="152">
        <v>12.117823794524334</v>
      </c>
      <c r="L17" s="150"/>
      <c r="N17" s="18" t="s">
        <v>2</v>
      </c>
      <c r="O17" s="22">
        <v>26.173977702475561</v>
      </c>
    </row>
    <row r="18" spans="1:15" x14ac:dyDescent="0.25">
      <c r="A18" s="15"/>
      <c r="B18" s="11" t="s">
        <v>261</v>
      </c>
      <c r="C18" s="183">
        <v>610.13400000000001</v>
      </c>
      <c r="D18" s="183">
        <v>639.12900000000002</v>
      </c>
      <c r="E18" s="183">
        <v>631.5326666666665</v>
      </c>
      <c r="F18" s="183">
        <v>624.88133333333326</v>
      </c>
      <c r="G18" s="187">
        <v>604.30033333333347</v>
      </c>
      <c r="H18" s="152">
        <v>-3.2935853420702488</v>
      </c>
      <c r="I18" s="152">
        <v>-1.0532049542963606</v>
      </c>
      <c r="J18" s="152">
        <v>7.0714690739735211</v>
      </c>
      <c r="K18" s="152">
        <v>7.1891109422979032</v>
      </c>
      <c r="L18" s="150"/>
      <c r="N18" s="18" t="s">
        <v>12</v>
      </c>
      <c r="O18" s="22">
        <v>73.826022297524446</v>
      </c>
    </row>
    <row r="19" spans="1:15" x14ac:dyDescent="0.25">
      <c r="A19" s="15"/>
      <c r="B19" s="11" t="s">
        <v>258</v>
      </c>
      <c r="C19" s="183">
        <v>368.38299999999998</v>
      </c>
      <c r="D19" s="183">
        <v>360.22366666666676</v>
      </c>
      <c r="E19" s="183">
        <v>357.89266666666657</v>
      </c>
      <c r="F19" s="183">
        <v>380.07</v>
      </c>
      <c r="G19" s="187">
        <v>363.87000000000006</v>
      </c>
      <c r="H19" s="152">
        <v>-4.2623727208145663</v>
      </c>
      <c r="I19" s="152">
        <v>6.1966436864684171</v>
      </c>
      <c r="J19" s="152">
        <v>4.2579745699518261</v>
      </c>
      <c r="K19" s="152">
        <v>4.3726148471483084</v>
      </c>
      <c r="L19" s="150"/>
    </row>
    <row r="20" spans="1:15" x14ac:dyDescent="0.25">
      <c r="A20" s="15"/>
      <c r="B20" s="11" t="s">
        <v>260</v>
      </c>
      <c r="C20" s="183">
        <v>240.11199999999997</v>
      </c>
      <c r="D20" s="183">
        <v>238.74466666666672</v>
      </c>
      <c r="E20" s="183">
        <v>228.15899999999999</v>
      </c>
      <c r="F20" s="183">
        <v>243.94300000000001</v>
      </c>
      <c r="G20" s="187">
        <v>243.535</v>
      </c>
      <c r="H20" s="152">
        <v>-0.16725218596148617</v>
      </c>
      <c r="I20" s="152">
        <v>6.9179826349168971</v>
      </c>
      <c r="J20" s="152">
        <v>2.8498250388688753</v>
      </c>
      <c r="K20" s="152">
        <v>2.8065061269184617</v>
      </c>
      <c r="L20" s="150"/>
    </row>
    <row r="21" spans="1:15" x14ac:dyDescent="0.25">
      <c r="A21" s="15"/>
      <c r="B21" s="11" t="s">
        <v>262</v>
      </c>
      <c r="C21" s="183">
        <v>141.60766666666663</v>
      </c>
      <c r="D21" s="183">
        <v>138.33166666666671</v>
      </c>
      <c r="E21" s="183">
        <v>148.48233333333337</v>
      </c>
      <c r="F21" s="183">
        <v>179.87433333333337</v>
      </c>
      <c r="G21" s="187">
        <v>160.25933333333333</v>
      </c>
      <c r="H21" s="152">
        <v>-10.904835412871595</v>
      </c>
      <c r="I21" s="152">
        <v>21.141909138460903</v>
      </c>
      <c r="J21" s="152">
        <v>1.8753405500062281</v>
      </c>
      <c r="K21" s="152">
        <v>2.0694113730476946</v>
      </c>
      <c r="L21" s="150"/>
    </row>
    <row r="22" spans="1:15" x14ac:dyDescent="0.25">
      <c r="A22" s="15"/>
      <c r="B22" s="11" t="s">
        <v>269</v>
      </c>
      <c r="C22" s="183">
        <v>148.86166666666668</v>
      </c>
      <c r="D22" s="183">
        <v>149.58000000000004</v>
      </c>
      <c r="E22" s="183">
        <v>146.72233333333338</v>
      </c>
      <c r="F22" s="183">
        <v>154.73266666666663</v>
      </c>
      <c r="G22" s="187">
        <v>153.24766666666662</v>
      </c>
      <c r="H22" s="152">
        <v>-0.95971977475129977</v>
      </c>
      <c r="I22" s="152">
        <v>5.4595187735563488</v>
      </c>
      <c r="J22" s="152">
        <v>1.7932906465801535</v>
      </c>
      <c r="K22" s="152">
        <v>1.7801624848199453</v>
      </c>
      <c r="L22" s="150"/>
    </row>
    <row r="23" spans="1:15" x14ac:dyDescent="0.25">
      <c r="A23" s="15"/>
      <c r="B23" s="11" t="s">
        <v>264</v>
      </c>
      <c r="C23" s="183">
        <v>101.96533333333332</v>
      </c>
      <c r="D23" s="183">
        <v>104.22733333333336</v>
      </c>
      <c r="E23" s="183">
        <v>112.676</v>
      </c>
      <c r="F23" s="183">
        <v>112.98966666666664</v>
      </c>
      <c r="G23" s="187">
        <v>106.2966666666667</v>
      </c>
      <c r="H23" s="152">
        <v>-5.9235505311694636</v>
      </c>
      <c r="I23" s="152">
        <v>0.27837930585628001</v>
      </c>
      <c r="J23" s="152">
        <v>1.2438741955569643</v>
      </c>
      <c r="K23" s="152">
        <v>1.2999192097271681</v>
      </c>
      <c r="L23" s="150"/>
    </row>
    <row r="24" spans="1:15" x14ac:dyDescent="0.25">
      <c r="A24" s="15"/>
      <c r="B24" s="11" t="s">
        <v>265</v>
      </c>
      <c r="C24" s="183">
        <v>100.27333333333335</v>
      </c>
      <c r="D24" s="183">
        <v>103.44266666666664</v>
      </c>
      <c r="E24" s="183">
        <v>105.01433333333335</v>
      </c>
      <c r="F24" s="183">
        <v>101.90833333333332</v>
      </c>
      <c r="G24" s="187">
        <v>102.56966666666668</v>
      </c>
      <c r="H24" s="152">
        <v>0.64894921906946124</v>
      </c>
      <c r="I24" s="152">
        <v>-2.957691489733183</v>
      </c>
      <c r="J24" s="152">
        <v>1.200261171064122</v>
      </c>
      <c r="K24" s="152">
        <v>1.1724311084312682</v>
      </c>
      <c r="L24" s="150"/>
    </row>
    <row r="25" spans="1:15" x14ac:dyDescent="0.25">
      <c r="A25" s="15"/>
      <c r="B25" s="11" t="s">
        <v>270</v>
      </c>
      <c r="C25" s="183">
        <v>93.355333333333306</v>
      </c>
      <c r="D25" s="183">
        <v>95.541666666666686</v>
      </c>
      <c r="E25" s="183">
        <v>100.80666666666664</v>
      </c>
      <c r="F25" s="183">
        <v>99.772666666666638</v>
      </c>
      <c r="G25" s="187">
        <v>101.65500000000002</v>
      </c>
      <c r="H25" s="152">
        <v>1.8866222545921518</v>
      </c>
      <c r="I25" s="152">
        <v>-1.0257258117849388</v>
      </c>
      <c r="J25" s="152">
        <v>1.1895578225972265</v>
      </c>
      <c r="K25" s="152">
        <v>1.1478607719794924</v>
      </c>
      <c r="L25" s="150"/>
    </row>
    <row r="26" spans="1:15" x14ac:dyDescent="0.25">
      <c r="A26" s="15"/>
      <c r="B26" s="11" t="s">
        <v>263</v>
      </c>
      <c r="C26" s="183">
        <v>95.41166666666669</v>
      </c>
      <c r="D26" s="183">
        <v>88.265333333333317</v>
      </c>
      <c r="E26" s="183">
        <v>88.635666666666694</v>
      </c>
      <c r="F26" s="183">
        <v>84.571999999999989</v>
      </c>
      <c r="G26" s="187">
        <v>86.115333333333353</v>
      </c>
      <c r="H26" s="152">
        <v>1.8248750571505434</v>
      </c>
      <c r="I26" s="152">
        <v>-4.5846856231690492</v>
      </c>
      <c r="J26" s="152">
        <v>1.0077140171386982</v>
      </c>
      <c r="K26" s="152">
        <v>0.97298072158556759</v>
      </c>
      <c r="L26" s="150"/>
    </row>
    <row r="27" spans="1:15" x14ac:dyDescent="0.25">
      <c r="A27" s="15"/>
      <c r="B27" s="11" t="s">
        <v>268</v>
      </c>
      <c r="C27" s="183">
        <v>64.917666666666676</v>
      </c>
      <c r="D27" s="183">
        <v>76.585333333333338</v>
      </c>
      <c r="E27" s="183">
        <v>76.144999999999982</v>
      </c>
      <c r="F27" s="183">
        <v>79.969333333333338</v>
      </c>
      <c r="G27" s="187">
        <v>77.534000000000006</v>
      </c>
      <c r="H27" s="152">
        <v>-3.0453340447171406</v>
      </c>
      <c r="I27" s="152">
        <v>5.0224352660494631</v>
      </c>
      <c r="J27" s="152">
        <v>0.90729601315482133</v>
      </c>
      <c r="K27" s="152">
        <v>0.92002813757961821</v>
      </c>
      <c r="L27" s="150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0"/>
    </row>
    <row r="29" spans="1:15" x14ac:dyDescent="0.25">
      <c r="A29" s="15"/>
      <c r="B29" s="253" t="s">
        <v>124</v>
      </c>
      <c r="C29" s="253"/>
      <c r="D29" s="253"/>
      <c r="E29" s="253"/>
      <c r="F29" s="253"/>
      <c r="G29" s="253"/>
      <c r="H29" s="253" t="s">
        <v>117</v>
      </c>
      <c r="I29" s="253"/>
      <c r="J29" s="253"/>
      <c r="K29" s="253"/>
      <c r="L29" s="150"/>
      <c r="N29" s="18" t="s">
        <v>259</v>
      </c>
    </row>
    <row r="30" spans="1:15" x14ac:dyDescent="0.25">
      <c r="A30" s="15"/>
      <c r="B30" s="253" t="s">
        <v>208</v>
      </c>
      <c r="C30" s="253"/>
      <c r="D30" s="253"/>
      <c r="E30" s="253"/>
      <c r="F30" s="253"/>
      <c r="G30" s="253"/>
      <c r="H30" s="253" t="s">
        <v>209</v>
      </c>
      <c r="I30" s="253"/>
      <c r="J30" s="253"/>
      <c r="K30" s="253"/>
      <c r="L30" s="150"/>
      <c r="N30" s="18" t="s">
        <v>259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0"/>
      <c r="N31" s="18" t="s">
        <v>259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N32" s="18" t="s">
        <v>259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N33" s="18" t="s">
        <v>259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N35" s="18" t="s">
        <v>259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N36" s="18" t="s">
        <v>259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N37" s="18" t="s">
        <v>259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N38" s="18" t="s">
        <v>259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0"/>
    </row>
    <row r="42" spans="1:14" x14ac:dyDescent="0.25">
      <c r="A42" s="15"/>
      <c r="B42" s="122" t="s">
        <v>283</v>
      </c>
      <c r="C42" s="11"/>
      <c r="D42" s="11"/>
      <c r="E42" s="11"/>
      <c r="F42" s="11"/>
      <c r="G42" s="11"/>
      <c r="H42" s="11"/>
      <c r="I42" s="11"/>
      <c r="J42" s="11"/>
      <c r="K42" s="11"/>
      <c r="L42" s="150"/>
    </row>
    <row r="43" spans="1:14" x14ac:dyDescent="0.25">
      <c r="A43" s="15"/>
      <c r="B43" s="122" t="s">
        <v>53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</row>
    <row r="44" spans="1:14" x14ac:dyDescent="0.25">
      <c r="A44" s="15"/>
      <c r="B44" s="122" t="s">
        <v>51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</row>
    <row r="45" spans="1:14" x14ac:dyDescent="0.25">
      <c r="A45" s="15"/>
      <c r="B45" s="122" t="s">
        <v>86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</row>
    <row r="46" spans="1:14" x14ac:dyDescent="0.25">
      <c r="A46" s="15"/>
      <c r="B46" s="122" t="str">
        <f>'Empleo posición ocupacional'!B47</f>
        <v>Nota: Se compara el mismo trimestre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</row>
    <row r="47" spans="1:14" x14ac:dyDescent="0.25">
      <c r="A47" s="154"/>
      <c r="B47" s="147" t="s">
        <v>81</v>
      </c>
      <c r="C47" s="148"/>
      <c r="D47" s="148"/>
      <c r="E47" s="148"/>
      <c r="F47" s="148"/>
      <c r="G47" s="148"/>
      <c r="H47" s="148"/>
      <c r="I47" s="148"/>
      <c r="J47" s="148"/>
      <c r="K47" s="148"/>
      <c r="L47" s="172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35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O47"/>
  <sheetViews>
    <sheetView zoomScaleSheetLayoutView="100" workbookViewId="0">
      <selection activeCell="B47" sqref="B4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7109375" style="9" customWidth="1"/>
    <col min="9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91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10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2"/>
      <c r="C10" s="101"/>
      <c r="D10" s="101"/>
      <c r="E10" s="101"/>
      <c r="F10" s="101"/>
      <c r="G10" s="101"/>
      <c r="H10" s="102"/>
      <c r="I10" s="102"/>
      <c r="J10" s="102"/>
      <c r="K10" s="102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O12" s="55"/>
    </row>
    <row r="13" spans="1:15" ht="12" customHeight="1" x14ac:dyDescent="0.25">
      <c r="A13" s="15"/>
      <c r="B13" s="11"/>
      <c r="C13" s="101"/>
      <c r="D13" s="101"/>
      <c r="E13" s="101"/>
      <c r="F13" s="101"/>
      <c r="G13" s="101"/>
      <c r="H13" s="101"/>
      <c r="I13" s="101"/>
      <c r="J13" s="101"/>
      <c r="K13" s="101"/>
      <c r="L13" s="150"/>
    </row>
    <row r="14" spans="1:15" x14ac:dyDescent="0.25">
      <c r="A14" s="15"/>
      <c r="B14" s="12" t="s">
        <v>143</v>
      </c>
      <c r="C14" s="185">
        <v>898.56266666666636</v>
      </c>
      <c r="D14" s="185">
        <v>791.6006666666666</v>
      </c>
      <c r="E14" s="185">
        <v>784.11533333333307</v>
      </c>
      <c r="F14" s="185">
        <v>874.75433333333365</v>
      </c>
      <c r="G14" s="184">
        <v>864.524</v>
      </c>
      <c r="H14" s="161">
        <v>-1.1695093060413941</v>
      </c>
      <c r="I14" s="161">
        <v>11.559396449331928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491.38599999999968</v>
      </c>
      <c r="D15" s="183">
        <v>421.48833333333334</v>
      </c>
      <c r="E15" s="183">
        <v>407.12033333333306</v>
      </c>
      <c r="F15" s="183">
        <v>459.97100000000046</v>
      </c>
      <c r="G15" s="187">
        <v>437.03966666666662</v>
      </c>
      <c r="H15" s="152">
        <v>-4.9853867598900425</v>
      </c>
      <c r="I15" s="152">
        <v>12.981583659540652</v>
      </c>
      <c r="J15" s="152">
        <v>50.552635515806003</v>
      </c>
      <c r="K15" s="152">
        <v>52.582877554574402</v>
      </c>
      <c r="L15" s="150"/>
    </row>
    <row r="16" spans="1:15" x14ac:dyDescent="0.25">
      <c r="A16" s="15"/>
      <c r="B16" s="12" t="s">
        <v>2</v>
      </c>
      <c r="C16" s="184">
        <v>181.71433333333337</v>
      </c>
      <c r="D16" s="184">
        <v>151.13933333333333</v>
      </c>
      <c r="E16" s="184">
        <v>155.51300000000001</v>
      </c>
      <c r="F16" s="184">
        <v>166.70566666666662</v>
      </c>
      <c r="G16" s="184">
        <v>187.92699999999999</v>
      </c>
      <c r="H16" s="153">
        <v>12.729821221834126</v>
      </c>
      <c r="I16" s="153">
        <v>7.1972546775296076</v>
      </c>
      <c r="J16" s="153">
        <v>21.737626717129888</v>
      </c>
      <c r="K16" s="153">
        <v>19.057426789921578</v>
      </c>
      <c r="L16" s="150"/>
    </row>
    <row r="17" spans="1:15" x14ac:dyDescent="0.25">
      <c r="A17" s="15"/>
      <c r="B17" s="11" t="s">
        <v>266</v>
      </c>
      <c r="C17" s="183">
        <v>66.271000000000001</v>
      </c>
      <c r="D17" s="183">
        <v>58.415999999999983</v>
      </c>
      <c r="E17" s="183">
        <v>61.075000000000017</v>
      </c>
      <c r="F17" s="183">
        <v>67.763999999999996</v>
      </c>
      <c r="G17" s="187">
        <v>72.080666666666687</v>
      </c>
      <c r="H17" s="152">
        <v>6.3701473742203696</v>
      </c>
      <c r="I17" s="152">
        <v>10.952108063855871</v>
      </c>
      <c r="J17" s="152">
        <v>8.3376131451141529</v>
      </c>
      <c r="K17" s="152">
        <v>7.7466321020415982</v>
      </c>
      <c r="L17" s="150"/>
      <c r="N17" s="18" t="s">
        <v>2</v>
      </c>
      <c r="O17" s="22">
        <v>21.737626717129888</v>
      </c>
    </row>
    <row r="18" spans="1:15" x14ac:dyDescent="0.25">
      <c r="A18" s="15"/>
      <c r="B18" s="11" t="s">
        <v>261</v>
      </c>
      <c r="C18" s="183">
        <v>29.532</v>
      </c>
      <c r="D18" s="183">
        <v>27.143333333333342</v>
      </c>
      <c r="E18" s="183">
        <v>30.006</v>
      </c>
      <c r="F18" s="183">
        <v>33.357333333333337</v>
      </c>
      <c r="G18" s="187">
        <v>30.512333333333338</v>
      </c>
      <c r="H18" s="152">
        <v>-8.5288592213606194</v>
      </c>
      <c r="I18" s="152">
        <v>11.168877335644002</v>
      </c>
      <c r="J18" s="152">
        <v>3.529379558385116</v>
      </c>
      <c r="K18" s="152">
        <v>3.8133373065123419</v>
      </c>
      <c r="L18" s="150"/>
      <c r="N18" s="18" t="s">
        <v>12</v>
      </c>
      <c r="O18" s="22">
        <v>78.262373282870115</v>
      </c>
    </row>
    <row r="19" spans="1:15" x14ac:dyDescent="0.25">
      <c r="A19" s="15"/>
      <c r="B19" s="11" t="s">
        <v>258</v>
      </c>
      <c r="C19" s="183">
        <v>24.577666666666673</v>
      </c>
      <c r="D19" s="183">
        <v>24.486333333333327</v>
      </c>
      <c r="E19" s="183">
        <v>23.557666666666659</v>
      </c>
      <c r="F19" s="183">
        <v>27.846666666666675</v>
      </c>
      <c r="G19" s="187">
        <v>25.13666666666667</v>
      </c>
      <c r="H19" s="152">
        <v>-9.7318649748623578</v>
      </c>
      <c r="I19" s="152">
        <v>18.206387163414671</v>
      </c>
      <c r="J19" s="152">
        <v>2.9075730305540008</v>
      </c>
      <c r="K19" s="152">
        <v>3.1833699594895783</v>
      </c>
      <c r="L19" s="150"/>
    </row>
    <row r="20" spans="1:15" x14ac:dyDescent="0.25">
      <c r="A20" s="15"/>
      <c r="B20" s="11" t="s">
        <v>260</v>
      </c>
      <c r="C20" s="183">
        <v>15.806333333333331</v>
      </c>
      <c r="D20" s="183">
        <v>18.690333333333335</v>
      </c>
      <c r="E20" s="183">
        <v>17.13966666666667</v>
      </c>
      <c r="F20" s="183">
        <v>21.021333333333327</v>
      </c>
      <c r="G20" s="187">
        <v>19.899666666666665</v>
      </c>
      <c r="H20" s="152">
        <v>-5.3358492959532988</v>
      </c>
      <c r="I20" s="152">
        <v>22.647270464225233</v>
      </c>
      <c r="J20" s="152">
        <v>2.3018061576852307</v>
      </c>
      <c r="K20" s="152">
        <v>2.4031127977645519</v>
      </c>
      <c r="L20" s="150"/>
    </row>
    <row r="21" spans="1:15" x14ac:dyDescent="0.25">
      <c r="A21" s="15"/>
      <c r="B21" s="11" t="s">
        <v>262</v>
      </c>
      <c r="C21" s="183">
        <v>16.268000000000004</v>
      </c>
      <c r="D21" s="183">
        <v>20.085666666666665</v>
      </c>
      <c r="E21" s="183">
        <v>18.242333333333328</v>
      </c>
      <c r="F21" s="183">
        <v>19.080666666666673</v>
      </c>
      <c r="G21" s="187">
        <v>16.603333333333339</v>
      </c>
      <c r="H21" s="152">
        <v>-12.983473673177038</v>
      </c>
      <c r="I21" s="152">
        <v>4.595537851517606</v>
      </c>
      <c r="J21" s="152">
        <v>1.920517340563517</v>
      </c>
      <c r="K21" s="152">
        <v>2.181260033769481</v>
      </c>
      <c r="L21" s="150"/>
    </row>
    <row r="22" spans="1:15" x14ac:dyDescent="0.25">
      <c r="A22" s="15"/>
      <c r="B22" s="11" t="s">
        <v>268</v>
      </c>
      <c r="C22" s="183">
        <v>12.75266666666667</v>
      </c>
      <c r="D22" s="183">
        <v>9.9503333333333313</v>
      </c>
      <c r="E22" s="183">
        <v>13.291666666666663</v>
      </c>
      <c r="F22" s="183">
        <v>10.84866666666667</v>
      </c>
      <c r="G22" s="187">
        <v>13.636333333333338</v>
      </c>
      <c r="H22" s="152">
        <v>25.69593805690409</v>
      </c>
      <c r="I22" s="152">
        <v>-18.379937304075188</v>
      </c>
      <c r="J22" s="152">
        <v>1.5773227039773723</v>
      </c>
      <c r="K22" s="152">
        <v>1.2401958187879796</v>
      </c>
      <c r="L22" s="150"/>
    </row>
    <row r="23" spans="1:15" x14ac:dyDescent="0.25">
      <c r="A23" s="15"/>
      <c r="B23" s="11" t="s">
        <v>264</v>
      </c>
      <c r="C23" s="183">
        <v>13.48566666666667</v>
      </c>
      <c r="D23" s="183">
        <v>12.20633333333333</v>
      </c>
      <c r="E23" s="183">
        <v>12.880666666666665</v>
      </c>
      <c r="F23" s="183">
        <v>15.609333333333328</v>
      </c>
      <c r="G23" s="187">
        <v>13.177666666666664</v>
      </c>
      <c r="H23" s="152">
        <v>-15.578286495259242</v>
      </c>
      <c r="I23" s="152">
        <v>21.18420371616374</v>
      </c>
      <c r="J23" s="152">
        <v>1.5242684606403829</v>
      </c>
      <c r="K23" s="152">
        <v>1.7844248080318159</v>
      </c>
      <c r="L23" s="150"/>
    </row>
    <row r="24" spans="1:15" x14ac:dyDescent="0.25">
      <c r="A24" s="15"/>
      <c r="B24" s="11" t="s">
        <v>270</v>
      </c>
      <c r="C24" s="183">
        <v>10.773666666666664</v>
      </c>
      <c r="D24" s="183">
        <v>9.9696666666666687</v>
      </c>
      <c r="E24" s="183">
        <v>9.9533333333333314</v>
      </c>
      <c r="F24" s="183">
        <v>12.44466666666667</v>
      </c>
      <c r="G24" s="187">
        <v>13.045666666666669</v>
      </c>
      <c r="H24" s="152">
        <v>4.829378046820576</v>
      </c>
      <c r="I24" s="152">
        <v>25.030140656396572</v>
      </c>
      <c r="J24" s="152">
        <v>1.5089999429358432</v>
      </c>
      <c r="K24" s="152">
        <v>1.422647044141536</v>
      </c>
      <c r="L24" s="150"/>
    </row>
    <row r="25" spans="1:15" x14ac:dyDescent="0.25">
      <c r="A25" s="15"/>
      <c r="B25" s="11" t="s">
        <v>263</v>
      </c>
      <c r="C25" s="183">
        <v>14.640666666666663</v>
      </c>
      <c r="D25" s="183">
        <v>15.194333333333338</v>
      </c>
      <c r="E25" s="183">
        <v>11.951000000000002</v>
      </c>
      <c r="F25" s="183">
        <v>15.093666666666667</v>
      </c>
      <c r="G25" s="187">
        <v>12.38933333333333</v>
      </c>
      <c r="H25" s="152">
        <v>-17.917007133234719</v>
      </c>
      <c r="I25" s="152">
        <v>26.296265305553224</v>
      </c>
      <c r="J25" s="152">
        <v>1.4330814799049338</v>
      </c>
      <c r="K25" s="152">
        <v>1.7254749238167051</v>
      </c>
      <c r="L25" s="150"/>
    </row>
    <row r="26" spans="1:15" x14ac:dyDescent="0.25">
      <c r="A26" s="15"/>
      <c r="B26" s="11" t="s">
        <v>265</v>
      </c>
      <c r="C26" s="183">
        <v>10.058</v>
      </c>
      <c r="D26" s="183">
        <v>11.156666666666665</v>
      </c>
      <c r="E26" s="183">
        <v>10.664333333333335</v>
      </c>
      <c r="F26" s="183">
        <v>11.44533333333333</v>
      </c>
      <c r="G26" s="187">
        <v>12.026000000000002</v>
      </c>
      <c r="H26" s="152">
        <v>5.0733923578751616</v>
      </c>
      <c r="I26" s="152">
        <v>7.3234770105960134</v>
      </c>
      <c r="J26" s="152">
        <v>1.3910544993545584</v>
      </c>
      <c r="K26" s="152">
        <v>1.3084054456432141</v>
      </c>
      <c r="L26" s="150"/>
    </row>
    <row r="27" spans="1:15" x14ac:dyDescent="0.25">
      <c r="A27" s="15"/>
      <c r="B27" s="11" t="s">
        <v>269</v>
      </c>
      <c r="C27" s="183">
        <v>11.29666666666667</v>
      </c>
      <c r="D27" s="183">
        <v>11.673999999999998</v>
      </c>
      <c r="E27" s="183">
        <v>12.720333333333336</v>
      </c>
      <c r="F27" s="183">
        <v>13.566000000000001</v>
      </c>
      <c r="G27" s="187">
        <v>11.049666666666671</v>
      </c>
      <c r="H27" s="152">
        <v>-18.548823037987106</v>
      </c>
      <c r="I27" s="152">
        <v>6.6481486334215356</v>
      </c>
      <c r="J27" s="152">
        <v>1.2781214479490066</v>
      </c>
      <c r="K27" s="152">
        <v>1.5508354155052291</v>
      </c>
      <c r="L27" s="150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0"/>
    </row>
    <row r="29" spans="1:15" x14ac:dyDescent="0.25">
      <c r="A29" s="15"/>
      <c r="B29" s="253" t="s">
        <v>129</v>
      </c>
      <c r="C29" s="253"/>
      <c r="D29" s="253"/>
      <c r="E29" s="253"/>
      <c r="F29" s="253"/>
      <c r="G29" s="253"/>
      <c r="H29" s="253" t="s">
        <v>117</v>
      </c>
      <c r="I29" s="253"/>
      <c r="J29" s="253"/>
      <c r="K29" s="253"/>
      <c r="L29" s="150"/>
      <c r="N29" s="18" t="s">
        <v>259</v>
      </c>
    </row>
    <row r="30" spans="1:15" x14ac:dyDescent="0.25">
      <c r="A30" s="15"/>
      <c r="B30" s="253" t="s">
        <v>208</v>
      </c>
      <c r="C30" s="253"/>
      <c r="D30" s="253"/>
      <c r="E30" s="253"/>
      <c r="F30" s="253"/>
      <c r="G30" s="253"/>
      <c r="H30" s="253" t="s">
        <v>209</v>
      </c>
      <c r="I30" s="253"/>
      <c r="J30" s="253"/>
      <c r="K30" s="253"/>
      <c r="L30" s="150"/>
      <c r="N30" s="18" t="s">
        <v>259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0"/>
      <c r="N31" s="18" t="s">
        <v>259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N32" s="18" t="s">
        <v>259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N33" s="18" t="s">
        <v>259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N35" s="18" t="s">
        <v>259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N36" s="18" t="s">
        <v>259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N37" s="18" t="s">
        <v>259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N38" s="18" t="s">
        <v>259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</row>
    <row r="41" spans="1:14" x14ac:dyDescent="0.25">
      <c r="A41" s="15"/>
      <c r="B41" s="11"/>
      <c r="C41" s="5"/>
      <c r="D41" s="5"/>
      <c r="E41" s="5"/>
      <c r="F41" s="5"/>
      <c r="G41" s="5"/>
      <c r="H41" s="6"/>
      <c r="I41" s="6"/>
      <c r="J41" s="6"/>
      <c r="K41" s="6"/>
      <c r="L41" s="150"/>
    </row>
    <row r="42" spans="1:14" x14ac:dyDescent="0.25">
      <c r="A42" s="15"/>
      <c r="B42" s="122" t="s">
        <v>283</v>
      </c>
      <c r="C42" s="11"/>
      <c r="D42" s="11"/>
      <c r="E42" s="11"/>
      <c r="F42" s="11"/>
      <c r="G42" s="11"/>
      <c r="H42" s="11"/>
      <c r="I42" s="11"/>
      <c r="J42" s="11"/>
      <c r="K42" s="11"/>
      <c r="L42" s="150"/>
    </row>
    <row r="43" spans="1:14" x14ac:dyDescent="0.25">
      <c r="A43" s="15"/>
      <c r="B43" s="122" t="s">
        <v>53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</row>
    <row r="44" spans="1:14" x14ac:dyDescent="0.25">
      <c r="A44" s="15"/>
      <c r="B44" s="122" t="s">
        <v>51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</row>
    <row r="45" spans="1:14" x14ac:dyDescent="0.25">
      <c r="A45" s="15"/>
      <c r="B45" s="122" t="s">
        <v>86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</row>
    <row r="46" spans="1:14" x14ac:dyDescent="0.25">
      <c r="A46" s="15"/>
      <c r="B46" s="122" t="str">
        <f>'Empleo pos ocu empleo particula'!B46</f>
        <v>Nota: Se compara el mismo trimestre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</row>
    <row r="47" spans="1:14" x14ac:dyDescent="0.25">
      <c r="A47" s="154"/>
      <c r="B47" s="147" t="s">
        <v>81</v>
      </c>
      <c r="C47" s="148"/>
      <c r="D47" s="148"/>
      <c r="E47" s="148"/>
      <c r="F47" s="148"/>
      <c r="G47" s="148"/>
      <c r="H47" s="148"/>
      <c r="I47" s="148"/>
      <c r="J47" s="148"/>
      <c r="K47" s="148"/>
      <c r="L47" s="172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/>
  <headerFooter alignWithMargins="0">
    <oddFooter>&amp;C&amp;"-,Negrita"&amp;12&amp;K004559Página 36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P47"/>
  <sheetViews>
    <sheetView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9" width="11.285156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37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  <c r="P1" s="9"/>
    </row>
    <row r="2" spans="1:16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  <c r="P2" s="9"/>
    </row>
    <row r="3" spans="1:16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  <c r="P3" s="9"/>
    </row>
    <row r="4" spans="1:16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  <c r="P4" s="9"/>
    </row>
    <row r="5" spans="1:16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  <c r="P5" s="9"/>
    </row>
    <row r="6" spans="1:16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50"/>
      <c r="M6" s="11"/>
      <c r="N6" s="9"/>
      <c r="O6" s="9"/>
      <c r="P6" s="9"/>
    </row>
    <row r="7" spans="1:16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6" x14ac:dyDescent="0.25">
      <c r="A8" s="15"/>
      <c r="B8" s="102"/>
      <c r="C8" s="254" t="s">
        <v>92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6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0"/>
    </row>
    <row r="11" spans="1:16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O12" s="55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0"/>
    </row>
    <row r="14" spans="1:16" x14ac:dyDescent="0.25">
      <c r="A14" s="15"/>
      <c r="B14" s="12" t="s">
        <v>143</v>
      </c>
      <c r="C14" s="185">
        <v>668.50333333333333</v>
      </c>
      <c r="D14" s="185">
        <v>679.03900000000021</v>
      </c>
      <c r="E14" s="185">
        <v>620.19433333333347</v>
      </c>
      <c r="F14" s="185">
        <v>692.64733333333356</v>
      </c>
      <c r="G14" s="184">
        <v>655.63666666666677</v>
      </c>
      <c r="H14" s="161">
        <v>-5.3433637704998649</v>
      </c>
      <c r="I14" s="161">
        <v>11.682306029884204</v>
      </c>
      <c r="J14" s="161">
        <v>100</v>
      </c>
      <c r="K14" s="161">
        <v>100</v>
      </c>
      <c r="L14" s="150"/>
    </row>
    <row r="15" spans="1:16" x14ac:dyDescent="0.25">
      <c r="A15" s="15"/>
      <c r="B15" s="11" t="s">
        <v>3</v>
      </c>
      <c r="C15" s="183">
        <v>322.02466666666669</v>
      </c>
      <c r="D15" s="183">
        <v>312.59266666666673</v>
      </c>
      <c r="E15" s="183">
        <v>275.71033333333349</v>
      </c>
      <c r="F15" s="183">
        <v>347.46800000000013</v>
      </c>
      <c r="G15" s="187">
        <v>303.35766666666672</v>
      </c>
      <c r="H15" s="152">
        <v>-12.694790119761645</v>
      </c>
      <c r="I15" s="152">
        <v>26.026469809498099</v>
      </c>
      <c r="J15" s="152">
        <v>46.269173475146296</v>
      </c>
      <c r="K15" s="152">
        <v>50.165211541034353</v>
      </c>
      <c r="L15" s="150"/>
    </row>
    <row r="16" spans="1:16" x14ac:dyDescent="0.25">
      <c r="A16" s="15"/>
      <c r="B16" s="12" t="s">
        <v>2</v>
      </c>
      <c r="C16" s="184">
        <v>158.37566666666663</v>
      </c>
      <c r="D16" s="184">
        <v>159.04333333333332</v>
      </c>
      <c r="E16" s="184">
        <v>145.21633333333332</v>
      </c>
      <c r="F16" s="184">
        <v>152.25366666666667</v>
      </c>
      <c r="G16" s="184">
        <v>133.208</v>
      </c>
      <c r="H16" s="153">
        <v>-12.509167814239841</v>
      </c>
      <c r="I16" s="153">
        <v>4.8461031702127233</v>
      </c>
      <c r="J16" s="153">
        <v>20.317350565099566</v>
      </c>
      <c r="K16" s="153">
        <v>21.981412378208816</v>
      </c>
      <c r="L16" s="150"/>
    </row>
    <row r="17" spans="1:15" x14ac:dyDescent="0.25">
      <c r="A17" s="15"/>
      <c r="B17" s="11" t="s">
        <v>261</v>
      </c>
      <c r="C17" s="183">
        <v>42.588666666666654</v>
      </c>
      <c r="D17" s="183">
        <v>43.55033333333332</v>
      </c>
      <c r="E17" s="183">
        <v>38.473000000000006</v>
      </c>
      <c r="F17" s="183">
        <v>43.759</v>
      </c>
      <c r="G17" s="187">
        <v>57.218666666666678</v>
      </c>
      <c r="H17" s="152">
        <v>30.758624892403109</v>
      </c>
      <c r="I17" s="152">
        <v>13.739505627323044</v>
      </c>
      <c r="J17" s="152">
        <v>8.727191381405353</v>
      </c>
      <c r="K17" s="152">
        <v>6.3176450545780378</v>
      </c>
      <c r="L17" s="150"/>
      <c r="N17" s="18" t="s">
        <v>2</v>
      </c>
      <c r="O17" s="22">
        <v>20.317350565099566</v>
      </c>
    </row>
    <row r="18" spans="1:15" x14ac:dyDescent="0.25">
      <c r="A18" s="15"/>
      <c r="B18" s="11" t="s">
        <v>266</v>
      </c>
      <c r="C18" s="183">
        <v>47.847000000000008</v>
      </c>
      <c r="D18" s="183">
        <v>55.819333333333354</v>
      </c>
      <c r="E18" s="183">
        <v>50.728333333333318</v>
      </c>
      <c r="F18" s="183">
        <v>40.43866666666667</v>
      </c>
      <c r="G18" s="187">
        <v>46.68133333333332</v>
      </c>
      <c r="H18" s="152">
        <v>15.437370173761057</v>
      </c>
      <c r="I18" s="152">
        <v>-20.283865032690439</v>
      </c>
      <c r="J18" s="152">
        <v>7.1200004067293339</v>
      </c>
      <c r="K18" s="152">
        <v>5.8382765255238098</v>
      </c>
      <c r="L18" s="150"/>
      <c r="N18" s="18" t="s">
        <v>12</v>
      </c>
      <c r="O18" s="22">
        <v>79.682649434900441</v>
      </c>
    </row>
    <row r="19" spans="1:15" x14ac:dyDescent="0.25">
      <c r="A19" s="15"/>
      <c r="B19" s="11" t="s">
        <v>258</v>
      </c>
      <c r="C19" s="183">
        <v>34.04066666666666</v>
      </c>
      <c r="D19" s="183">
        <v>36.038666666666671</v>
      </c>
      <c r="E19" s="183">
        <v>37.179666666666655</v>
      </c>
      <c r="F19" s="183">
        <v>35.152333333333345</v>
      </c>
      <c r="G19" s="187">
        <v>33.645999999999994</v>
      </c>
      <c r="H19" s="152">
        <v>-4.2851588799226681</v>
      </c>
      <c r="I19" s="152">
        <v>-5.452801262338669</v>
      </c>
      <c r="J19" s="152">
        <v>5.1318057257322378</v>
      </c>
      <c r="K19" s="152">
        <v>5.0750694677714776</v>
      </c>
      <c r="L19" s="150"/>
    </row>
    <row r="20" spans="1:15" x14ac:dyDescent="0.25">
      <c r="A20" s="15"/>
      <c r="B20" s="11" t="s">
        <v>260</v>
      </c>
      <c r="C20" s="183">
        <v>14.043000000000003</v>
      </c>
      <c r="D20" s="183">
        <v>15.091333333333331</v>
      </c>
      <c r="E20" s="183">
        <v>16.125333333333334</v>
      </c>
      <c r="F20" s="183">
        <v>14.609666666666667</v>
      </c>
      <c r="G20" s="187">
        <v>19.170666666666666</v>
      </c>
      <c r="H20" s="152">
        <v>31.219055876246316</v>
      </c>
      <c r="I20" s="152">
        <v>-9.3992889035885536</v>
      </c>
      <c r="J20" s="152">
        <v>2.9239772028206672</v>
      </c>
      <c r="K20" s="152">
        <v>2.1092504025617647</v>
      </c>
      <c r="L20" s="150"/>
    </row>
    <row r="21" spans="1:15" x14ac:dyDescent="0.25">
      <c r="A21" s="15"/>
      <c r="B21" s="11" t="s">
        <v>262</v>
      </c>
      <c r="C21" s="183">
        <v>16.706333333333333</v>
      </c>
      <c r="D21" s="183">
        <v>15.805333333333332</v>
      </c>
      <c r="E21" s="183">
        <v>16.267666666666667</v>
      </c>
      <c r="F21" s="183">
        <v>17.698666666666671</v>
      </c>
      <c r="G21" s="187">
        <v>18.499666666666673</v>
      </c>
      <c r="H21" s="152">
        <v>4.5257646527045559</v>
      </c>
      <c r="I21" s="152">
        <v>8.7965903735426352</v>
      </c>
      <c r="J21" s="152">
        <v>2.821633933428576</v>
      </c>
      <c r="K21" s="152">
        <v>2.5552205018234386</v>
      </c>
      <c r="L21" s="150"/>
    </row>
    <row r="22" spans="1:15" x14ac:dyDescent="0.25">
      <c r="A22" s="15"/>
      <c r="B22" s="11" t="s">
        <v>274</v>
      </c>
      <c r="C22" s="183">
        <v>0</v>
      </c>
      <c r="D22" s="183">
        <v>5.7489999999999997</v>
      </c>
      <c r="E22" s="183">
        <v>6.7493333333333316</v>
      </c>
      <c r="F22" s="183">
        <v>6.2013333333333351</v>
      </c>
      <c r="G22" s="187">
        <v>9.2949999999999999</v>
      </c>
      <c r="H22" s="152">
        <v>49.887121049236669</v>
      </c>
      <c r="I22" s="152">
        <v>-8.1193204267087644</v>
      </c>
      <c r="J22" s="152">
        <v>1.4177059448576699</v>
      </c>
      <c r="K22" s="152">
        <v>0.89530891622576558</v>
      </c>
      <c r="L22" s="150"/>
    </row>
    <row r="23" spans="1:15" x14ac:dyDescent="0.25">
      <c r="A23" s="15"/>
      <c r="B23" s="11" t="s">
        <v>267</v>
      </c>
      <c r="C23" s="183">
        <v>8.4260000000000002</v>
      </c>
      <c r="D23" s="183">
        <v>7.4626666666666654</v>
      </c>
      <c r="E23" s="183">
        <v>9.2513333333333367</v>
      </c>
      <c r="F23" s="183">
        <v>9.1173333333333364</v>
      </c>
      <c r="G23" s="187">
        <v>8.6986666666666643</v>
      </c>
      <c r="H23" s="152">
        <v>-4.5919859608073104</v>
      </c>
      <c r="I23" s="152">
        <v>-1.4484398645240315</v>
      </c>
      <c r="J23" s="152">
        <v>1.3267510968981799</v>
      </c>
      <c r="K23" s="152">
        <v>1.3163023799509324</v>
      </c>
      <c r="L23" s="150"/>
    </row>
    <row r="24" spans="1:15" x14ac:dyDescent="0.25">
      <c r="A24" s="15"/>
      <c r="B24" s="11" t="s">
        <v>269</v>
      </c>
      <c r="C24" s="183">
        <v>7.3406666666666656</v>
      </c>
      <c r="D24" s="183">
        <v>7.7113333333333314</v>
      </c>
      <c r="E24" s="183">
        <v>5.8</v>
      </c>
      <c r="F24" s="183">
        <v>5.72</v>
      </c>
      <c r="G24" s="187">
        <v>7.8563333333333309</v>
      </c>
      <c r="H24" s="152">
        <v>37.348484848484809</v>
      </c>
      <c r="I24" s="152">
        <v>-1.379310344827589</v>
      </c>
      <c r="J24" s="152">
        <v>1.1982754676116341</v>
      </c>
      <c r="K24" s="152">
        <v>0.82581708247872143</v>
      </c>
      <c r="L24" s="150"/>
    </row>
    <row r="25" spans="1:15" x14ac:dyDescent="0.25">
      <c r="A25" s="15"/>
      <c r="B25" s="11" t="s">
        <v>263</v>
      </c>
      <c r="C25" s="183">
        <v>9.4613333333333358</v>
      </c>
      <c r="D25" s="183">
        <v>7.4623333333333344</v>
      </c>
      <c r="E25" s="183">
        <v>5.1756666666666682</v>
      </c>
      <c r="F25" s="183">
        <v>8.1986666666666661</v>
      </c>
      <c r="G25" s="187">
        <v>6.3909999999999982</v>
      </c>
      <c r="H25" s="152">
        <v>-22.048300536672649</v>
      </c>
      <c r="I25" s="152">
        <v>58.407934565595369</v>
      </c>
      <c r="J25" s="152">
        <v>0.97477769699681172</v>
      </c>
      <c r="K25" s="152">
        <v>1.183671151552834</v>
      </c>
      <c r="L25" s="150"/>
    </row>
    <row r="26" spans="1:15" x14ac:dyDescent="0.25">
      <c r="A26" s="15"/>
      <c r="B26" s="11" t="s">
        <v>272</v>
      </c>
      <c r="C26" s="183">
        <v>0</v>
      </c>
      <c r="D26" s="183">
        <v>5.1149999999999993</v>
      </c>
      <c r="E26" s="183">
        <v>4.8226666666666658</v>
      </c>
      <c r="F26" s="183">
        <v>5.4526666666666648</v>
      </c>
      <c r="G26" s="187">
        <v>5.8680000000000003</v>
      </c>
      <c r="H26" s="152">
        <v>7.6170681012349029</v>
      </c>
      <c r="I26" s="152">
        <v>13.06331213713019</v>
      </c>
      <c r="J26" s="152">
        <v>0.89500790580148548</v>
      </c>
      <c r="K26" s="152">
        <v>0.78722120251672034</v>
      </c>
      <c r="L26" s="150"/>
    </row>
    <row r="27" spans="1:15" x14ac:dyDescent="0.25">
      <c r="A27" s="15"/>
      <c r="B27" s="11" t="s">
        <v>268</v>
      </c>
      <c r="C27" s="183">
        <v>7.6493333333333347</v>
      </c>
      <c r="D27" s="183">
        <v>7.5976666666666652</v>
      </c>
      <c r="E27" s="183">
        <v>8.6946666666666648</v>
      </c>
      <c r="F27" s="183">
        <v>6.577333333333331</v>
      </c>
      <c r="G27" s="187">
        <v>5.7456666666666676</v>
      </c>
      <c r="H27" s="152">
        <v>-12.644435434826629</v>
      </c>
      <c r="I27" s="152">
        <v>-24.352093237233564</v>
      </c>
      <c r="J27" s="152">
        <v>0.87634919747217721</v>
      </c>
      <c r="K27" s="152">
        <v>0.94959339577331736</v>
      </c>
      <c r="L27" s="150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0"/>
    </row>
    <row r="29" spans="1:15" x14ac:dyDescent="0.25">
      <c r="A29" s="15"/>
      <c r="B29" s="253" t="s">
        <v>130</v>
      </c>
      <c r="C29" s="253"/>
      <c r="D29" s="253"/>
      <c r="E29" s="253"/>
      <c r="F29" s="253"/>
      <c r="G29" s="253"/>
      <c r="H29" s="253" t="s">
        <v>117</v>
      </c>
      <c r="I29" s="253"/>
      <c r="J29" s="253"/>
      <c r="K29" s="253"/>
      <c r="L29" s="150"/>
      <c r="N29" s="18" t="s">
        <v>259</v>
      </c>
    </row>
    <row r="30" spans="1:15" x14ac:dyDescent="0.25">
      <c r="A30" s="15"/>
      <c r="B30" s="253" t="s">
        <v>208</v>
      </c>
      <c r="C30" s="253"/>
      <c r="D30" s="253"/>
      <c r="E30" s="253"/>
      <c r="F30" s="253"/>
      <c r="G30" s="253"/>
      <c r="H30" s="253" t="s">
        <v>209</v>
      </c>
      <c r="I30" s="253"/>
      <c r="J30" s="253"/>
      <c r="K30" s="253"/>
      <c r="L30" s="150"/>
      <c r="N30" s="18" t="s">
        <v>259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0"/>
      <c r="N31" s="18" t="s">
        <v>259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N32" s="18" t="s">
        <v>259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N33" s="18" t="s">
        <v>259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N35" s="18" t="s">
        <v>259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N36" s="18" t="s">
        <v>259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N37" s="18" t="s">
        <v>259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N38" s="18" t="s">
        <v>259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0"/>
    </row>
    <row r="42" spans="1:14" x14ac:dyDescent="0.25">
      <c r="A42" s="15"/>
      <c r="B42" s="122" t="s">
        <v>283</v>
      </c>
      <c r="C42" s="11"/>
      <c r="D42" s="11"/>
      <c r="E42" s="11"/>
      <c r="F42" s="11"/>
      <c r="G42" s="11"/>
      <c r="H42" s="11"/>
      <c r="I42" s="11"/>
      <c r="J42" s="11"/>
      <c r="K42" s="11"/>
      <c r="L42" s="150"/>
    </row>
    <row r="43" spans="1:14" x14ac:dyDescent="0.25">
      <c r="A43" s="15"/>
      <c r="B43" s="122" t="s">
        <v>53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</row>
    <row r="44" spans="1:14" x14ac:dyDescent="0.25">
      <c r="A44" s="15"/>
      <c r="B44" s="122" t="s">
        <v>51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</row>
    <row r="45" spans="1:14" x14ac:dyDescent="0.25">
      <c r="A45" s="15"/>
      <c r="B45" s="122" t="s">
        <v>86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</row>
    <row r="46" spans="1:14" x14ac:dyDescent="0.25">
      <c r="A46" s="15"/>
      <c r="B46" s="122" t="str">
        <f>'Empleo pos ocup empleo gobierno'!B46</f>
        <v>Nota: Se compara el mismo trimestre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</row>
    <row r="47" spans="1:14" x14ac:dyDescent="0.25">
      <c r="A47" s="154"/>
      <c r="B47" s="147" t="s">
        <v>81</v>
      </c>
      <c r="C47" s="148"/>
      <c r="D47" s="148"/>
      <c r="E47" s="148"/>
      <c r="F47" s="148"/>
      <c r="G47" s="148"/>
      <c r="H47" s="148"/>
      <c r="I47" s="148"/>
      <c r="J47" s="148"/>
      <c r="K47" s="148"/>
      <c r="L47" s="172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37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  <pageSetUpPr fitToPage="1"/>
  </sheetPr>
  <dimension ref="A1:O47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7109375" style="9" customWidth="1"/>
    <col min="9" max="9" width="12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93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10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0"/>
    </row>
    <row r="14" spans="1:15" x14ac:dyDescent="0.25">
      <c r="A14" s="15"/>
      <c r="B14" s="12" t="s">
        <v>143</v>
      </c>
      <c r="C14" s="185">
        <v>9245.8889999999992</v>
      </c>
      <c r="D14" s="185">
        <v>9448.7763333333314</v>
      </c>
      <c r="E14" s="185">
        <v>9469.8140000000003</v>
      </c>
      <c r="F14" s="185">
        <v>9388.9490000000005</v>
      </c>
      <c r="G14" s="184">
        <v>9049.4713333333311</v>
      </c>
      <c r="H14" s="161">
        <v>-3.6157153124025898</v>
      </c>
      <c r="I14" s="161">
        <v>-0.85392384686753253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5685.7813333333324</v>
      </c>
      <c r="D15" s="183">
        <v>5629.5216666666656</v>
      </c>
      <c r="E15" s="183">
        <v>5689.1376666666665</v>
      </c>
      <c r="F15" s="183">
        <v>5647.5806666666667</v>
      </c>
      <c r="G15" s="187">
        <v>5284.0453333333307</v>
      </c>
      <c r="H15" s="152">
        <v>-6.4370100188033792</v>
      </c>
      <c r="I15" s="152">
        <v>-0.73046219717071148</v>
      </c>
      <c r="J15" s="152">
        <v>58.39065221268541</v>
      </c>
      <c r="K15" s="152">
        <v>60.151361634477581</v>
      </c>
      <c r="L15" s="150"/>
    </row>
    <row r="16" spans="1:15" x14ac:dyDescent="0.25">
      <c r="A16" s="15"/>
      <c r="B16" s="12" t="s">
        <v>2</v>
      </c>
      <c r="C16" s="184">
        <v>1293.1943333333329</v>
      </c>
      <c r="D16" s="184">
        <v>1275.8346666666664</v>
      </c>
      <c r="E16" s="184">
        <v>1214.955666666667</v>
      </c>
      <c r="F16" s="184">
        <v>1247.9110000000001</v>
      </c>
      <c r="G16" s="184">
        <v>1276.5703333333331</v>
      </c>
      <c r="H16" s="153">
        <v>2.2965847190491218</v>
      </c>
      <c r="I16" s="153">
        <v>2.7124720874588615</v>
      </c>
      <c r="J16" s="153">
        <v>14.106573592107443</v>
      </c>
      <c r="K16" s="153">
        <v>13.291274667697097</v>
      </c>
      <c r="L16" s="150"/>
    </row>
    <row r="17" spans="1:15" x14ac:dyDescent="0.25">
      <c r="A17" s="15"/>
      <c r="B17" s="11" t="s">
        <v>266</v>
      </c>
      <c r="C17" s="183">
        <v>456.25533333333323</v>
      </c>
      <c r="D17" s="183">
        <v>515.22933333333344</v>
      </c>
      <c r="E17" s="183">
        <v>520.08366666666655</v>
      </c>
      <c r="F17" s="183">
        <v>512.53000000000009</v>
      </c>
      <c r="G17" s="187">
        <v>528.80200000000002</v>
      </c>
      <c r="H17" s="152">
        <v>3.1748385460363071</v>
      </c>
      <c r="I17" s="152">
        <v>-1.4523945185742182</v>
      </c>
      <c r="J17" s="152">
        <v>5.8434573747107299</v>
      </c>
      <c r="K17" s="152">
        <v>5.4588644586310995</v>
      </c>
      <c r="L17" s="150"/>
      <c r="N17" s="18" t="s">
        <v>2</v>
      </c>
      <c r="O17" s="22">
        <v>14.106573592107443</v>
      </c>
    </row>
    <row r="18" spans="1:15" x14ac:dyDescent="0.25">
      <c r="A18" s="15"/>
      <c r="B18" s="11" t="s">
        <v>258</v>
      </c>
      <c r="C18" s="183">
        <v>396.92766666666671</v>
      </c>
      <c r="D18" s="183">
        <v>422.91300000000001</v>
      </c>
      <c r="E18" s="183">
        <v>423.154</v>
      </c>
      <c r="F18" s="183">
        <v>424.11533333333347</v>
      </c>
      <c r="G18" s="187">
        <v>431.49</v>
      </c>
      <c r="H18" s="152">
        <v>1.738835191056487</v>
      </c>
      <c r="I18" s="152">
        <v>0.22718285383889203</v>
      </c>
      <c r="J18" s="152">
        <v>4.7681238395730974</v>
      </c>
      <c r="K18" s="152">
        <v>4.5171758131110673</v>
      </c>
      <c r="L18" s="150"/>
      <c r="N18" s="18" t="s">
        <v>12</v>
      </c>
      <c r="O18" s="22">
        <v>85.893426407892562</v>
      </c>
    </row>
    <row r="19" spans="1:15" x14ac:dyDescent="0.25">
      <c r="A19" s="15"/>
      <c r="B19" s="11" t="s">
        <v>261</v>
      </c>
      <c r="C19" s="183">
        <v>444.27433333333317</v>
      </c>
      <c r="D19" s="183">
        <v>434.49633333333321</v>
      </c>
      <c r="E19" s="183">
        <v>432.69566666666657</v>
      </c>
      <c r="F19" s="183">
        <v>447.28300000000002</v>
      </c>
      <c r="G19" s="187">
        <v>429.39299999999997</v>
      </c>
      <c r="H19" s="152">
        <v>-3.9997048848268379</v>
      </c>
      <c r="I19" s="152">
        <v>3.3712686437812112</v>
      </c>
      <c r="J19" s="152">
        <v>4.7449512151980597</v>
      </c>
      <c r="K19" s="152">
        <v>4.7639304463151309</v>
      </c>
      <c r="L19" s="150"/>
    </row>
    <row r="20" spans="1:15" x14ac:dyDescent="0.25">
      <c r="A20" s="15"/>
      <c r="B20" s="11" t="s">
        <v>262</v>
      </c>
      <c r="C20" s="183">
        <v>231.43699999999995</v>
      </c>
      <c r="D20" s="183">
        <v>227.04300000000003</v>
      </c>
      <c r="E20" s="183">
        <v>221.10100000000003</v>
      </c>
      <c r="F20" s="183">
        <v>183.15466666666671</v>
      </c>
      <c r="G20" s="187">
        <v>219.69233333333327</v>
      </c>
      <c r="H20" s="152">
        <v>19.949077646579138</v>
      </c>
      <c r="I20" s="152">
        <v>-17.162443106694813</v>
      </c>
      <c r="J20" s="152">
        <v>2.4276814107814912</v>
      </c>
      <c r="K20" s="152">
        <v>1.9507472739139036</v>
      </c>
      <c r="L20" s="150"/>
    </row>
    <row r="21" spans="1:15" x14ac:dyDescent="0.25">
      <c r="A21" s="15"/>
      <c r="B21" s="11" t="s">
        <v>260</v>
      </c>
      <c r="C21" s="183">
        <v>238.46266666666659</v>
      </c>
      <c r="D21" s="183">
        <v>241.73699999999997</v>
      </c>
      <c r="E21" s="183">
        <v>253.40100000000001</v>
      </c>
      <c r="F21" s="183">
        <v>225.31300000000005</v>
      </c>
      <c r="G21" s="187">
        <v>219.369</v>
      </c>
      <c r="H21" s="152">
        <v>-2.6381078765983501</v>
      </c>
      <c r="I21" s="152">
        <v>-11.084407717412304</v>
      </c>
      <c r="J21" s="152">
        <v>2.4241084580484151</v>
      </c>
      <c r="K21" s="152">
        <v>2.3997680677571047</v>
      </c>
      <c r="L21" s="150"/>
    </row>
    <row r="22" spans="1:15" x14ac:dyDescent="0.25">
      <c r="A22" s="15"/>
      <c r="B22" s="11" t="s">
        <v>263</v>
      </c>
      <c r="C22" s="183">
        <v>204.45833333333337</v>
      </c>
      <c r="D22" s="183">
        <v>197.81899999999996</v>
      </c>
      <c r="E22" s="183">
        <v>198.57833333333335</v>
      </c>
      <c r="F22" s="183">
        <v>199.82300000000001</v>
      </c>
      <c r="G22" s="187">
        <v>202.83933333333337</v>
      </c>
      <c r="H22" s="152">
        <v>1.5095025764468417</v>
      </c>
      <c r="I22" s="152">
        <v>0.62678875674586632</v>
      </c>
      <c r="J22" s="152">
        <v>2.2414495373468233</v>
      </c>
      <c r="K22" s="152">
        <v>2.1282786816713988</v>
      </c>
      <c r="L22" s="150"/>
    </row>
    <row r="23" spans="1:15" x14ac:dyDescent="0.25">
      <c r="A23" s="15"/>
      <c r="B23" s="11" t="s">
        <v>274</v>
      </c>
      <c r="C23" s="183">
        <v>0</v>
      </c>
      <c r="D23" s="183">
        <v>113.10299999999999</v>
      </c>
      <c r="E23" s="183">
        <v>121.7263333333333</v>
      </c>
      <c r="F23" s="183">
        <v>125.47566666666664</v>
      </c>
      <c r="G23" s="187">
        <v>113.14499999999998</v>
      </c>
      <c r="H23" s="152">
        <v>-9.8271377982982031</v>
      </c>
      <c r="I23" s="152">
        <v>3.0801333044890411</v>
      </c>
      <c r="J23" s="152">
        <v>1.2502940319091937</v>
      </c>
      <c r="K23" s="152">
        <v>1.3364186626923487</v>
      </c>
      <c r="L23" s="150"/>
    </row>
    <row r="24" spans="1:15" x14ac:dyDescent="0.25">
      <c r="A24" s="15"/>
      <c r="B24" s="11" t="s">
        <v>272</v>
      </c>
      <c r="C24" s="183">
        <v>0</v>
      </c>
      <c r="D24" s="183">
        <v>96.97499999999998</v>
      </c>
      <c r="E24" s="183">
        <v>94.927000000000007</v>
      </c>
      <c r="F24" s="183">
        <v>94.051333333333318</v>
      </c>
      <c r="G24" s="187">
        <v>95.432000000000002</v>
      </c>
      <c r="H24" s="152">
        <v>1.4679926564925783</v>
      </c>
      <c r="I24" s="152">
        <v>-0.92246322612816734</v>
      </c>
      <c r="J24" s="152">
        <v>1.0545588408958257</v>
      </c>
      <c r="K24" s="152">
        <v>1.0017237641117587</v>
      </c>
      <c r="L24" s="150"/>
    </row>
    <row r="25" spans="1:15" x14ac:dyDescent="0.25">
      <c r="A25" s="15"/>
      <c r="B25" s="11" t="s">
        <v>269</v>
      </c>
      <c r="C25" s="183">
        <v>115.43099999999998</v>
      </c>
      <c r="D25" s="183">
        <v>111.98233333333336</v>
      </c>
      <c r="E25" s="183">
        <v>118.25166666666664</v>
      </c>
      <c r="F25" s="183">
        <v>112.94199999999999</v>
      </c>
      <c r="G25" s="187">
        <v>85.956333333333362</v>
      </c>
      <c r="H25" s="152">
        <v>-23.893384805180208</v>
      </c>
      <c r="I25" s="152">
        <v>-4.4901410832828059</v>
      </c>
      <c r="J25" s="152">
        <v>0.94984922507812108</v>
      </c>
      <c r="K25" s="152">
        <v>1.2029248428125447</v>
      </c>
      <c r="L25" s="150"/>
    </row>
    <row r="26" spans="1:15" x14ac:dyDescent="0.25">
      <c r="A26" s="15"/>
      <c r="B26" s="11" t="s">
        <v>270</v>
      </c>
      <c r="C26" s="183">
        <v>83.057333333333361</v>
      </c>
      <c r="D26" s="183">
        <v>87.082333333333366</v>
      </c>
      <c r="E26" s="183">
        <v>85.841999999999985</v>
      </c>
      <c r="F26" s="183">
        <v>89.48599999999999</v>
      </c>
      <c r="G26" s="187">
        <v>83.679000000000002</v>
      </c>
      <c r="H26" s="152">
        <v>-6.4892832398363858</v>
      </c>
      <c r="I26" s="152">
        <v>4.2450082710095316</v>
      </c>
      <c r="J26" s="152">
        <v>0.92468385077669768</v>
      </c>
      <c r="K26" s="152">
        <v>0.9530992233529012</v>
      </c>
      <c r="L26" s="150"/>
    </row>
    <row r="27" spans="1:15" x14ac:dyDescent="0.25">
      <c r="A27" s="15"/>
      <c r="B27" s="11" t="s">
        <v>264</v>
      </c>
      <c r="C27" s="183">
        <v>96.609666666666683</v>
      </c>
      <c r="D27" s="183">
        <v>95.03966666666669</v>
      </c>
      <c r="E27" s="183">
        <v>95.96</v>
      </c>
      <c r="F27" s="183">
        <v>79.283333333333317</v>
      </c>
      <c r="G27" s="187">
        <v>79.057666666666663</v>
      </c>
      <c r="H27" s="152">
        <v>-0.28463317216731454</v>
      </c>
      <c r="I27" s="152">
        <v>-17.378768931499245</v>
      </c>
      <c r="J27" s="152">
        <v>0.87361641088868047</v>
      </c>
      <c r="K27" s="152">
        <v>0.84443246345606227</v>
      </c>
      <c r="L27" s="150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0"/>
    </row>
    <row r="29" spans="1:15" x14ac:dyDescent="0.25">
      <c r="A29" s="15"/>
      <c r="B29" s="253" t="s">
        <v>125</v>
      </c>
      <c r="C29" s="253"/>
      <c r="D29" s="253"/>
      <c r="E29" s="253"/>
      <c r="F29" s="253"/>
      <c r="G29" s="253"/>
      <c r="H29" s="253" t="s">
        <v>117</v>
      </c>
      <c r="I29" s="253"/>
      <c r="J29" s="253"/>
      <c r="K29" s="253"/>
      <c r="L29" s="150"/>
      <c r="N29" s="18" t="s">
        <v>259</v>
      </c>
    </row>
    <row r="30" spans="1:15" x14ac:dyDescent="0.25">
      <c r="A30" s="15"/>
      <c r="B30" s="253" t="s">
        <v>208</v>
      </c>
      <c r="C30" s="253"/>
      <c r="D30" s="253"/>
      <c r="E30" s="253"/>
      <c r="F30" s="253"/>
      <c r="G30" s="253"/>
      <c r="H30" s="253" t="s">
        <v>209</v>
      </c>
      <c r="I30" s="253"/>
      <c r="J30" s="253"/>
      <c r="K30" s="253"/>
      <c r="L30" s="150"/>
      <c r="N30" s="18" t="s">
        <v>259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0"/>
      <c r="N31" s="18" t="s">
        <v>259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N32" s="18" t="s">
        <v>259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N33" s="18" t="s">
        <v>259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N35" s="18" t="s">
        <v>259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N36" s="18" t="s">
        <v>259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N37" s="18" t="s">
        <v>259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N38" s="18" t="s">
        <v>259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0"/>
    </row>
    <row r="42" spans="1:14" x14ac:dyDescent="0.25">
      <c r="A42" s="15"/>
      <c r="B42" s="122" t="s">
        <v>283</v>
      </c>
      <c r="C42" s="11"/>
      <c r="D42" s="11"/>
      <c r="E42" s="11"/>
      <c r="F42" s="11"/>
      <c r="G42" s="11"/>
      <c r="H42" s="11"/>
      <c r="I42" s="11"/>
      <c r="J42" s="11"/>
      <c r="K42" s="11"/>
      <c r="L42" s="150"/>
    </row>
    <row r="43" spans="1:14" x14ac:dyDescent="0.25">
      <c r="A43" s="15"/>
      <c r="B43" s="122" t="s">
        <v>53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</row>
    <row r="44" spans="1:14" x14ac:dyDescent="0.25">
      <c r="A44" s="15"/>
      <c r="B44" s="122" t="s">
        <v>51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</row>
    <row r="45" spans="1:14" x14ac:dyDescent="0.25">
      <c r="A45" s="15"/>
      <c r="B45" s="122" t="s">
        <v>86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</row>
    <row r="46" spans="1:14" x14ac:dyDescent="0.25">
      <c r="A46" s="15"/>
      <c r="B46" s="122" t="str">
        <f>'Empleo pos ocu empleo doméstico'!B46</f>
        <v>Nota: Se compara el mismo trimestre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</row>
    <row r="47" spans="1:14" x14ac:dyDescent="0.25">
      <c r="A47" s="154"/>
      <c r="B47" s="147" t="s">
        <v>81</v>
      </c>
      <c r="C47" s="148"/>
      <c r="D47" s="148"/>
      <c r="E47" s="148"/>
      <c r="F47" s="148"/>
      <c r="G47" s="148"/>
      <c r="H47" s="148"/>
      <c r="I47" s="148"/>
      <c r="J47" s="148"/>
      <c r="K47" s="148"/>
      <c r="L47" s="172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/>
  <headerFooter alignWithMargins="0">
    <oddFooter>&amp;C&amp;"-,Negrita"&amp;12&amp;K004559Página 38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  <pageSetUpPr fitToPage="1"/>
  </sheetPr>
  <dimension ref="A1:O47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94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94"/>
      <c r="I13" s="94"/>
      <c r="J13" s="94"/>
      <c r="K13" s="94"/>
      <c r="L13" s="150"/>
    </row>
    <row r="14" spans="1:15" x14ac:dyDescent="0.25">
      <c r="A14" s="15"/>
      <c r="B14" s="12" t="s">
        <v>143</v>
      </c>
      <c r="C14" s="185">
        <v>808.53099999999984</v>
      </c>
      <c r="D14" s="185">
        <v>836.66466666666656</v>
      </c>
      <c r="E14" s="185">
        <v>907.93399999999997</v>
      </c>
      <c r="F14" s="185">
        <v>799.44666666666683</v>
      </c>
      <c r="G14" s="184">
        <v>724.90299999999979</v>
      </c>
      <c r="H14" s="161">
        <v>-9.3244077153364806</v>
      </c>
      <c r="I14" s="161">
        <v>-11.948812725741419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388.863333333333</v>
      </c>
      <c r="D15" s="183">
        <v>440.52833333333319</v>
      </c>
      <c r="E15" s="183">
        <v>520.44766666666669</v>
      </c>
      <c r="F15" s="183">
        <v>423.78733333333349</v>
      </c>
      <c r="G15" s="187">
        <v>367.34199999999981</v>
      </c>
      <c r="H15" s="152">
        <v>-13.31925918817779</v>
      </c>
      <c r="I15" s="152">
        <v>-18.572536591895538</v>
      </c>
      <c r="J15" s="152">
        <v>50.674641986583026</v>
      </c>
      <c r="K15" s="152">
        <v>53.010081973364919</v>
      </c>
      <c r="L15" s="150"/>
    </row>
    <row r="16" spans="1:15" x14ac:dyDescent="0.25">
      <c r="A16" s="15"/>
      <c r="B16" s="12" t="s">
        <v>2</v>
      </c>
      <c r="C16" s="184">
        <v>179.03200000000001</v>
      </c>
      <c r="D16" s="184">
        <v>149.43433333333337</v>
      </c>
      <c r="E16" s="184">
        <v>162.64099999999999</v>
      </c>
      <c r="F16" s="184">
        <v>150.809</v>
      </c>
      <c r="G16" s="184">
        <v>143.17933333333337</v>
      </c>
      <c r="H16" s="153">
        <v>-5.0591587151076034</v>
      </c>
      <c r="I16" s="153">
        <v>-7.2749183785146387</v>
      </c>
      <c r="J16" s="153">
        <v>19.751516179865916</v>
      </c>
      <c r="K16" s="153">
        <v>18.864172719464293</v>
      </c>
      <c r="L16" s="150"/>
    </row>
    <row r="17" spans="1:15" x14ac:dyDescent="0.25">
      <c r="A17" s="15"/>
      <c r="B17" s="11" t="s">
        <v>266</v>
      </c>
      <c r="C17" s="183">
        <v>72.226666666666688</v>
      </c>
      <c r="D17" s="183">
        <v>82.233333333333348</v>
      </c>
      <c r="E17" s="183">
        <v>59.176666666666648</v>
      </c>
      <c r="F17" s="183">
        <v>76.556666666666658</v>
      </c>
      <c r="G17" s="187">
        <v>60.917666666666669</v>
      </c>
      <c r="H17" s="152">
        <v>-20.428005399050797</v>
      </c>
      <c r="I17" s="152">
        <v>29.36968399707094</v>
      </c>
      <c r="J17" s="152">
        <v>8.4035611201314779</v>
      </c>
      <c r="K17" s="152">
        <v>9.576206876422857</v>
      </c>
      <c r="L17" s="150"/>
      <c r="N17" s="18" t="s">
        <v>2</v>
      </c>
      <c r="O17" s="22">
        <v>19.751516179865916</v>
      </c>
    </row>
    <row r="18" spans="1:15" x14ac:dyDescent="0.25">
      <c r="A18" s="15"/>
      <c r="B18" s="11" t="s">
        <v>261</v>
      </c>
      <c r="C18" s="183">
        <v>61.035333333333355</v>
      </c>
      <c r="D18" s="183">
        <v>51.012333333333345</v>
      </c>
      <c r="E18" s="183">
        <v>50.049333333333323</v>
      </c>
      <c r="F18" s="183">
        <v>43.784999999999997</v>
      </c>
      <c r="G18" s="187">
        <v>51.830999999999989</v>
      </c>
      <c r="H18" s="152">
        <v>18.376156217882823</v>
      </c>
      <c r="I18" s="152">
        <v>-12.516317233662777</v>
      </c>
      <c r="J18" s="152">
        <v>7.1500600770034062</v>
      </c>
      <c r="K18" s="152">
        <v>5.4769131982954864</v>
      </c>
      <c r="L18" s="150"/>
      <c r="N18" s="18" t="s">
        <v>12</v>
      </c>
      <c r="O18" s="22">
        <v>80.248483820134084</v>
      </c>
    </row>
    <row r="19" spans="1:15" x14ac:dyDescent="0.25">
      <c r="A19" s="15"/>
      <c r="B19" s="11" t="s">
        <v>258</v>
      </c>
      <c r="C19" s="183">
        <v>23.94433333333334</v>
      </c>
      <c r="D19" s="183">
        <v>29.350666666666665</v>
      </c>
      <c r="E19" s="183">
        <v>29.581</v>
      </c>
      <c r="F19" s="183">
        <v>28.66566666666666</v>
      </c>
      <c r="G19" s="187">
        <v>30.086000000000009</v>
      </c>
      <c r="H19" s="152">
        <v>4.9548240054886117</v>
      </c>
      <c r="I19" s="152">
        <v>-3.0943285667602183</v>
      </c>
      <c r="J19" s="152">
        <v>4.1503483914399606</v>
      </c>
      <c r="K19" s="152">
        <v>3.5856884345005282</v>
      </c>
      <c r="L19" s="150"/>
    </row>
    <row r="20" spans="1:15" x14ac:dyDescent="0.25">
      <c r="A20" s="15"/>
      <c r="B20" s="11" t="s">
        <v>260</v>
      </c>
      <c r="C20" s="183">
        <v>25.533000000000001</v>
      </c>
      <c r="D20" s="183">
        <v>21.959999999999997</v>
      </c>
      <c r="E20" s="183">
        <v>24.306999999999999</v>
      </c>
      <c r="F20" s="183">
        <v>22.370999999999999</v>
      </c>
      <c r="G20" s="187">
        <v>22.03</v>
      </c>
      <c r="H20" s="152">
        <v>-1.5242948460059802</v>
      </c>
      <c r="I20" s="152">
        <v>-7.9647838071337462</v>
      </c>
      <c r="J20" s="152">
        <v>3.0390272905478399</v>
      </c>
      <c r="K20" s="152">
        <v>2.7983104980945148</v>
      </c>
      <c r="L20" s="150"/>
    </row>
    <row r="21" spans="1:15" x14ac:dyDescent="0.25">
      <c r="A21" s="15"/>
      <c r="B21" s="11" t="s">
        <v>268</v>
      </c>
      <c r="C21" s="183">
        <v>6.9733333333333354</v>
      </c>
      <c r="D21" s="183">
        <v>8.179000000000002</v>
      </c>
      <c r="E21" s="183">
        <v>9.282666666666664</v>
      </c>
      <c r="F21" s="183">
        <v>6.9786666666666646</v>
      </c>
      <c r="G21" s="187">
        <v>8.6753333333333362</v>
      </c>
      <c r="H21" s="152">
        <v>24.312189529996253</v>
      </c>
      <c r="I21" s="152">
        <v>-24.820453892559613</v>
      </c>
      <c r="J21" s="152">
        <v>1.1967578190921182</v>
      </c>
      <c r="K21" s="152">
        <v>0.87293711483776237</v>
      </c>
      <c r="L21" s="150"/>
    </row>
    <row r="22" spans="1:15" x14ac:dyDescent="0.25">
      <c r="A22" s="15"/>
      <c r="B22" s="11" t="s">
        <v>262</v>
      </c>
      <c r="C22" s="183">
        <v>9.2223333333333368</v>
      </c>
      <c r="D22" s="183">
        <v>9.9243333333333368</v>
      </c>
      <c r="E22" s="183">
        <v>8.0190000000000001</v>
      </c>
      <c r="F22" s="183">
        <v>7.498333333333334</v>
      </c>
      <c r="G22" s="187">
        <v>8.0423333333333336</v>
      </c>
      <c r="H22" s="152">
        <v>7.2549455434540944</v>
      </c>
      <c r="I22" s="152">
        <v>-6.4929126657521703</v>
      </c>
      <c r="J22" s="152">
        <v>1.1094357911794179</v>
      </c>
      <c r="K22" s="152">
        <v>0.93794040878274132</v>
      </c>
      <c r="L22" s="150"/>
    </row>
    <row r="23" spans="1:15" x14ac:dyDescent="0.25">
      <c r="A23" s="15"/>
      <c r="B23" s="11" t="s">
        <v>269</v>
      </c>
      <c r="C23" s="183">
        <v>10.284333333333336</v>
      </c>
      <c r="D23" s="183">
        <v>11.784999999999998</v>
      </c>
      <c r="E23" s="183">
        <v>12.080666666666664</v>
      </c>
      <c r="F23" s="183">
        <v>8.4923333333333364</v>
      </c>
      <c r="G23" s="187">
        <v>7.6163333333333316</v>
      </c>
      <c r="H23" s="152">
        <v>-10.315186246418396</v>
      </c>
      <c r="I23" s="152">
        <v>-29.703106892555553</v>
      </c>
      <c r="J23" s="152">
        <v>1.050669307939591</v>
      </c>
      <c r="K23" s="152">
        <v>1.0622764078487623</v>
      </c>
      <c r="L23" s="150"/>
    </row>
    <row r="24" spans="1:15" x14ac:dyDescent="0.25">
      <c r="A24" s="15"/>
      <c r="B24" s="11" t="s">
        <v>270</v>
      </c>
      <c r="C24" s="183">
        <v>8.8603333333333296</v>
      </c>
      <c r="D24" s="183">
        <v>8.9796666666666685</v>
      </c>
      <c r="E24" s="183">
        <v>8.6383333333333354</v>
      </c>
      <c r="F24" s="183">
        <v>11.231666666666669</v>
      </c>
      <c r="G24" s="187">
        <v>7.2563333333333313</v>
      </c>
      <c r="H24" s="152">
        <v>-35.393975367265206</v>
      </c>
      <c r="I24" s="152">
        <v>30.021223229789683</v>
      </c>
      <c r="J24" s="152">
        <v>1.0010074911172024</v>
      </c>
      <c r="K24" s="152">
        <v>1.4049300766363402</v>
      </c>
      <c r="L24" s="150"/>
    </row>
    <row r="25" spans="1:15" x14ac:dyDescent="0.25">
      <c r="A25" s="15"/>
      <c r="B25" s="11" t="s">
        <v>264</v>
      </c>
      <c r="C25" s="183">
        <v>11.336</v>
      </c>
      <c r="D25" s="183">
        <v>10.580666666666664</v>
      </c>
      <c r="E25" s="183">
        <v>12.297666666666665</v>
      </c>
      <c r="F25" s="183">
        <v>8.3019999999999996</v>
      </c>
      <c r="G25" s="187">
        <v>6.9853333333333314</v>
      </c>
      <c r="H25" s="152">
        <v>-15.859632217136454</v>
      </c>
      <c r="I25" s="152">
        <v>-32.491258504323305</v>
      </c>
      <c r="J25" s="152">
        <v>0.96362317900923755</v>
      </c>
      <c r="K25" s="152">
        <v>1.03846827388944</v>
      </c>
      <c r="L25" s="150"/>
    </row>
    <row r="26" spans="1:15" x14ac:dyDescent="0.25">
      <c r="A26" s="15"/>
      <c r="B26" s="11" t="s">
        <v>267</v>
      </c>
      <c r="C26" s="183">
        <v>5.9796666666666676</v>
      </c>
      <c r="D26" s="183">
        <v>6.736666666666669</v>
      </c>
      <c r="E26" s="183">
        <v>5.0090000000000003</v>
      </c>
      <c r="F26" s="183">
        <v>6.3263333333333325</v>
      </c>
      <c r="G26" s="187">
        <v>5.5116666666666649</v>
      </c>
      <c r="H26" s="152">
        <v>-12.877390800358302</v>
      </c>
      <c r="I26" s="152">
        <v>26.299327876488967</v>
      </c>
      <c r="J26" s="152">
        <v>0.76033161218351508</v>
      </c>
      <c r="K26" s="152">
        <v>0.79133900948155778</v>
      </c>
      <c r="L26" s="150"/>
    </row>
    <row r="27" spans="1:15" x14ac:dyDescent="0.25">
      <c r="A27" s="15"/>
      <c r="B27" s="11" t="s">
        <v>265</v>
      </c>
      <c r="C27" s="183">
        <v>5.2403333333333322</v>
      </c>
      <c r="D27" s="183">
        <v>5.9603333333333355</v>
      </c>
      <c r="E27" s="183">
        <v>6.4039999999999981</v>
      </c>
      <c r="F27" s="183">
        <v>4.6426666666666678</v>
      </c>
      <c r="G27" s="187">
        <v>5.4296666666666651</v>
      </c>
      <c r="H27" s="152">
        <v>16.951464675473794</v>
      </c>
      <c r="I27" s="152">
        <v>-27.503643556110724</v>
      </c>
      <c r="J27" s="152">
        <v>0.74901975390730435</v>
      </c>
      <c r="K27" s="152">
        <v>0.58073500838079672</v>
      </c>
      <c r="L27" s="150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0"/>
    </row>
    <row r="29" spans="1:15" x14ac:dyDescent="0.25">
      <c r="A29" s="15"/>
      <c r="B29" s="253" t="s">
        <v>127</v>
      </c>
      <c r="C29" s="253"/>
      <c r="D29" s="253"/>
      <c r="E29" s="253"/>
      <c r="F29" s="253"/>
      <c r="G29" s="253"/>
      <c r="H29" s="253" t="s">
        <v>117</v>
      </c>
      <c r="I29" s="253"/>
      <c r="J29" s="253"/>
      <c r="K29" s="253"/>
      <c r="L29" s="150"/>
      <c r="N29" s="18" t="s">
        <v>259</v>
      </c>
    </row>
    <row r="30" spans="1:15" x14ac:dyDescent="0.25">
      <c r="A30" s="15"/>
      <c r="B30" s="253" t="s">
        <v>208</v>
      </c>
      <c r="C30" s="253"/>
      <c r="D30" s="253"/>
      <c r="E30" s="253"/>
      <c r="F30" s="253"/>
      <c r="G30" s="253"/>
      <c r="H30" s="253" t="s">
        <v>209</v>
      </c>
      <c r="I30" s="253"/>
      <c r="J30" s="253"/>
      <c r="K30" s="253"/>
      <c r="L30" s="150"/>
      <c r="N30" s="18" t="s">
        <v>259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0"/>
      <c r="N31" s="18" t="s">
        <v>259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N32" s="18" t="s">
        <v>259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N33" s="18" t="s">
        <v>259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N35" s="18" t="s">
        <v>259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N36" s="18" t="s">
        <v>259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N37" s="18" t="s">
        <v>259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N38" s="18" t="s">
        <v>259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0"/>
    </row>
    <row r="42" spans="1:14" x14ac:dyDescent="0.25">
      <c r="A42" s="15"/>
      <c r="B42" s="122" t="s">
        <v>283</v>
      </c>
      <c r="C42" s="11"/>
      <c r="D42" s="11"/>
      <c r="E42" s="11"/>
      <c r="F42" s="11"/>
      <c r="G42" s="11"/>
      <c r="H42" s="11"/>
      <c r="I42" s="11"/>
      <c r="J42" s="11"/>
      <c r="K42" s="11"/>
      <c r="L42" s="150"/>
    </row>
    <row r="43" spans="1:14" x14ac:dyDescent="0.25">
      <c r="A43" s="15"/>
      <c r="B43" s="122" t="s">
        <v>53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</row>
    <row r="44" spans="1:14" x14ac:dyDescent="0.25">
      <c r="A44" s="15"/>
      <c r="B44" s="122" t="s">
        <v>51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</row>
    <row r="45" spans="1:14" x14ac:dyDescent="0.25">
      <c r="A45" s="15"/>
      <c r="B45" s="122" t="s">
        <v>86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</row>
    <row r="46" spans="1:14" x14ac:dyDescent="0.25">
      <c r="A46" s="15"/>
      <c r="B46" s="122" t="str">
        <f>'Empleo posi ocupa Cuenta propia'!B46</f>
        <v>Nota: Se compara el mismo trimestre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</row>
    <row r="47" spans="1:14" x14ac:dyDescent="0.25">
      <c r="A47" s="154"/>
      <c r="B47" s="147" t="s">
        <v>81</v>
      </c>
      <c r="C47" s="148"/>
      <c r="D47" s="148"/>
      <c r="E47" s="148"/>
      <c r="F47" s="148"/>
      <c r="G47" s="148"/>
      <c r="H47" s="148"/>
      <c r="I47" s="148"/>
      <c r="J47" s="148"/>
      <c r="K47" s="148"/>
      <c r="L47" s="172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39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  <pageSetUpPr fitToPage="1"/>
  </sheetPr>
  <dimension ref="A1:O47"/>
  <sheetViews>
    <sheetView zoomScaleSheetLayoutView="100" workbookViewId="0">
      <selection activeCell="B47" sqref="B4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1.710937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95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10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0"/>
    </row>
    <row r="14" spans="1:15" x14ac:dyDescent="0.25">
      <c r="A14" s="15"/>
      <c r="B14" s="12" t="s">
        <v>143</v>
      </c>
      <c r="C14" s="185">
        <v>856.2206666666666</v>
      </c>
      <c r="D14" s="185">
        <v>718.53933333333316</v>
      </c>
      <c r="E14" s="185">
        <v>763.2199999999998</v>
      </c>
      <c r="F14" s="185">
        <v>678.65533333333315</v>
      </c>
      <c r="G14" s="184">
        <v>621.21799999999996</v>
      </c>
      <c r="H14" s="161">
        <v>-8.463402630495775</v>
      </c>
      <c r="I14" s="161">
        <v>-11.079985674728999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656.00699999999995</v>
      </c>
      <c r="D15" s="183">
        <v>537.34033333333309</v>
      </c>
      <c r="E15" s="183">
        <v>599.54733333333309</v>
      </c>
      <c r="F15" s="183">
        <v>500.63199999999983</v>
      </c>
      <c r="G15" s="187">
        <v>453.58566666666667</v>
      </c>
      <c r="H15" s="152">
        <v>-9.3973883677697767</v>
      </c>
      <c r="I15" s="152">
        <v>-16.498335966801612</v>
      </c>
      <c r="J15" s="152">
        <v>73.015538291979098</v>
      </c>
      <c r="K15" s="152">
        <v>73.768225991986114</v>
      </c>
      <c r="L15" s="150"/>
    </row>
    <row r="16" spans="1:15" x14ac:dyDescent="0.25">
      <c r="A16" s="15"/>
      <c r="B16" s="12" t="s">
        <v>2</v>
      </c>
      <c r="C16" s="184">
        <v>63.856333333333353</v>
      </c>
      <c r="D16" s="184">
        <v>55.508000000000003</v>
      </c>
      <c r="E16" s="184">
        <v>47.162333333333322</v>
      </c>
      <c r="F16" s="184">
        <v>51.106000000000002</v>
      </c>
      <c r="G16" s="184">
        <v>47.868333333333347</v>
      </c>
      <c r="H16" s="153">
        <v>-6.3351987372650136</v>
      </c>
      <c r="I16" s="153">
        <v>8.3618989730505522</v>
      </c>
      <c r="J16" s="153">
        <v>7.7055612254206016</v>
      </c>
      <c r="K16" s="153">
        <v>7.5304793891450075</v>
      </c>
      <c r="L16" s="150"/>
    </row>
    <row r="17" spans="1:15" x14ac:dyDescent="0.25">
      <c r="A17" s="15"/>
      <c r="B17" s="11" t="s">
        <v>266</v>
      </c>
      <c r="C17" s="183">
        <v>25.172666666666672</v>
      </c>
      <c r="D17" s="183">
        <v>16.457999999999995</v>
      </c>
      <c r="E17" s="183">
        <v>15.447333333333338</v>
      </c>
      <c r="F17" s="183">
        <v>18.245999999999999</v>
      </c>
      <c r="G17" s="187">
        <v>21.097999999999995</v>
      </c>
      <c r="H17" s="152">
        <v>15.630823194124721</v>
      </c>
      <c r="I17" s="152">
        <v>18.117474429243408</v>
      </c>
      <c r="J17" s="152">
        <v>3.3962312746893999</v>
      </c>
      <c r="K17" s="152">
        <v>2.688551773457907</v>
      </c>
      <c r="L17" s="150"/>
      <c r="N17" s="18" t="s">
        <v>2</v>
      </c>
      <c r="O17" s="86">
        <v>7.7055612254206016</v>
      </c>
    </row>
    <row r="18" spans="1:15" x14ac:dyDescent="0.25">
      <c r="A18" s="15"/>
      <c r="B18" s="11" t="s">
        <v>261</v>
      </c>
      <c r="C18" s="183">
        <v>25.669666666666672</v>
      </c>
      <c r="D18" s="183">
        <v>26.291333333333327</v>
      </c>
      <c r="E18" s="183">
        <v>17.974333333333337</v>
      </c>
      <c r="F18" s="183">
        <v>22.152000000000005</v>
      </c>
      <c r="G18" s="187">
        <v>20.915666666666663</v>
      </c>
      <c r="H18" s="152">
        <v>-5.581136390995578</v>
      </c>
      <c r="I18" s="152">
        <v>23.242401201713548</v>
      </c>
      <c r="J18" s="152">
        <v>3.3668803329373365</v>
      </c>
      <c r="K18" s="152">
        <v>3.2641016598509029</v>
      </c>
      <c r="L18" s="150"/>
      <c r="N18" s="18" t="s">
        <v>12</v>
      </c>
      <c r="O18" s="22">
        <v>92.294438774579405</v>
      </c>
    </row>
    <row r="19" spans="1:15" x14ac:dyDescent="0.25">
      <c r="A19" s="15"/>
      <c r="B19" s="11" t="s">
        <v>258</v>
      </c>
      <c r="C19" s="183">
        <v>24.064333333333341</v>
      </c>
      <c r="D19" s="183">
        <v>22.087333333333341</v>
      </c>
      <c r="E19" s="183">
        <v>17.122</v>
      </c>
      <c r="F19" s="183">
        <v>28.985666666666663</v>
      </c>
      <c r="G19" s="187">
        <v>19.128333333333327</v>
      </c>
      <c r="H19" s="152">
        <v>-34.007612958128739</v>
      </c>
      <c r="I19" s="152">
        <v>69.289023867928194</v>
      </c>
      <c r="J19" s="152">
        <v>3.0791659825267983</v>
      </c>
      <c r="K19" s="152">
        <v>4.2710438190028714</v>
      </c>
      <c r="L19" s="150"/>
    </row>
    <row r="20" spans="1:15" x14ac:dyDescent="0.25">
      <c r="A20" s="15"/>
      <c r="B20" s="11" t="s">
        <v>260</v>
      </c>
      <c r="C20" s="183">
        <v>13.66133333333333</v>
      </c>
      <c r="D20" s="183">
        <v>9.9883333333333315</v>
      </c>
      <c r="E20" s="183">
        <v>16.480999999999995</v>
      </c>
      <c r="F20" s="183">
        <v>10.462999999999999</v>
      </c>
      <c r="G20" s="187">
        <v>13.552666666666671</v>
      </c>
      <c r="H20" s="152">
        <v>29.529452993086803</v>
      </c>
      <c r="I20" s="152">
        <v>-36.514774588920559</v>
      </c>
      <c r="J20" s="152">
        <v>2.1816281348361879</v>
      </c>
      <c r="K20" s="152">
        <v>1.5417251565104726</v>
      </c>
      <c r="L20" s="150"/>
    </row>
    <row r="21" spans="1:15" x14ac:dyDescent="0.25">
      <c r="A21" s="15"/>
      <c r="B21" s="11" t="s">
        <v>263</v>
      </c>
      <c r="C21" s="183">
        <v>15.152666666666661</v>
      </c>
      <c r="D21" s="183">
        <v>11.319000000000001</v>
      </c>
      <c r="E21" s="183">
        <v>11.608333333333336</v>
      </c>
      <c r="F21" s="183">
        <v>8.7383333333333368</v>
      </c>
      <c r="G21" s="187">
        <v>11.220333333333336</v>
      </c>
      <c r="H21" s="152">
        <v>28.403585733358749</v>
      </c>
      <c r="I21" s="152">
        <v>-24.723618090452248</v>
      </c>
      <c r="J21" s="152">
        <v>1.8061829073422433</v>
      </c>
      <c r="K21" s="152">
        <v>1.2875951759508764</v>
      </c>
      <c r="L21" s="150"/>
    </row>
    <row r="22" spans="1:15" x14ac:dyDescent="0.25">
      <c r="A22" s="15"/>
      <c r="B22" s="11" t="s">
        <v>262</v>
      </c>
      <c r="C22" s="183">
        <v>10.006333333333332</v>
      </c>
      <c r="D22" s="183">
        <v>4.094666666666666</v>
      </c>
      <c r="E22" s="183">
        <v>4.9953333333333347</v>
      </c>
      <c r="F22" s="183">
        <v>3.7063333333333328</v>
      </c>
      <c r="G22" s="187">
        <v>7.3140000000000001</v>
      </c>
      <c r="H22" s="152">
        <v>97.337890098030428</v>
      </c>
      <c r="I22" s="152">
        <v>-25.804083811557486</v>
      </c>
      <c r="J22" s="152">
        <v>1.1773644678679627</v>
      </c>
      <c r="K22" s="152">
        <v>0.54612896286087298</v>
      </c>
      <c r="L22" s="150"/>
    </row>
    <row r="23" spans="1:15" x14ac:dyDescent="0.25">
      <c r="A23" s="15"/>
      <c r="B23" s="11" t="s">
        <v>270</v>
      </c>
      <c r="C23" s="183">
        <v>5.1026666666666678</v>
      </c>
      <c r="D23" s="183">
        <v>7.681</v>
      </c>
      <c r="E23" s="183">
        <v>7.3159999999999981</v>
      </c>
      <c r="F23" s="183">
        <v>8.9293333333333358</v>
      </c>
      <c r="G23" s="187">
        <v>6.4846666666666675</v>
      </c>
      <c r="H23" s="152">
        <v>-27.377930416604457</v>
      </c>
      <c r="I23" s="152">
        <v>22.052123200291661</v>
      </c>
      <c r="J23" s="152">
        <v>1.0438632922205517</v>
      </c>
      <c r="K23" s="152">
        <v>1.315739064404809</v>
      </c>
      <c r="L23" s="150"/>
    </row>
    <row r="24" spans="1:15" x14ac:dyDescent="0.25">
      <c r="A24" s="15"/>
      <c r="B24" s="11" t="s">
        <v>264</v>
      </c>
      <c r="C24" s="183">
        <v>9.0310000000000006</v>
      </c>
      <c r="D24" s="183">
        <v>9.4593333333333351</v>
      </c>
      <c r="E24" s="183">
        <v>6.1596666666666673</v>
      </c>
      <c r="F24" s="183">
        <v>8.3766666666666652</v>
      </c>
      <c r="G24" s="187">
        <v>6.1606666666666676</v>
      </c>
      <c r="H24" s="152">
        <v>-26.454436927974513</v>
      </c>
      <c r="I24" s="152">
        <v>35.992207370528661</v>
      </c>
      <c r="J24" s="152">
        <v>0.99170768822968225</v>
      </c>
      <c r="K24" s="152">
        <v>1.234303519803376</v>
      </c>
      <c r="L24" s="150"/>
    </row>
    <row r="25" spans="1:15" x14ac:dyDescent="0.25">
      <c r="A25" s="15"/>
      <c r="B25" s="11" t="s">
        <v>274</v>
      </c>
      <c r="C25" s="183">
        <v>0</v>
      </c>
      <c r="D25" s="183">
        <v>6.0780000000000003</v>
      </c>
      <c r="E25" s="183">
        <v>5.140666666666668</v>
      </c>
      <c r="F25" s="183">
        <v>5.3593333333333355</v>
      </c>
      <c r="G25" s="187">
        <v>5.0119999999999996</v>
      </c>
      <c r="H25" s="152">
        <v>-6.4809055852718451</v>
      </c>
      <c r="I25" s="152">
        <v>4.2536635974582016</v>
      </c>
      <c r="J25" s="152">
        <v>0.80680212099456228</v>
      </c>
      <c r="K25" s="152">
        <v>0.78969884565852333</v>
      </c>
      <c r="L25" s="150"/>
    </row>
    <row r="26" spans="1:15" x14ac:dyDescent="0.25">
      <c r="A26" s="15"/>
      <c r="B26" s="11" t="s">
        <v>269</v>
      </c>
      <c r="C26" s="183">
        <v>8.4966666666666679</v>
      </c>
      <c r="D26" s="183">
        <v>7.0703333333333314</v>
      </c>
      <c r="E26" s="183">
        <v>8.3086666666666691</v>
      </c>
      <c r="F26" s="183">
        <v>7.1079999999999997</v>
      </c>
      <c r="G26" s="187">
        <v>4.5056666666666683</v>
      </c>
      <c r="H26" s="152">
        <v>-36.611329956856096</v>
      </c>
      <c r="I26" s="152">
        <v>-14.450774291904068</v>
      </c>
      <c r="J26" s="152">
        <v>0.72529557525162958</v>
      </c>
      <c r="K26" s="152">
        <v>1.0473652310500277</v>
      </c>
      <c r="L26" s="150"/>
    </row>
    <row r="27" spans="1:15" x14ac:dyDescent="0.25">
      <c r="A27" s="15"/>
      <c r="B27" s="11" t="s">
        <v>271</v>
      </c>
      <c r="C27" s="183">
        <v>0</v>
      </c>
      <c r="D27" s="183">
        <v>5.1636666666666677</v>
      </c>
      <c r="E27" s="183">
        <v>5.9569999999999999</v>
      </c>
      <c r="F27" s="183">
        <v>4.8526666666666678</v>
      </c>
      <c r="G27" s="187">
        <v>4.3719999999999999</v>
      </c>
      <c r="H27" s="152">
        <v>-9.9052067591702375</v>
      </c>
      <c r="I27" s="152">
        <v>-18.538414190588082</v>
      </c>
      <c r="J27" s="152">
        <v>0.70377870570395584</v>
      </c>
      <c r="K27" s="152">
        <v>0.71504141031824731</v>
      </c>
      <c r="L27" s="150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0"/>
    </row>
    <row r="29" spans="1:15" x14ac:dyDescent="0.25">
      <c r="A29" s="15"/>
      <c r="B29" s="253" t="s">
        <v>131</v>
      </c>
      <c r="C29" s="253"/>
      <c r="D29" s="253"/>
      <c r="E29" s="253"/>
      <c r="F29" s="253"/>
      <c r="G29" s="253"/>
      <c r="H29" s="253" t="s">
        <v>117</v>
      </c>
      <c r="I29" s="253"/>
      <c r="J29" s="253"/>
      <c r="K29" s="253"/>
      <c r="L29" s="150"/>
      <c r="N29" s="18" t="s">
        <v>259</v>
      </c>
    </row>
    <row r="30" spans="1:15" x14ac:dyDescent="0.25">
      <c r="A30" s="15"/>
      <c r="B30" s="253" t="s">
        <v>208</v>
      </c>
      <c r="C30" s="253"/>
      <c r="D30" s="253"/>
      <c r="E30" s="253"/>
      <c r="F30" s="253"/>
      <c r="G30" s="253"/>
      <c r="H30" s="253" t="s">
        <v>209</v>
      </c>
      <c r="I30" s="253"/>
      <c r="J30" s="253"/>
      <c r="K30" s="253"/>
      <c r="L30" s="150"/>
      <c r="N30" s="18" t="s">
        <v>259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0"/>
      <c r="N31" s="18" t="s">
        <v>259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N32" s="18" t="s">
        <v>259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N33" s="18" t="s">
        <v>259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N35" s="18" t="s">
        <v>259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N36" s="18" t="s">
        <v>259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N37" s="18" t="s">
        <v>259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N38" s="18" t="s">
        <v>259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0"/>
    </row>
    <row r="42" spans="1:14" x14ac:dyDescent="0.25">
      <c r="A42" s="15"/>
      <c r="B42" s="122" t="s">
        <v>283</v>
      </c>
      <c r="C42" s="11"/>
      <c r="D42" s="11"/>
      <c r="E42" s="11"/>
      <c r="F42" s="11"/>
      <c r="G42" s="11"/>
      <c r="H42" s="11"/>
      <c r="I42" s="11"/>
      <c r="J42" s="11"/>
      <c r="K42" s="11"/>
      <c r="L42" s="150"/>
    </row>
    <row r="43" spans="1:14" x14ac:dyDescent="0.25">
      <c r="A43" s="15"/>
      <c r="B43" s="122" t="s">
        <v>53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</row>
    <row r="44" spans="1:14" x14ac:dyDescent="0.25">
      <c r="A44" s="15"/>
      <c r="B44" s="122" t="s">
        <v>51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</row>
    <row r="45" spans="1:14" x14ac:dyDescent="0.25">
      <c r="A45" s="15"/>
      <c r="B45" s="122" t="s">
        <v>86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</row>
    <row r="46" spans="1:14" x14ac:dyDescent="0.25">
      <c r="A46" s="15"/>
      <c r="B46" s="122" t="str">
        <f>'Empleo posi ocu Patrónempleador'!B46</f>
        <v>Nota: Se compara el mismo trimestre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</row>
    <row r="47" spans="1:14" x14ac:dyDescent="0.25">
      <c r="A47" s="154"/>
      <c r="B47" s="147" t="s">
        <v>81</v>
      </c>
      <c r="C47" s="148"/>
      <c r="D47" s="148"/>
      <c r="E47" s="148"/>
      <c r="F47" s="148"/>
      <c r="G47" s="148"/>
      <c r="H47" s="148"/>
      <c r="I47" s="148"/>
      <c r="J47" s="148"/>
      <c r="K47" s="148"/>
      <c r="L47" s="172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40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  <pageSetUpPr fitToPage="1"/>
  </sheetPr>
  <dimension ref="A1:P47"/>
  <sheetViews>
    <sheetView zoomScaleSheetLayoutView="100" workbookViewId="0">
      <selection activeCell="B47" sqref="B4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0.8554687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6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6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6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6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6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6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6" x14ac:dyDescent="0.25">
      <c r="A8" s="15"/>
      <c r="B8" s="102"/>
      <c r="C8" s="254" t="s">
        <v>96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6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0"/>
    </row>
    <row r="11" spans="1:16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N12" s="9"/>
      <c r="O12" s="2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0"/>
      <c r="N13" s="9"/>
      <c r="O13" s="9"/>
    </row>
    <row r="14" spans="1:16" x14ac:dyDescent="0.25">
      <c r="A14" s="15"/>
      <c r="B14" s="12" t="s">
        <v>143</v>
      </c>
      <c r="C14" s="185">
        <v>116.41800000000002</v>
      </c>
      <c r="D14" s="185">
        <v>108.85633333333335</v>
      </c>
      <c r="E14" s="185">
        <v>100.53766666666664</v>
      </c>
      <c r="F14" s="185">
        <v>102.10266666666664</v>
      </c>
      <c r="G14" s="184">
        <v>81.603999999999999</v>
      </c>
      <c r="H14" s="161">
        <v>-20.076524282748064</v>
      </c>
      <c r="I14" s="161">
        <v>1.5566305165891414</v>
      </c>
      <c r="J14" s="161">
        <v>100</v>
      </c>
      <c r="K14" s="161">
        <v>100</v>
      </c>
      <c r="L14" s="150"/>
      <c r="N14" s="37"/>
      <c r="O14" s="9"/>
    </row>
    <row r="15" spans="1:16" x14ac:dyDescent="0.25">
      <c r="A15" s="15"/>
      <c r="B15" s="11" t="s">
        <v>3</v>
      </c>
      <c r="C15" s="183">
        <v>106.91933333333336</v>
      </c>
      <c r="D15" s="183">
        <v>98.085666666666697</v>
      </c>
      <c r="E15" s="183">
        <v>90.235999999999962</v>
      </c>
      <c r="F15" s="183">
        <v>91.064999999999969</v>
      </c>
      <c r="G15" s="187">
        <v>70.426999999999992</v>
      </c>
      <c r="H15" s="152">
        <v>-22.662933069785296</v>
      </c>
      <c r="I15" s="152">
        <v>0.91870207012723082</v>
      </c>
      <c r="J15" s="152">
        <v>86.303367481986172</v>
      </c>
      <c r="K15" s="152">
        <v>89.189639186700958</v>
      </c>
      <c r="L15" s="150"/>
      <c r="N15" s="37"/>
      <c r="O15" s="9"/>
    </row>
    <row r="16" spans="1:16" x14ac:dyDescent="0.25">
      <c r="A16" s="15"/>
      <c r="B16" s="11" t="s">
        <v>261</v>
      </c>
      <c r="C16" s="183">
        <v>2.8256666666666659</v>
      </c>
      <c r="D16" s="183">
        <v>4.6576666666666657</v>
      </c>
      <c r="E16" s="183">
        <v>5.4073333333333355</v>
      </c>
      <c r="F16" s="183">
        <v>6.1263333333333332</v>
      </c>
      <c r="G16" s="187">
        <v>3.6770000000000009</v>
      </c>
      <c r="H16" s="152">
        <v>-39.98041242722671</v>
      </c>
      <c r="I16" s="152">
        <v>13.29675748982857</v>
      </c>
      <c r="J16" s="152">
        <v>4.5059065732071968</v>
      </c>
      <c r="K16" s="152">
        <v>6.0001697637671905</v>
      </c>
      <c r="L16" s="150"/>
      <c r="N16" s="37"/>
      <c r="P16" s="18"/>
    </row>
    <row r="17" spans="1:16" x14ac:dyDescent="0.25">
      <c r="A17" s="15"/>
      <c r="B17" s="11" t="s">
        <v>260</v>
      </c>
      <c r="C17" s="183">
        <v>0.54199999999999993</v>
      </c>
      <c r="D17" s="183">
        <v>1.4176666666666662</v>
      </c>
      <c r="E17" s="183">
        <v>0.34599999999999997</v>
      </c>
      <c r="F17" s="183">
        <v>0.61766666666666648</v>
      </c>
      <c r="G17" s="187">
        <v>1.736</v>
      </c>
      <c r="H17" s="152">
        <v>181.05774419859694</v>
      </c>
      <c r="I17" s="152">
        <v>78.516377649325577</v>
      </c>
      <c r="J17" s="152">
        <v>2.1273466986912406</v>
      </c>
      <c r="K17" s="152">
        <v>0.60494665500084888</v>
      </c>
      <c r="L17" s="150"/>
      <c r="N17" s="37"/>
      <c r="O17" s="22">
        <v>4.5059065732071968</v>
      </c>
      <c r="P17" s="18"/>
    </row>
    <row r="18" spans="1:16" x14ac:dyDescent="0.25">
      <c r="A18" s="15"/>
      <c r="B18" s="11" t="s">
        <v>258</v>
      </c>
      <c r="C18" s="183">
        <v>1.2496666666666669</v>
      </c>
      <c r="D18" s="183">
        <v>0.45466666666666655</v>
      </c>
      <c r="E18" s="183">
        <v>0.88133333333333364</v>
      </c>
      <c r="F18" s="183">
        <v>1.1579999999999999</v>
      </c>
      <c r="G18" s="187">
        <v>1.0943333333333336</v>
      </c>
      <c r="H18" s="152">
        <v>-5.4979850316637542</v>
      </c>
      <c r="I18" s="152">
        <v>31.391830559757892</v>
      </c>
      <c r="J18" s="152">
        <v>1.3410290345244518</v>
      </c>
      <c r="K18" s="152">
        <v>1.1341525523329461</v>
      </c>
      <c r="L18" s="150"/>
      <c r="N18" s="37"/>
      <c r="O18" s="22">
        <v>95.494093426792801</v>
      </c>
      <c r="P18" s="18"/>
    </row>
    <row r="19" spans="1:16" x14ac:dyDescent="0.25">
      <c r="A19" s="15"/>
      <c r="B19" s="11" t="s">
        <v>270</v>
      </c>
      <c r="C19" s="183">
        <v>0.49433333333333346</v>
      </c>
      <c r="D19" s="183">
        <v>0.30033333333333334</v>
      </c>
      <c r="E19" s="183">
        <v>0.35433333333333344</v>
      </c>
      <c r="F19" s="183">
        <v>8.4333333333333357E-2</v>
      </c>
      <c r="G19" s="187">
        <v>0.87866666666666693</v>
      </c>
      <c r="H19" s="152">
        <v>941.897233201581</v>
      </c>
      <c r="I19" s="152">
        <v>-76.1994355597366</v>
      </c>
      <c r="J19" s="152">
        <v>1.0767446040226789</v>
      </c>
      <c r="K19" s="152">
        <v>8.2596602112906009E-2</v>
      </c>
      <c r="L19" s="150"/>
      <c r="N19" s="37"/>
      <c r="P19" s="18"/>
    </row>
    <row r="20" spans="1:16" x14ac:dyDescent="0.25">
      <c r="A20" s="15"/>
      <c r="B20" s="11" t="s">
        <v>273</v>
      </c>
      <c r="C20" s="183">
        <v>0</v>
      </c>
      <c r="D20" s="183">
        <v>0.57533333333333347</v>
      </c>
      <c r="E20" s="183">
        <v>0.39599999999999991</v>
      </c>
      <c r="F20" s="183">
        <v>0.37000000000000011</v>
      </c>
      <c r="G20" s="187">
        <v>0.72566666666666657</v>
      </c>
      <c r="H20" s="152">
        <v>96.126126126126053</v>
      </c>
      <c r="I20" s="152">
        <v>-6.5656565656565196</v>
      </c>
      <c r="J20" s="152">
        <v>0.88925379474862321</v>
      </c>
      <c r="K20" s="152">
        <v>0.36238034919101059</v>
      </c>
      <c r="L20" s="150"/>
      <c r="N20" s="37"/>
      <c r="O20" s="9"/>
    </row>
    <row r="21" spans="1:16" x14ac:dyDescent="0.25">
      <c r="A21" s="15"/>
      <c r="B21" s="11" t="s">
        <v>276</v>
      </c>
      <c r="C21" s="183">
        <v>0</v>
      </c>
      <c r="D21" s="183">
        <v>0.66300000000000014</v>
      </c>
      <c r="E21" s="183">
        <v>0.32200000000000001</v>
      </c>
      <c r="F21" s="183">
        <v>0.56399999999999995</v>
      </c>
      <c r="G21" s="187">
        <v>0.56833333333333325</v>
      </c>
      <c r="H21" s="152">
        <v>0.76832151300236795</v>
      </c>
      <c r="I21" s="152">
        <v>75.155279503105561</v>
      </c>
      <c r="J21" s="152">
        <v>0.69645278826201318</v>
      </c>
      <c r="K21" s="152">
        <v>0.55238518092899969</v>
      </c>
      <c r="L21" s="150"/>
      <c r="N21" s="37"/>
      <c r="O21" s="9"/>
    </row>
    <row r="22" spans="1:16" x14ac:dyDescent="0.25">
      <c r="A22" s="15"/>
      <c r="B22" s="11" t="s">
        <v>264</v>
      </c>
      <c r="C22" s="183">
        <v>1.7823333333333338</v>
      </c>
      <c r="D22" s="183">
        <v>0.76700000000000002</v>
      </c>
      <c r="E22" s="183">
        <v>0.74366666666666659</v>
      </c>
      <c r="F22" s="183">
        <v>0.32233333333333336</v>
      </c>
      <c r="G22" s="187">
        <v>0.54400000000000004</v>
      </c>
      <c r="H22" s="152">
        <v>68.769389865563596</v>
      </c>
      <c r="I22" s="152">
        <v>-56.656207978484971</v>
      </c>
      <c r="J22" s="152">
        <v>0.66663398852997413</v>
      </c>
      <c r="K22" s="152">
        <v>0.31569531321415056</v>
      </c>
      <c r="L22" s="150"/>
      <c r="N22" s="37"/>
      <c r="O22" s="9"/>
    </row>
    <row r="23" spans="1:16" x14ac:dyDescent="0.25">
      <c r="A23" s="15"/>
      <c r="B23" s="11" t="s">
        <v>267</v>
      </c>
      <c r="C23" s="183">
        <v>0.17100000000000001</v>
      </c>
      <c r="D23" s="183">
        <v>0</v>
      </c>
      <c r="E23" s="183">
        <v>0.17</v>
      </c>
      <c r="F23" s="183">
        <v>0.151</v>
      </c>
      <c r="G23" s="187">
        <v>0.47866666666666657</v>
      </c>
      <c r="H23" s="152">
        <v>216.99779249448116</v>
      </c>
      <c r="I23" s="152">
        <v>-11.176470588235299</v>
      </c>
      <c r="J23" s="152">
        <v>0.58657255363299177</v>
      </c>
      <c r="K23" s="152">
        <v>0.14789035872389886</v>
      </c>
      <c r="L23" s="150"/>
      <c r="N23" s="37"/>
    </row>
    <row r="24" spans="1:16" x14ac:dyDescent="0.25">
      <c r="A24" s="15"/>
      <c r="B24" s="11" t="s">
        <v>271</v>
      </c>
      <c r="C24" s="183">
        <v>0</v>
      </c>
      <c r="D24" s="183">
        <v>0.74266666666666659</v>
      </c>
      <c r="E24" s="183">
        <v>0.73533333333333317</v>
      </c>
      <c r="F24" s="183">
        <v>0.44500000000000001</v>
      </c>
      <c r="G24" s="187">
        <v>0.45533333333333342</v>
      </c>
      <c r="H24" s="152">
        <v>2.322097378277177</v>
      </c>
      <c r="I24" s="152">
        <v>-39.483227561196721</v>
      </c>
      <c r="J24" s="152">
        <v>0.55797918402692692</v>
      </c>
      <c r="K24" s="152">
        <v>0.43583582537837751</v>
      </c>
      <c r="L24" s="150"/>
      <c r="N24" s="37"/>
    </row>
    <row r="25" spans="1:16" x14ac:dyDescent="0.25">
      <c r="A25" s="15"/>
      <c r="B25" s="11" t="s">
        <v>263</v>
      </c>
      <c r="C25" s="183">
        <v>1.7156666666666662</v>
      </c>
      <c r="D25" s="183">
        <v>0.73399999999999999</v>
      </c>
      <c r="E25" s="183">
        <v>0.47166666666666679</v>
      </c>
      <c r="F25" s="183">
        <v>0.86599999999999999</v>
      </c>
      <c r="G25" s="187">
        <v>0.39466666666666672</v>
      </c>
      <c r="H25" s="152">
        <v>-54.426481909160884</v>
      </c>
      <c r="I25" s="152">
        <v>83.604240282685467</v>
      </c>
      <c r="J25" s="152">
        <v>0.48363642305115767</v>
      </c>
      <c r="K25" s="152">
        <v>0.84816589837679746</v>
      </c>
      <c r="L25" s="150"/>
      <c r="N25" s="37"/>
    </row>
    <row r="26" spans="1:16" x14ac:dyDescent="0.25">
      <c r="A26" s="15"/>
      <c r="B26" s="11" t="s">
        <v>275</v>
      </c>
      <c r="C26" s="183">
        <v>0</v>
      </c>
      <c r="D26" s="183">
        <v>0.13500000000000001</v>
      </c>
      <c r="E26" s="183">
        <v>0.36166666666666658</v>
      </c>
      <c r="F26" s="183">
        <v>0.21966666666666673</v>
      </c>
      <c r="G26" s="187">
        <v>0.31533333333333324</v>
      </c>
      <c r="H26" s="152">
        <v>43.550834597875479</v>
      </c>
      <c r="I26" s="152">
        <v>-39.262672811059872</v>
      </c>
      <c r="J26" s="152">
        <v>0.3864189663905363</v>
      </c>
      <c r="K26" s="152">
        <v>0.2151429280332216</v>
      </c>
      <c r="L26" s="150"/>
      <c r="N26" s="37"/>
    </row>
    <row r="27" spans="1:16" x14ac:dyDescent="0.25">
      <c r="A27" s="15"/>
      <c r="B27" s="12" t="s">
        <v>2</v>
      </c>
      <c r="C27" s="184">
        <v>17.704999999999998</v>
      </c>
      <c r="D27" s="184">
        <v>11.022666666666664</v>
      </c>
      <c r="E27" s="184">
        <v>5.4569999999999999</v>
      </c>
      <c r="F27" s="184">
        <v>1.845</v>
      </c>
      <c r="G27" s="184">
        <v>0</v>
      </c>
      <c r="H27" s="153">
        <v>-100</v>
      </c>
      <c r="I27" s="153">
        <v>-66.190214403518425</v>
      </c>
      <c r="J27" s="153">
        <v>0</v>
      </c>
      <c r="K27" s="153">
        <v>1.8070047142092278</v>
      </c>
      <c r="L27" s="150"/>
      <c r="N27" s="37"/>
    </row>
    <row r="28" spans="1:16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0"/>
    </row>
    <row r="29" spans="1:16" x14ac:dyDescent="0.25">
      <c r="A29" s="15"/>
      <c r="B29" s="253" t="s">
        <v>294</v>
      </c>
      <c r="C29" s="253"/>
      <c r="D29" s="253"/>
      <c r="E29" s="253"/>
      <c r="F29" s="253"/>
      <c r="G29" s="253"/>
      <c r="H29" s="253"/>
      <c r="I29" s="133"/>
      <c r="J29" s="133"/>
      <c r="K29" s="133"/>
      <c r="L29" s="150"/>
    </row>
    <row r="30" spans="1:16" x14ac:dyDescent="0.25">
      <c r="A30" s="15"/>
      <c r="B30" s="253" t="s">
        <v>208</v>
      </c>
      <c r="C30" s="253"/>
      <c r="D30" s="253"/>
      <c r="E30" s="253"/>
      <c r="F30" s="253"/>
      <c r="G30" s="253"/>
      <c r="H30" s="253"/>
      <c r="I30" s="133"/>
      <c r="J30" s="133"/>
      <c r="K30" s="133"/>
      <c r="L30" s="150"/>
    </row>
    <row r="31" spans="1:16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0"/>
    </row>
    <row r="32" spans="1:16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N33" s="18" t="s">
        <v>259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N35" s="18" t="s">
        <v>259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N36" s="18" t="s">
        <v>259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N37" s="18" t="s">
        <v>259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N38" s="18" t="s">
        <v>259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0"/>
    </row>
    <row r="42" spans="1:14" x14ac:dyDescent="0.25">
      <c r="A42" s="15"/>
      <c r="B42" s="122" t="s">
        <v>283</v>
      </c>
      <c r="C42" s="11"/>
      <c r="D42" s="11"/>
      <c r="E42" s="11"/>
      <c r="F42" s="11"/>
      <c r="G42" s="11"/>
      <c r="H42" s="11"/>
      <c r="I42" s="11"/>
      <c r="J42" s="11"/>
      <c r="K42" s="11"/>
      <c r="L42" s="150"/>
    </row>
    <row r="43" spans="1:14" x14ac:dyDescent="0.25">
      <c r="A43" s="15"/>
      <c r="B43" s="122" t="s">
        <v>53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</row>
    <row r="44" spans="1:14" x14ac:dyDescent="0.25">
      <c r="A44" s="15"/>
      <c r="B44" s="122" t="s">
        <v>51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</row>
    <row r="45" spans="1:14" x14ac:dyDescent="0.25">
      <c r="A45" s="15"/>
      <c r="B45" s="122" t="s">
        <v>86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</row>
    <row r="46" spans="1:14" x14ac:dyDescent="0.25">
      <c r="A46" s="15"/>
      <c r="B46" s="122" t="str">
        <f>'Empleo posi ocup trab fliar sin'!B46</f>
        <v>Nota: Se compara el mismo trimestre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</row>
    <row r="47" spans="1:14" x14ac:dyDescent="0.25">
      <c r="A47" s="154"/>
      <c r="B47" s="147" t="s">
        <v>81</v>
      </c>
      <c r="C47" s="148"/>
      <c r="D47" s="148"/>
      <c r="E47" s="148"/>
      <c r="F47" s="148"/>
      <c r="G47" s="148"/>
      <c r="H47" s="148"/>
      <c r="I47" s="148"/>
      <c r="J47" s="148"/>
      <c r="K47" s="148"/>
      <c r="L47" s="172"/>
    </row>
  </sheetData>
  <mergeCells count="9">
    <mergeCell ref="B29:H29"/>
    <mergeCell ref="B30:H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41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  <pageSetUpPr fitToPage="1"/>
  </sheetPr>
  <dimension ref="A1:R53"/>
  <sheetViews>
    <sheetView zoomScaleSheetLayoutView="100" workbookViewId="0">
      <selection activeCell="I41" sqref="I4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85546875" style="9" customWidth="1"/>
    <col min="9" max="9" width="12" style="9" customWidth="1"/>
    <col min="10" max="11" width="10.7109375" style="9" customWidth="1"/>
    <col min="12" max="12" width="2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18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</row>
    <row r="2" spans="1:18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</row>
    <row r="3" spans="1:18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</row>
    <row r="4" spans="1:18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</row>
    <row r="5" spans="1:18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</row>
    <row r="6" spans="1:18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</row>
    <row r="7" spans="1:18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8" x14ac:dyDescent="0.25">
      <c r="A8" s="15"/>
      <c r="B8" s="102"/>
      <c r="C8" s="254" t="s">
        <v>97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8" x14ac:dyDescent="0.25">
      <c r="A9" s="15"/>
      <c r="B9" s="10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8" x14ac:dyDescent="0.25">
      <c r="A10" s="15"/>
      <c r="B10" s="102"/>
      <c r="C10" s="101"/>
      <c r="D10" s="101"/>
      <c r="E10" s="101"/>
      <c r="F10" s="101"/>
      <c r="G10" s="101"/>
      <c r="H10" s="102"/>
      <c r="I10" s="102"/>
      <c r="J10" s="102"/>
      <c r="K10" s="102"/>
      <c r="L10" s="150"/>
    </row>
    <row r="11" spans="1:18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8" x14ac:dyDescent="0.25">
      <c r="A12" s="15"/>
      <c r="B12" s="11"/>
      <c r="C12" s="135">
        <v>2016</v>
      </c>
      <c r="D12" s="135">
        <v>2017</v>
      </c>
      <c r="E12" s="135">
        <v>2018</v>
      </c>
      <c r="F12" s="135">
        <v>2019</v>
      </c>
      <c r="G12" s="217">
        <v>2020</v>
      </c>
      <c r="H12" s="259"/>
      <c r="I12" s="259"/>
      <c r="J12" s="259"/>
      <c r="K12" s="259"/>
      <c r="L12" s="150"/>
      <c r="O12" s="55"/>
    </row>
    <row r="13" spans="1:18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0"/>
    </row>
    <row r="14" spans="1:18" x14ac:dyDescent="0.25">
      <c r="A14" s="15"/>
      <c r="B14" s="12" t="s">
        <v>143</v>
      </c>
      <c r="C14" s="185">
        <v>640.76766666666651</v>
      </c>
      <c r="D14" s="185">
        <v>647.14066666666645</v>
      </c>
      <c r="E14" s="185">
        <v>612.88700000000017</v>
      </c>
      <c r="F14" s="185">
        <v>703.04899999999998</v>
      </c>
      <c r="G14" s="184">
        <v>807.34100000000001</v>
      </c>
      <c r="H14" s="161">
        <v>14.834243416888437</v>
      </c>
      <c r="I14" s="161">
        <v>14.71103156046707</v>
      </c>
      <c r="J14" s="161">
        <v>100</v>
      </c>
      <c r="K14" s="161">
        <v>100</v>
      </c>
      <c r="L14" s="150"/>
      <c r="M14" s="37"/>
      <c r="N14" s="37"/>
      <c r="O14" s="37"/>
      <c r="P14" s="37"/>
      <c r="Q14" s="37"/>
      <c r="R14" s="37"/>
    </row>
    <row r="15" spans="1:18" x14ac:dyDescent="0.25">
      <c r="A15" s="15"/>
      <c r="B15" s="11" t="s">
        <v>3</v>
      </c>
      <c r="C15" s="183">
        <v>634.2829999999999</v>
      </c>
      <c r="D15" s="183">
        <v>639.98999999999978</v>
      </c>
      <c r="E15" s="183">
        <v>607.11766666666688</v>
      </c>
      <c r="F15" s="183">
        <v>698.10233333333326</v>
      </c>
      <c r="G15" s="187">
        <v>802.06000000000006</v>
      </c>
      <c r="H15" s="152">
        <v>14.891465291382811</v>
      </c>
      <c r="I15" s="152">
        <v>14.986331589757661</v>
      </c>
      <c r="J15" s="152">
        <v>99.345877392576369</v>
      </c>
      <c r="K15" s="152">
        <v>99.296398022518105</v>
      </c>
      <c r="L15" s="150"/>
      <c r="M15" s="37"/>
      <c r="N15" s="37"/>
      <c r="O15" s="37"/>
      <c r="P15" s="37"/>
      <c r="Q15" s="37"/>
      <c r="R15" s="37"/>
    </row>
    <row r="16" spans="1:18" x14ac:dyDescent="0.25">
      <c r="A16" s="15"/>
      <c r="B16" s="11" t="s">
        <v>269</v>
      </c>
      <c r="C16" s="183">
        <v>1.2543333333333335</v>
      </c>
      <c r="D16" s="183">
        <v>3.0206666666666675</v>
      </c>
      <c r="E16" s="183">
        <v>1.22</v>
      </c>
      <c r="F16" s="183">
        <v>1.3956666666666662</v>
      </c>
      <c r="G16" s="187">
        <v>1.4339999999999999</v>
      </c>
      <c r="H16" s="152">
        <v>2.7465966085503002</v>
      </c>
      <c r="I16" s="152">
        <v>14.398907103825099</v>
      </c>
      <c r="J16" s="152">
        <v>0.17762011343410031</v>
      </c>
      <c r="K16" s="152">
        <v>0.19851627221810519</v>
      </c>
      <c r="L16" s="150"/>
      <c r="M16" s="37"/>
      <c r="N16" s="37"/>
      <c r="O16" s="131"/>
      <c r="P16" s="37"/>
      <c r="Q16" s="37"/>
      <c r="R16" s="37"/>
    </row>
    <row r="17" spans="1:18" x14ac:dyDescent="0.25">
      <c r="A17" s="15"/>
      <c r="B17" s="11" t="s">
        <v>265</v>
      </c>
      <c r="C17" s="183">
        <v>0.92033333333333311</v>
      </c>
      <c r="D17" s="183">
        <v>0.31466666666666665</v>
      </c>
      <c r="E17" s="183">
        <v>0.96899999999999986</v>
      </c>
      <c r="F17" s="183">
        <v>0.55066666666666653</v>
      </c>
      <c r="G17" s="187">
        <v>0.7576666666666666</v>
      </c>
      <c r="H17" s="152">
        <v>37.590799031477019</v>
      </c>
      <c r="I17" s="152">
        <v>-43.171654626762987</v>
      </c>
      <c r="J17" s="152">
        <v>9.3847168255627625E-2</v>
      </c>
      <c r="K17" s="152">
        <v>7.832550315364456E-2</v>
      </c>
      <c r="L17" s="150"/>
      <c r="M17" s="37"/>
      <c r="N17" s="37"/>
      <c r="O17" s="131"/>
      <c r="P17" s="37"/>
      <c r="Q17" s="37"/>
      <c r="R17" s="37"/>
    </row>
    <row r="18" spans="1:18" x14ac:dyDescent="0.25">
      <c r="A18" s="15"/>
      <c r="B18" s="11" t="s">
        <v>260</v>
      </c>
      <c r="C18" s="167">
        <v>0.156</v>
      </c>
      <c r="D18" s="167">
        <v>0.78466666666666685</v>
      </c>
      <c r="E18" s="167">
        <v>0.45866666666666656</v>
      </c>
      <c r="F18" s="167">
        <v>0.33166666666666678</v>
      </c>
      <c r="G18" s="163">
        <v>0.55333333333333323</v>
      </c>
      <c r="H18" s="152">
        <v>66.834170854271278</v>
      </c>
      <c r="I18" s="152">
        <v>-27.688953488372047</v>
      </c>
      <c r="J18" s="152">
        <v>6.8537747164250692E-2</v>
      </c>
      <c r="K18" s="152">
        <v>4.717546951445302E-2</v>
      </c>
      <c r="L18" s="150"/>
      <c r="M18" s="37"/>
      <c r="N18" s="37"/>
      <c r="O18" s="37"/>
      <c r="P18" s="37"/>
      <c r="Q18" s="37"/>
      <c r="R18" s="37"/>
    </row>
    <row r="19" spans="1:18" x14ac:dyDescent="0.25">
      <c r="A19" s="15"/>
      <c r="B19" s="11" t="s">
        <v>264</v>
      </c>
      <c r="C19" s="167">
        <v>1.431</v>
      </c>
      <c r="D19" s="167">
        <v>0.51600000000000001</v>
      </c>
      <c r="E19" s="167">
        <v>0.45800000000000002</v>
      </c>
      <c r="F19" s="167">
        <v>0.48299999999999993</v>
      </c>
      <c r="G19" s="163">
        <v>0.504</v>
      </c>
      <c r="H19" s="152">
        <v>4.347826086956541</v>
      </c>
      <c r="I19" s="152">
        <v>5.4585152838427797</v>
      </c>
      <c r="J19" s="152">
        <v>6.2427152838763295E-2</v>
      </c>
      <c r="K19" s="152">
        <v>6.870075912205266E-2</v>
      </c>
      <c r="L19" s="150"/>
      <c r="M19" s="37"/>
      <c r="N19" s="37"/>
      <c r="O19" s="37"/>
      <c r="P19" s="37"/>
      <c r="Q19" s="37"/>
      <c r="R19" s="37"/>
    </row>
    <row r="20" spans="1:18" x14ac:dyDescent="0.25">
      <c r="A20" s="15"/>
      <c r="B20" s="11" t="s">
        <v>266</v>
      </c>
      <c r="C20" s="167">
        <v>2.1179999999999999</v>
      </c>
      <c r="D20" s="167">
        <v>0.64433333333333354</v>
      </c>
      <c r="E20" s="167">
        <v>1.0149999999999999</v>
      </c>
      <c r="F20" s="167">
        <v>1.095333333333333</v>
      </c>
      <c r="G20" s="163">
        <v>0.42533333333333345</v>
      </c>
      <c r="H20" s="152">
        <v>-61.168594035301261</v>
      </c>
      <c r="I20" s="152">
        <v>7.9146141215106658</v>
      </c>
      <c r="J20" s="152">
        <v>5.2683232157580688E-2</v>
      </c>
      <c r="K20" s="152">
        <v>0.15579758072813318</v>
      </c>
      <c r="L20" s="150"/>
      <c r="M20" s="37"/>
      <c r="N20" s="37"/>
      <c r="O20" s="132"/>
      <c r="P20" s="37"/>
      <c r="Q20" s="37"/>
      <c r="R20" s="37"/>
    </row>
    <row r="21" spans="1:18" x14ac:dyDescent="0.25">
      <c r="A21" s="15"/>
      <c r="B21" s="11" t="s">
        <v>273</v>
      </c>
      <c r="C21" s="167">
        <v>0</v>
      </c>
      <c r="D21" s="167">
        <v>1.6016666666666661</v>
      </c>
      <c r="E21" s="167">
        <v>0.55833333333333357</v>
      </c>
      <c r="F21" s="167">
        <v>0.52433333333333321</v>
      </c>
      <c r="G21" s="163">
        <v>0.41433333333333344</v>
      </c>
      <c r="H21" s="152">
        <v>-20.979020979020934</v>
      </c>
      <c r="I21" s="152">
        <v>-6.0895522388060286</v>
      </c>
      <c r="J21" s="152">
        <v>5.1320734774194972E-2</v>
      </c>
      <c r="K21" s="152">
        <v>7.4579913111793517E-2</v>
      </c>
      <c r="L21" s="150"/>
      <c r="M21" s="37"/>
      <c r="N21" s="37"/>
      <c r="O21" s="132"/>
      <c r="P21" s="37"/>
      <c r="Q21" s="37"/>
      <c r="R21" s="37"/>
    </row>
    <row r="22" spans="1:18" x14ac:dyDescent="0.25">
      <c r="A22" s="15"/>
      <c r="B22" s="11" t="s">
        <v>258</v>
      </c>
      <c r="C22" s="167">
        <v>0</v>
      </c>
      <c r="D22" s="167">
        <v>0</v>
      </c>
      <c r="E22" s="167">
        <v>0</v>
      </c>
      <c r="F22" s="167">
        <v>0</v>
      </c>
      <c r="G22" s="163">
        <v>0.37666666666666671</v>
      </c>
      <c r="H22" s="152" t="s">
        <v>259</v>
      </c>
      <c r="I22" s="152" t="s">
        <v>259</v>
      </c>
      <c r="J22" s="152">
        <v>4.6655213431086334E-2</v>
      </c>
      <c r="K22" s="152" t="s">
        <v>259</v>
      </c>
      <c r="L22" s="150"/>
      <c r="M22" s="37"/>
      <c r="N22" s="37"/>
      <c r="O22" s="37"/>
      <c r="P22" s="37"/>
      <c r="Q22" s="37"/>
      <c r="R22" s="37"/>
    </row>
    <row r="23" spans="1:18" x14ac:dyDescent="0.25">
      <c r="A23" s="15"/>
      <c r="B23" s="11" t="s">
        <v>267</v>
      </c>
      <c r="C23" s="167">
        <v>8.9333333333333362E-2</v>
      </c>
      <c r="D23" s="167">
        <v>4.300000000000001E-2</v>
      </c>
      <c r="E23" s="167">
        <v>3.2333333333333325E-2</v>
      </c>
      <c r="F23" s="167">
        <v>8.5333333333333317E-2</v>
      </c>
      <c r="G23" s="163">
        <v>0.19866666666666671</v>
      </c>
      <c r="H23" s="152">
        <v>132.81250000000009</v>
      </c>
      <c r="I23" s="152">
        <v>163.91752577319588</v>
      </c>
      <c r="J23" s="152">
        <v>2.4607528499935805E-2</v>
      </c>
      <c r="K23" s="152">
        <v>1.2137608236884388E-2</v>
      </c>
      <c r="L23" s="150"/>
      <c r="M23" s="37"/>
      <c r="N23" s="37"/>
      <c r="O23" s="37"/>
      <c r="P23" s="37"/>
      <c r="Q23" s="37"/>
      <c r="R23" s="37"/>
    </row>
    <row r="24" spans="1:18" x14ac:dyDescent="0.25">
      <c r="A24" s="15"/>
      <c r="B24" s="11" t="s">
        <v>279</v>
      </c>
      <c r="C24" s="167">
        <v>0</v>
      </c>
      <c r="D24" s="167">
        <v>0</v>
      </c>
      <c r="E24" s="167">
        <v>0</v>
      </c>
      <c r="F24" s="167">
        <v>0.1293333333333333</v>
      </c>
      <c r="G24" s="163">
        <v>0.15833333333333333</v>
      </c>
      <c r="H24" s="152">
        <v>22.422680412371164</v>
      </c>
      <c r="I24" s="152" t="s">
        <v>259</v>
      </c>
      <c r="J24" s="152">
        <v>1.9611704760854873E-2</v>
      </c>
      <c r="K24" s="152">
        <v>1.8396062484027899E-2</v>
      </c>
      <c r="L24" s="150"/>
      <c r="M24" s="37"/>
      <c r="N24" s="37"/>
      <c r="O24" s="37"/>
      <c r="P24" s="37"/>
      <c r="Q24" s="37"/>
      <c r="R24" s="37"/>
    </row>
    <row r="25" spans="1:18" x14ac:dyDescent="0.25">
      <c r="A25" s="15"/>
      <c r="B25" s="11" t="s">
        <v>268</v>
      </c>
      <c r="C25" s="167">
        <v>0</v>
      </c>
      <c r="D25" s="167">
        <v>0</v>
      </c>
      <c r="E25" s="167">
        <v>0.38266666666666654</v>
      </c>
      <c r="F25" s="167">
        <v>0</v>
      </c>
      <c r="G25" s="163">
        <v>0.15666666666666662</v>
      </c>
      <c r="H25" s="152" t="s">
        <v>259</v>
      </c>
      <c r="I25" s="152" t="s">
        <v>259</v>
      </c>
      <c r="J25" s="152">
        <v>1.9405265763372183E-2</v>
      </c>
      <c r="K25" s="152" t="s">
        <v>259</v>
      </c>
      <c r="L25" s="150"/>
      <c r="M25" s="37"/>
      <c r="N25" s="37"/>
      <c r="O25" s="37"/>
      <c r="P25" s="37"/>
      <c r="Q25" s="37"/>
      <c r="R25" s="37"/>
    </row>
    <row r="26" spans="1:18" x14ac:dyDescent="0.25">
      <c r="A26" s="15"/>
      <c r="B26" s="11" t="s">
        <v>263</v>
      </c>
      <c r="C26" s="167">
        <v>0.32266666666666666</v>
      </c>
      <c r="D26" s="167">
        <v>0</v>
      </c>
      <c r="E26" s="167">
        <v>0.34166666666666656</v>
      </c>
      <c r="F26" s="167">
        <v>0.11866666666666664</v>
      </c>
      <c r="G26" s="163">
        <v>0.15266666666666667</v>
      </c>
      <c r="H26" s="152">
        <v>28.651685393258465</v>
      </c>
      <c r="I26" s="152">
        <v>-65.268292682926827</v>
      </c>
      <c r="J26" s="152">
        <v>1.8909812169413748E-2</v>
      </c>
      <c r="K26" s="152">
        <v>1.6878861454417349E-2</v>
      </c>
      <c r="L26" s="150"/>
      <c r="M26" s="37"/>
      <c r="N26" s="37"/>
      <c r="O26" s="37"/>
      <c r="P26" s="37"/>
      <c r="Q26" s="37"/>
      <c r="R26" s="37"/>
    </row>
    <row r="27" spans="1:18" x14ac:dyDescent="0.25">
      <c r="A27" s="15"/>
      <c r="B27" s="11" t="s">
        <v>270</v>
      </c>
      <c r="C27" s="167">
        <v>0.19299999999999995</v>
      </c>
      <c r="D27" s="167">
        <v>0.22566666666666671</v>
      </c>
      <c r="E27" s="167">
        <v>0.33366666666666656</v>
      </c>
      <c r="F27" s="167">
        <v>0.23266666666666661</v>
      </c>
      <c r="G27" s="163">
        <v>0.14933333333333337</v>
      </c>
      <c r="H27" s="152">
        <v>-35.81661891117475</v>
      </c>
      <c r="I27" s="152">
        <v>-30.269730269730267</v>
      </c>
      <c r="J27" s="152">
        <v>1.8496934174448389E-2</v>
      </c>
      <c r="K27" s="152">
        <v>3.3093947458380082E-2</v>
      </c>
      <c r="L27" s="150"/>
      <c r="M27" s="37"/>
      <c r="N27" s="37"/>
      <c r="O27" s="37"/>
      <c r="P27" s="37"/>
      <c r="Q27" s="37"/>
      <c r="R27" s="37"/>
    </row>
    <row r="28" spans="1:18" x14ac:dyDescent="0.25">
      <c r="A28" s="15"/>
      <c r="B28" s="11" t="s">
        <v>272</v>
      </c>
      <c r="C28" s="167">
        <v>0</v>
      </c>
      <c r="D28" s="167">
        <v>0</v>
      </c>
      <c r="E28" s="167">
        <v>0</v>
      </c>
      <c r="F28" s="167">
        <v>7.0666666666666642E-2</v>
      </c>
      <c r="G28" s="163">
        <v>0.13100000000000001</v>
      </c>
      <c r="H28" s="152">
        <v>85.37735849056611</v>
      </c>
      <c r="I28" s="152" t="s">
        <v>259</v>
      </c>
      <c r="J28" s="152">
        <v>1.6226105202138873E-2</v>
      </c>
      <c r="K28" s="152">
        <v>1.0051456821169882E-2</v>
      </c>
      <c r="L28" s="150"/>
      <c r="M28" s="37"/>
      <c r="N28" s="37"/>
      <c r="O28" s="37"/>
      <c r="P28" s="37"/>
      <c r="Q28" s="37"/>
      <c r="R28" s="37"/>
    </row>
    <row r="29" spans="1:18" x14ac:dyDescent="0.25">
      <c r="A29" s="15"/>
      <c r="B29" s="11" t="s">
        <v>274</v>
      </c>
      <c r="C29" s="167">
        <v>0</v>
      </c>
      <c r="D29" s="167">
        <v>4.1333333333333319E-2</v>
      </c>
      <c r="E29" s="167">
        <v>9.0333333333333307E-2</v>
      </c>
      <c r="F29" s="167">
        <v>0</v>
      </c>
      <c r="G29" s="163">
        <v>8.2333333333333314E-2</v>
      </c>
      <c r="H29" s="152" t="s">
        <v>259</v>
      </c>
      <c r="I29" s="152" t="s">
        <v>259</v>
      </c>
      <c r="J29" s="152">
        <v>1.0198086475644531E-2</v>
      </c>
      <c r="K29" s="152" t="s">
        <v>259</v>
      </c>
      <c r="L29" s="150"/>
      <c r="M29" s="37"/>
      <c r="N29" s="37"/>
      <c r="O29" s="37"/>
      <c r="P29" s="37"/>
      <c r="Q29" s="37"/>
      <c r="R29" s="37"/>
    </row>
    <row r="30" spans="1:18" x14ac:dyDescent="0.25">
      <c r="A30" s="15"/>
      <c r="B30" s="11" t="s">
        <v>278</v>
      </c>
      <c r="C30" s="167">
        <v>0</v>
      </c>
      <c r="D30" s="167">
        <v>0</v>
      </c>
      <c r="E30" s="167">
        <v>2.1999999999999999E-2</v>
      </c>
      <c r="F30" s="167">
        <v>7.9333333333333311E-2</v>
      </c>
      <c r="G30" s="163">
        <v>6.5000000000000002E-2</v>
      </c>
      <c r="H30" s="152">
        <v>-18.06722689075627</v>
      </c>
      <c r="I30" s="152">
        <v>260.60606060606051</v>
      </c>
      <c r="J30" s="152">
        <v>8.0511209018246325E-3</v>
      </c>
      <c r="K30" s="152">
        <v>1.1284182657728454E-2</v>
      </c>
      <c r="L30" s="150"/>
      <c r="M30" s="37"/>
      <c r="N30" s="37"/>
      <c r="O30" s="37"/>
      <c r="P30" s="37"/>
      <c r="Q30" s="37"/>
      <c r="R30" s="37"/>
    </row>
    <row r="31" spans="1:18" x14ac:dyDescent="0.25">
      <c r="A31" s="15"/>
      <c r="B31" s="11" t="s">
        <v>271</v>
      </c>
      <c r="C31" s="167">
        <v>0</v>
      </c>
      <c r="D31" s="167">
        <v>3.6333333333333342E-2</v>
      </c>
      <c r="E31" s="167">
        <v>6.9000000000000006E-2</v>
      </c>
      <c r="F31" s="167">
        <v>0</v>
      </c>
      <c r="G31" s="163">
        <v>3.3000000000000002E-2</v>
      </c>
      <c r="H31" s="152" t="s">
        <v>259</v>
      </c>
      <c r="I31" s="152" t="s">
        <v>259</v>
      </c>
      <c r="J31" s="152">
        <v>4.087492150157121E-3</v>
      </c>
      <c r="K31" s="152" t="s">
        <v>259</v>
      </c>
      <c r="L31" s="150"/>
      <c r="M31" s="37"/>
      <c r="N31" s="37" t="s">
        <v>259</v>
      </c>
      <c r="O31" s="37"/>
      <c r="P31" s="37"/>
      <c r="Q31" s="37"/>
      <c r="R31" s="37"/>
    </row>
    <row r="32" spans="1:18" x14ac:dyDescent="0.25">
      <c r="A32" s="15"/>
      <c r="B32" s="12" t="s">
        <v>2</v>
      </c>
      <c r="C32" s="153">
        <v>0.81300000000000017</v>
      </c>
      <c r="D32" s="153">
        <v>5.0019999999999989</v>
      </c>
      <c r="E32" s="153">
        <v>0</v>
      </c>
      <c r="F32" s="153">
        <v>0</v>
      </c>
      <c r="G32" s="153">
        <v>0</v>
      </c>
      <c r="H32" s="153">
        <v>0</v>
      </c>
      <c r="I32" s="153">
        <v>0</v>
      </c>
      <c r="J32" s="153">
        <v>0</v>
      </c>
      <c r="K32" s="153">
        <v>0</v>
      </c>
      <c r="L32" s="150"/>
      <c r="M32" s="37"/>
      <c r="N32" s="37"/>
      <c r="O32" s="37"/>
      <c r="P32" s="37"/>
      <c r="Q32" s="37"/>
      <c r="R32" s="37"/>
    </row>
    <row r="33" spans="1:18" x14ac:dyDescent="0.25">
      <c r="A33" s="15"/>
      <c r="B33" s="133"/>
      <c r="C33" s="133"/>
      <c r="D33" s="133"/>
      <c r="E33" s="264"/>
      <c r="F33" s="264"/>
      <c r="G33" s="264"/>
      <c r="H33" s="264"/>
      <c r="I33" s="264"/>
      <c r="J33" s="133"/>
      <c r="K33" s="133"/>
      <c r="L33" s="150"/>
      <c r="M33" s="37"/>
      <c r="N33" s="37"/>
      <c r="O33" s="37"/>
      <c r="P33" s="37"/>
      <c r="Q33" s="37"/>
      <c r="R33" s="37"/>
    </row>
    <row r="34" spans="1:18" ht="21.75" customHeight="1" x14ac:dyDescent="0.25">
      <c r="A34" s="15"/>
      <c r="B34" s="133"/>
      <c r="C34" s="264" t="s">
        <v>132</v>
      </c>
      <c r="D34" s="264"/>
      <c r="E34" s="264"/>
      <c r="F34" s="264"/>
      <c r="G34" s="264"/>
      <c r="H34" s="248"/>
      <c r="I34" s="248"/>
      <c r="J34" s="133"/>
      <c r="K34" s="133"/>
      <c r="L34" s="150"/>
      <c r="N34" s="18" t="s">
        <v>259</v>
      </c>
    </row>
    <row r="35" spans="1:18" ht="15.75" customHeight="1" x14ac:dyDescent="0.25">
      <c r="A35" s="15"/>
      <c r="B35" s="133"/>
      <c r="C35" s="264" t="s">
        <v>208</v>
      </c>
      <c r="D35" s="264"/>
      <c r="E35" s="264"/>
      <c r="F35" s="264"/>
      <c r="G35" s="264"/>
      <c r="H35" s="248"/>
      <c r="I35" s="248"/>
      <c r="J35" s="133"/>
      <c r="K35" s="133"/>
      <c r="L35" s="150"/>
      <c r="N35" s="18" t="s">
        <v>259</v>
      </c>
    </row>
    <row r="36" spans="1:18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N36" s="18" t="s">
        <v>259</v>
      </c>
    </row>
    <row r="37" spans="1:18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N37" s="18" t="s">
        <v>259</v>
      </c>
    </row>
    <row r="38" spans="1:18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</row>
    <row r="39" spans="1:18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N39" s="18" t="s">
        <v>259</v>
      </c>
    </row>
    <row r="40" spans="1:18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N40" s="18" t="s">
        <v>259</v>
      </c>
    </row>
    <row r="41" spans="1:18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N41" s="18" t="s">
        <v>259</v>
      </c>
    </row>
    <row r="42" spans="1:18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N42" s="18" t="s">
        <v>259</v>
      </c>
    </row>
    <row r="43" spans="1:18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</row>
    <row r="44" spans="1:18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</row>
    <row r="45" spans="1:18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</row>
    <row r="46" spans="1:18" x14ac:dyDescent="0.25">
      <c r="A46" s="15"/>
      <c r="B46" s="122" t="s">
        <v>283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</row>
    <row r="47" spans="1:18" x14ac:dyDescent="0.25">
      <c r="A47" s="15"/>
      <c r="B47" s="122" t="s">
        <v>53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</row>
    <row r="48" spans="1:18" x14ac:dyDescent="0.25">
      <c r="A48" s="15"/>
      <c r="B48" s="122" t="s">
        <v>51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</row>
    <row r="49" spans="1:13" x14ac:dyDescent="0.25">
      <c r="A49" s="15"/>
      <c r="B49" s="122" t="s">
        <v>86</v>
      </c>
      <c r="C49" s="11"/>
      <c r="D49" s="11"/>
      <c r="E49" s="11"/>
      <c r="F49" s="11"/>
      <c r="G49" s="11"/>
      <c r="H49" s="11"/>
      <c r="I49" s="11"/>
      <c r="J49" s="11"/>
      <c r="K49" s="11"/>
      <c r="L49" s="150"/>
    </row>
    <row r="50" spans="1:13" x14ac:dyDescent="0.25">
      <c r="A50" s="15"/>
      <c r="B50" s="122" t="str">
        <f>'Empleo posi ocup trab.sin remun'!B46</f>
        <v>Nota: Se compara el mismo trimestre para cada año.</v>
      </c>
      <c r="C50" s="11"/>
      <c r="D50" s="11"/>
      <c r="E50" s="11"/>
      <c r="F50" s="11"/>
      <c r="G50" s="11"/>
      <c r="H50" s="11"/>
      <c r="I50" s="11"/>
      <c r="J50" s="11"/>
      <c r="K50" s="11"/>
      <c r="L50" s="150"/>
    </row>
    <row r="51" spans="1:13" x14ac:dyDescent="0.25">
      <c r="A51" s="154"/>
      <c r="B51" s="147" t="s">
        <v>81</v>
      </c>
      <c r="C51" s="148"/>
      <c r="D51" s="148"/>
      <c r="E51" s="148"/>
      <c r="F51" s="148"/>
      <c r="G51" s="148"/>
      <c r="H51" s="148"/>
      <c r="I51" s="148"/>
      <c r="J51" s="148"/>
      <c r="K51" s="148"/>
      <c r="L51" s="172"/>
    </row>
    <row r="52" spans="1:13" x14ac:dyDescent="0.25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</row>
    <row r="53" spans="1:13" x14ac:dyDescent="0.25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</row>
  </sheetData>
  <mergeCells count="10">
    <mergeCell ref="E33:I33"/>
    <mergeCell ref="C34:G34"/>
    <mergeCell ref="C35:G35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/>
  <headerFooter alignWithMargins="0">
    <oddFooter>&amp;C&amp;"-,Negrita"&amp;12&amp;K004559Página 42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  <pageSetUpPr fitToPage="1"/>
  </sheetPr>
  <dimension ref="A1:O52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85546875" style="9" customWidth="1"/>
    <col min="9" max="9" width="11.710937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98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0"/>
    </row>
    <row r="14" spans="1:15" x14ac:dyDescent="0.25">
      <c r="A14" s="15"/>
      <c r="B14" s="12" t="s">
        <v>143</v>
      </c>
      <c r="C14" s="161">
        <v>19.340999999999998</v>
      </c>
      <c r="D14" s="161">
        <v>14.339666666666663</v>
      </c>
      <c r="E14" s="161">
        <v>15.920666666666667</v>
      </c>
      <c r="F14" s="161">
        <v>13.375333333333337</v>
      </c>
      <c r="G14" s="153">
        <v>10.103666666666667</v>
      </c>
      <c r="H14" s="161">
        <v>-24.460449583811016</v>
      </c>
      <c r="I14" s="161">
        <v>-15.987605209162069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52">
        <v>10.482999999999999</v>
      </c>
      <c r="D15" s="152">
        <v>9.1729999999999947</v>
      </c>
      <c r="E15" s="152">
        <v>10.775</v>
      </c>
      <c r="F15" s="152">
        <v>10.226000000000004</v>
      </c>
      <c r="G15" s="163">
        <v>6.4943333333333335</v>
      </c>
      <c r="H15" s="152">
        <v>-36.491948627681104</v>
      </c>
      <c r="I15" s="152">
        <v>-5.0951276102087828</v>
      </c>
      <c r="J15" s="152">
        <v>64.276995150275468</v>
      </c>
      <c r="K15" s="152">
        <v>76.454169366495549</v>
      </c>
      <c r="L15" s="150"/>
    </row>
    <row r="16" spans="1:15" x14ac:dyDescent="0.25">
      <c r="A16" s="15"/>
      <c r="B16" s="11" t="s">
        <v>266</v>
      </c>
      <c r="C16" s="152">
        <v>0.4240000000000001</v>
      </c>
      <c r="D16" s="152">
        <v>0.73566666666666658</v>
      </c>
      <c r="E16" s="152">
        <v>1.5103333333333337</v>
      </c>
      <c r="F16" s="152">
        <v>1.889</v>
      </c>
      <c r="G16" s="163">
        <v>1.1326666666666665</v>
      </c>
      <c r="H16" s="152">
        <v>-40.038821245809075</v>
      </c>
      <c r="I16" s="152">
        <v>25.071728095343147</v>
      </c>
      <c r="J16" s="152">
        <v>11.210451651215728</v>
      </c>
      <c r="K16" s="152">
        <v>14.123012510591632</v>
      </c>
      <c r="L16" s="150"/>
    </row>
    <row r="17" spans="1:15" x14ac:dyDescent="0.25">
      <c r="A17" s="15"/>
      <c r="B17" s="11" t="s">
        <v>260</v>
      </c>
      <c r="C17" s="152">
        <v>1.4966666666666668</v>
      </c>
      <c r="D17" s="152">
        <v>1.1493333333333338</v>
      </c>
      <c r="E17" s="152">
        <v>0.42333333333333345</v>
      </c>
      <c r="F17" s="152">
        <v>0</v>
      </c>
      <c r="G17" s="163">
        <v>0.99533333333333307</v>
      </c>
      <c r="H17" s="152" t="s">
        <v>259</v>
      </c>
      <c r="I17" s="152" t="s">
        <v>259</v>
      </c>
      <c r="J17" s="152">
        <v>9.8512091319982815</v>
      </c>
      <c r="K17" s="152" t="s">
        <v>259</v>
      </c>
      <c r="L17" s="150"/>
      <c r="N17" s="18" t="s">
        <v>2</v>
      </c>
      <c r="O17" s="22">
        <f>J18</f>
        <v>5.450166606182572</v>
      </c>
    </row>
    <row r="18" spans="1:15" x14ac:dyDescent="0.25">
      <c r="A18" s="15"/>
      <c r="B18" s="12" t="s">
        <v>2</v>
      </c>
      <c r="C18" s="153">
        <v>5.2703333333333324</v>
      </c>
      <c r="D18" s="153">
        <v>1.9743333333333335</v>
      </c>
      <c r="E18" s="153">
        <v>2.0023333333333326</v>
      </c>
      <c r="F18" s="153">
        <v>0</v>
      </c>
      <c r="G18" s="153">
        <v>0.55066666666666653</v>
      </c>
      <c r="H18" s="153" t="s">
        <v>259</v>
      </c>
      <c r="I18" s="153" t="s">
        <v>259</v>
      </c>
      <c r="J18" s="153">
        <v>5.450166606182572</v>
      </c>
      <c r="K18" s="153" t="s">
        <v>259</v>
      </c>
      <c r="L18" s="150"/>
      <c r="N18" s="18" t="s">
        <v>12</v>
      </c>
      <c r="O18" s="22">
        <f>J14-O17</f>
        <v>94.549833393817423</v>
      </c>
    </row>
    <row r="19" spans="1:15" x14ac:dyDescent="0.25">
      <c r="A19" s="15"/>
      <c r="B19" s="11" t="s">
        <v>261</v>
      </c>
      <c r="C19" s="152">
        <v>0.42033333333333323</v>
      </c>
      <c r="D19" s="152">
        <v>0.34733333333333344</v>
      </c>
      <c r="E19" s="152">
        <v>0</v>
      </c>
      <c r="F19" s="152">
        <v>0.28966666666666674</v>
      </c>
      <c r="G19" s="163">
        <v>0.39066666666666672</v>
      </c>
      <c r="H19" s="152">
        <v>34.867663981588024</v>
      </c>
      <c r="I19" s="152" t="s">
        <v>259</v>
      </c>
      <c r="J19" s="152">
        <v>3.8665830886476864</v>
      </c>
      <c r="K19" s="152">
        <v>2.1656781139410852</v>
      </c>
      <c r="L19" s="150"/>
    </row>
    <row r="20" spans="1:15" x14ac:dyDescent="0.25">
      <c r="A20" s="15"/>
      <c r="B20" s="11" t="s">
        <v>262</v>
      </c>
      <c r="C20" s="152">
        <v>0.27099999999999996</v>
      </c>
      <c r="D20" s="152">
        <v>0</v>
      </c>
      <c r="E20" s="152">
        <v>0</v>
      </c>
      <c r="F20" s="152">
        <v>0.12966666666666671</v>
      </c>
      <c r="G20" s="163">
        <v>0.18400000000000005</v>
      </c>
      <c r="H20" s="152">
        <v>41.902313624678669</v>
      </c>
      <c r="I20" s="152" t="s">
        <v>259</v>
      </c>
      <c r="J20" s="152">
        <v>1.8211210451651219</v>
      </c>
      <c r="K20" s="152">
        <v>0.96944624433035942</v>
      </c>
      <c r="L20" s="150"/>
    </row>
    <row r="21" spans="1:15" x14ac:dyDescent="0.25">
      <c r="A21" s="15"/>
      <c r="B21" s="11" t="s">
        <v>270</v>
      </c>
      <c r="C21" s="152">
        <v>0.47566666666666679</v>
      </c>
      <c r="D21" s="152">
        <v>0.11033333333333337</v>
      </c>
      <c r="E21" s="152">
        <v>6.0666666666666647E-2</v>
      </c>
      <c r="F21" s="152">
        <v>0</v>
      </c>
      <c r="G21" s="163">
        <v>0.14066666666666661</v>
      </c>
      <c r="H21" s="152" t="s">
        <v>259</v>
      </c>
      <c r="I21" s="152" t="s">
        <v>259</v>
      </c>
      <c r="J21" s="152">
        <v>1.3922338424994221</v>
      </c>
      <c r="K21" s="152" t="s">
        <v>259</v>
      </c>
      <c r="L21" s="150"/>
    </row>
    <row r="22" spans="1:15" x14ac:dyDescent="0.25">
      <c r="A22" s="15"/>
      <c r="B22" s="11" t="s">
        <v>271</v>
      </c>
      <c r="C22" s="152">
        <v>0</v>
      </c>
      <c r="D22" s="152">
        <v>3.5999999999999997E-2</v>
      </c>
      <c r="E22" s="152">
        <v>9.7333333333333313E-2</v>
      </c>
      <c r="F22" s="152">
        <v>0.19833333333333336</v>
      </c>
      <c r="G22" s="163">
        <v>0.11600000000000001</v>
      </c>
      <c r="H22" s="152">
        <v>-41.512605042016816</v>
      </c>
      <c r="I22" s="152">
        <v>103.7671232876713</v>
      </c>
      <c r="J22" s="152">
        <v>1.148098050212794</v>
      </c>
      <c r="K22" s="152">
        <v>1.4828290883716293</v>
      </c>
      <c r="L22" s="150"/>
    </row>
    <row r="23" spans="1:15" x14ac:dyDescent="0.25">
      <c r="A23" s="15"/>
      <c r="B23" s="11" t="s">
        <v>268</v>
      </c>
      <c r="C23" s="152">
        <v>6.0333333333333329E-2</v>
      </c>
      <c r="D23" s="152">
        <v>0.20966666666666672</v>
      </c>
      <c r="E23" s="152">
        <v>0.29933333333333323</v>
      </c>
      <c r="F23" s="152">
        <v>8.6666666666666684E-2</v>
      </c>
      <c r="G23" s="163">
        <v>8.7333333333333318E-2</v>
      </c>
      <c r="H23" s="152">
        <v>0.76923076923072209</v>
      </c>
      <c r="I23" s="152">
        <v>-71.046770601336277</v>
      </c>
      <c r="J23" s="152">
        <v>0.86437266998779305</v>
      </c>
      <c r="K23" s="152">
        <v>0.64795892937247668</v>
      </c>
      <c r="L23" s="150"/>
    </row>
    <row r="24" spans="1:15" x14ac:dyDescent="0.25">
      <c r="A24" s="15"/>
      <c r="B24" s="11" t="s">
        <v>277</v>
      </c>
      <c r="C24" s="152">
        <v>0</v>
      </c>
      <c r="D24" s="152">
        <v>0</v>
      </c>
      <c r="E24" s="152">
        <v>4.9999999999999989E-2</v>
      </c>
      <c r="F24" s="152">
        <v>0</v>
      </c>
      <c r="G24" s="163">
        <v>1.1999999999999999E-2</v>
      </c>
      <c r="H24" s="152" t="s">
        <v>259</v>
      </c>
      <c r="I24" s="152" t="s">
        <v>259</v>
      </c>
      <c r="J24" s="152">
        <v>0.1187687638151166</v>
      </c>
      <c r="K24" s="152" t="s">
        <v>259</v>
      </c>
      <c r="L24" s="150"/>
    </row>
    <row r="25" spans="1:15" x14ac:dyDescent="0.25">
      <c r="A25" s="15"/>
      <c r="B25" s="11" t="s">
        <v>273</v>
      </c>
      <c r="C25" s="152">
        <v>0</v>
      </c>
      <c r="D25" s="152">
        <v>0</v>
      </c>
      <c r="E25" s="152">
        <v>0</v>
      </c>
      <c r="F25" s="152">
        <v>0</v>
      </c>
      <c r="G25" s="163">
        <v>0</v>
      </c>
      <c r="H25" s="152" t="s">
        <v>259</v>
      </c>
      <c r="I25" s="152" t="s">
        <v>259</v>
      </c>
      <c r="J25" s="152" t="s">
        <v>259</v>
      </c>
      <c r="K25" s="152" t="s">
        <v>259</v>
      </c>
      <c r="L25" s="150"/>
    </row>
    <row r="26" spans="1:15" x14ac:dyDescent="0.25">
      <c r="A26" s="15"/>
      <c r="B26" s="11" t="s">
        <v>258</v>
      </c>
      <c r="C26" s="152">
        <v>0</v>
      </c>
      <c r="D26" s="152">
        <v>0.21366666666666673</v>
      </c>
      <c r="E26" s="152">
        <v>0</v>
      </c>
      <c r="F26" s="152">
        <v>0</v>
      </c>
      <c r="G26" s="163">
        <v>0</v>
      </c>
      <c r="H26" s="152" t="s">
        <v>259</v>
      </c>
      <c r="I26" s="152" t="s">
        <v>259</v>
      </c>
      <c r="J26" s="152" t="s">
        <v>259</v>
      </c>
      <c r="K26" s="152" t="s">
        <v>259</v>
      </c>
      <c r="L26" s="150"/>
    </row>
    <row r="27" spans="1:15" x14ac:dyDescent="0.25">
      <c r="A27" s="15"/>
      <c r="B27" s="11" t="s">
        <v>263</v>
      </c>
      <c r="C27" s="152">
        <v>0.43966666666666682</v>
      </c>
      <c r="D27" s="152">
        <v>0.39033333333333342</v>
      </c>
      <c r="E27" s="152">
        <v>0.70233333333333348</v>
      </c>
      <c r="F27" s="152">
        <v>0.55600000000000005</v>
      </c>
      <c r="G27" s="163">
        <v>0</v>
      </c>
      <c r="H27" s="152" t="s">
        <v>259</v>
      </c>
      <c r="I27" s="152">
        <v>-20.835310868533476</v>
      </c>
      <c r="J27" s="152" t="s">
        <v>259</v>
      </c>
      <c r="K27" s="152">
        <v>4.156905746897273</v>
      </c>
      <c r="L27" s="150"/>
    </row>
    <row r="28" spans="1:15" x14ac:dyDescent="0.25">
      <c r="A28" s="15"/>
      <c r="B28" s="11" t="s">
        <v>279</v>
      </c>
      <c r="C28" s="152">
        <v>0</v>
      </c>
      <c r="D28" s="152">
        <v>0</v>
      </c>
      <c r="E28" s="152">
        <v>0</v>
      </c>
      <c r="F28" s="152">
        <v>0</v>
      </c>
      <c r="G28" s="163">
        <v>0</v>
      </c>
      <c r="H28" s="152" t="s">
        <v>259</v>
      </c>
      <c r="I28" s="152" t="s">
        <v>259</v>
      </c>
      <c r="J28" s="152" t="s">
        <v>259</v>
      </c>
      <c r="K28" s="152" t="s">
        <v>259</v>
      </c>
      <c r="L28" s="150"/>
    </row>
    <row r="29" spans="1:15" x14ac:dyDescent="0.25">
      <c r="A29" s="15"/>
      <c r="B29" s="11" t="s">
        <v>264</v>
      </c>
      <c r="C29" s="152">
        <v>0</v>
      </c>
      <c r="D29" s="152">
        <v>0.19133333333333336</v>
      </c>
      <c r="E29" s="152">
        <v>0.1293333333333333</v>
      </c>
      <c r="F29" s="152">
        <v>0</v>
      </c>
      <c r="G29" s="163">
        <v>0</v>
      </c>
      <c r="H29" s="152" t="s">
        <v>259</v>
      </c>
      <c r="I29" s="152" t="s">
        <v>259</v>
      </c>
      <c r="J29" s="152" t="s">
        <v>259</v>
      </c>
      <c r="K29" s="152" t="s">
        <v>259</v>
      </c>
      <c r="L29" s="150"/>
    </row>
    <row r="30" spans="1:15" x14ac:dyDescent="0.25">
      <c r="A30" s="15"/>
      <c r="B30" s="11" t="s">
        <v>265</v>
      </c>
      <c r="C30" s="152">
        <v>6.1666666666666675E-2</v>
      </c>
      <c r="D30" s="152">
        <v>0</v>
      </c>
      <c r="E30" s="152">
        <v>6.2333333333333331E-2</v>
      </c>
      <c r="F30" s="152">
        <v>0</v>
      </c>
      <c r="G30" s="163">
        <v>0</v>
      </c>
      <c r="H30" s="152" t="s">
        <v>259</v>
      </c>
      <c r="I30" s="152" t="s">
        <v>259</v>
      </c>
      <c r="J30" s="152" t="s">
        <v>259</v>
      </c>
      <c r="K30" s="152" t="s">
        <v>259</v>
      </c>
      <c r="L30" s="150"/>
    </row>
    <row r="31" spans="1:15" x14ac:dyDescent="0.25">
      <c r="A31" s="15"/>
      <c r="B31" s="11" t="s">
        <v>267</v>
      </c>
      <c r="C31" s="152">
        <v>0.17500000000000004</v>
      </c>
      <c r="D31" s="152">
        <v>9.799999999999999E-2</v>
      </c>
      <c r="E31" s="152">
        <v>0</v>
      </c>
      <c r="F31" s="152">
        <v>4.7333333333333345E-2</v>
      </c>
      <c r="G31" s="163">
        <v>0</v>
      </c>
      <c r="H31" s="152" t="s">
        <v>259</v>
      </c>
      <c r="I31" s="152" t="s">
        <v>259</v>
      </c>
      <c r="J31" s="152" t="s">
        <v>259</v>
      </c>
      <c r="K31" s="152">
        <v>0.3538852614265065</v>
      </c>
      <c r="L31" s="150"/>
    </row>
    <row r="32" spans="1:15" x14ac:dyDescent="0.25">
      <c r="A32" s="15"/>
      <c r="B32" s="11" t="s">
        <v>275</v>
      </c>
      <c r="C32" s="152">
        <v>0</v>
      </c>
      <c r="D32" s="152">
        <v>0.24866666666666673</v>
      </c>
      <c r="E32" s="152">
        <v>0</v>
      </c>
      <c r="F32" s="152">
        <v>6.7999999999999977E-2</v>
      </c>
      <c r="G32" s="163">
        <v>0</v>
      </c>
      <c r="H32" s="152" t="s">
        <v>259</v>
      </c>
      <c r="I32" s="152" t="s">
        <v>259</v>
      </c>
      <c r="J32" s="152" t="s">
        <v>259</v>
      </c>
      <c r="K32" s="152">
        <v>0.50839854458455835</v>
      </c>
      <c r="L32" s="150"/>
    </row>
    <row r="33" spans="1:14" ht="14.25" customHeight="1" x14ac:dyDescent="0.25">
      <c r="A33" s="15"/>
      <c r="B33" s="12"/>
      <c r="C33" s="4"/>
      <c r="D33" s="4"/>
      <c r="E33" s="4"/>
      <c r="F33" s="4"/>
      <c r="G33" s="4"/>
      <c r="H33" s="19"/>
      <c r="I33" s="19"/>
      <c r="J33" s="19"/>
      <c r="K33" s="19"/>
      <c r="L33" s="150"/>
    </row>
    <row r="34" spans="1:14" x14ac:dyDescent="0.25">
      <c r="A34" s="15"/>
      <c r="B34" s="253" t="s">
        <v>133</v>
      </c>
      <c r="C34" s="253"/>
      <c r="D34" s="253"/>
      <c r="E34" s="253"/>
      <c r="F34" s="253"/>
      <c r="G34" s="253"/>
      <c r="H34" s="253" t="s">
        <v>117</v>
      </c>
      <c r="I34" s="253"/>
      <c r="J34" s="253"/>
      <c r="K34" s="253"/>
      <c r="L34" s="150"/>
      <c r="N34" s="18" t="s">
        <v>259</v>
      </c>
    </row>
    <row r="35" spans="1:14" x14ac:dyDescent="0.25">
      <c r="A35" s="15"/>
      <c r="B35" s="253" t="s">
        <v>208</v>
      </c>
      <c r="C35" s="253"/>
      <c r="D35" s="253"/>
      <c r="E35" s="253"/>
      <c r="F35" s="253"/>
      <c r="G35" s="253"/>
      <c r="H35" s="253" t="s">
        <v>209</v>
      </c>
      <c r="I35" s="253"/>
      <c r="J35" s="253"/>
      <c r="K35" s="253"/>
      <c r="L35" s="150"/>
      <c r="N35" s="18" t="s">
        <v>259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N36" s="18" t="s">
        <v>259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N37" s="18" t="s">
        <v>259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N38" s="18" t="s">
        <v>259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N40" s="18" t="s">
        <v>259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N41" s="18" t="s">
        <v>259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N42" s="18" t="s">
        <v>259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0"/>
      <c r="N43" s="18" t="s">
        <v>259</v>
      </c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0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0"/>
    </row>
    <row r="46" spans="1:14" x14ac:dyDescent="0.25">
      <c r="A46" s="15"/>
      <c r="C46" s="5"/>
      <c r="D46" s="5"/>
      <c r="E46" s="5"/>
      <c r="F46" s="5"/>
      <c r="G46" s="5"/>
      <c r="H46" s="6"/>
      <c r="I46" s="6"/>
      <c r="J46" s="6"/>
      <c r="K46" s="6"/>
      <c r="L46" s="150"/>
    </row>
    <row r="47" spans="1:14" x14ac:dyDescent="0.25">
      <c r="A47" s="15"/>
      <c r="B47" s="122" t="s">
        <v>283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</row>
    <row r="48" spans="1:14" x14ac:dyDescent="0.25">
      <c r="A48" s="15"/>
      <c r="B48" s="122" t="s">
        <v>53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</row>
    <row r="49" spans="1:12" x14ac:dyDescent="0.25">
      <c r="A49" s="15"/>
      <c r="B49" s="122" t="s">
        <v>51</v>
      </c>
      <c r="C49" s="11"/>
      <c r="D49" s="11"/>
      <c r="E49" s="11"/>
      <c r="F49" s="11"/>
      <c r="G49" s="11"/>
      <c r="H49" s="11"/>
      <c r="I49" s="11"/>
      <c r="J49" s="11"/>
      <c r="K49" s="11"/>
      <c r="L49" s="150"/>
    </row>
    <row r="50" spans="1:12" x14ac:dyDescent="0.25">
      <c r="A50" s="15"/>
      <c r="B50" s="122" t="s">
        <v>86</v>
      </c>
      <c r="C50" s="11"/>
      <c r="D50" s="11"/>
      <c r="E50" s="11"/>
      <c r="F50" s="11"/>
      <c r="G50" s="11"/>
      <c r="H50" s="11"/>
      <c r="I50" s="11"/>
      <c r="J50" s="11"/>
      <c r="K50" s="11"/>
      <c r="L50" s="150"/>
    </row>
    <row r="51" spans="1:12" x14ac:dyDescent="0.25">
      <c r="A51" s="15"/>
      <c r="B51" s="122" t="str">
        <f>'Empleo posi ocup Jornalero-Peón'!B50</f>
        <v>Nota: Se compara el mismo trimestre para cada año.</v>
      </c>
      <c r="C51" s="11"/>
      <c r="D51" s="11"/>
      <c r="E51" s="11"/>
      <c r="F51" s="11"/>
      <c r="G51" s="11"/>
      <c r="H51" s="11"/>
      <c r="I51" s="11"/>
      <c r="J51" s="11"/>
      <c r="K51" s="11"/>
      <c r="L51" s="150"/>
    </row>
    <row r="52" spans="1:12" x14ac:dyDescent="0.25">
      <c r="A52" s="154"/>
      <c r="B52" s="147" t="s">
        <v>81</v>
      </c>
      <c r="C52" s="148"/>
      <c r="D52" s="148"/>
      <c r="E52" s="148"/>
      <c r="F52" s="148"/>
      <c r="G52" s="148"/>
      <c r="H52" s="148"/>
      <c r="I52" s="148"/>
      <c r="J52" s="148"/>
      <c r="K52" s="148"/>
      <c r="L52" s="172"/>
    </row>
  </sheetData>
  <mergeCells count="11">
    <mergeCell ref="B34:G34"/>
    <mergeCell ref="B35:G35"/>
    <mergeCell ref="H34:K34"/>
    <mergeCell ref="H35:K35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43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theme="3"/>
    <pageSetUpPr fitToPage="1"/>
  </sheetPr>
  <dimension ref="A1:N50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32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37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1"/>
      <c r="K1" s="146"/>
      <c r="L1" s="11"/>
      <c r="M1" s="11"/>
      <c r="N1" s="9"/>
    </row>
    <row r="2" spans="1:14" x14ac:dyDescent="0.25">
      <c r="A2" s="15"/>
      <c r="B2" s="102"/>
      <c r="C2" s="102"/>
      <c r="D2" s="102"/>
      <c r="E2" s="102"/>
      <c r="F2" s="102"/>
      <c r="G2" s="102"/>
      <c r="H2" s="102"/>
      <c r="I2" s="102"/>
      <c r="J2" s="149"/>
      <c r="K2" s="146"/>
      <c r="L2" s="11"/>
      <c r="M2" s="11"/>
      <c r="N2" s="9"/>
    </row>
    <row r="3" spans="1:14" x14ac:dyDescent="0.25">
      <c r="A3" s="15"/>
      <c r="B3" s="102"/>
      <c r="C3" s="102"/>
      <c r="D3" s="102"/>
      <c r="E3" s="102"/>
      <c r="F3" s="102"/>
      <c r="G3" s="102"/>
      <c r="H3" s="102"/>
      <c r="I3" s="102"/>
      <c r="J3" s="149"/>
      <c r="K3" s="146"/>
      <c r="L3" s="11"/>
      <c r="M3" s="11"/>
      <c r="N3" s="9"/>
    </row>
    <row r="4" spans="1:14" x14ac:dyDescent="0.25">
      <c r="A4" s="15"/>
      <c r="B4" s="102"/>
      <c r="C4" s="102"/>
      <c r="D4" s="102"/>
      <c r="E4" s="102"/>
      <c r="F4" s="102"/>
      <c r="G4" s="102"/>
      <c r="H4" s="102"/>
      <c r="I4" s="102"/>
      <c r="J4" s="149"/>
      <c r="K4" s="146"/>
      <c r="L4" s="11"/>
      <c r="M4" s="11"/>
      <c r="N4" s="9"/>
    </row>
    <row r="5" spans="1:14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9"/>
      <c r="K5" s="146"/>
      <c r="L5" s="11"/>
      <c r="M5" s="11"/>
      <c r="N5" s="9"/>
    </row>
    <row r="6" spans="1:14" x14ac:dyDescent="0.25">
      <c r="A6" s="15"/>
      <c r="B6" s="102"/>
      <c r="C6" s="102"/>
      <c r="D6" s="102"/>
      <c r="E6" s="102"/>
      <c r="F6" s="102"/>
      <c r="G6" s="102"/>
      <c r="H6" s="102"/>
      <c r="I6" s="102"/>
      <c r="J6" s="149"/>
      <c r="K6" s="146"/>
      <c r="L6" s="11"/>
      <c r="M6" s="11"/>
      <c r="N6" s="9"/>
    </row>
    <row r="7" spans="1:14" x14ac:dyDescent="0.25">
      <c r="A7" s="15"/>
      <c r="B7" s="102"/>
      <c r="C7" s="102"/>
      <c r="D7" s="102"/>
      <c r="E7" s="102"/>
      <c r="F7" s="102"/>
      <c r="G7" s="102"/>
      <c r="H7" s="102"/>
      <c r="I7" s="102"/>
      <c r="J7" s="150"/>
    </row>
    <row r="8" spans="1:14" x14ac:dyDescent="0.25">
      <c r="A8" s="15"/>
      <c r="B8" s="3"/>
      <c r="C8" s="251" t="s">
        <v>99</v>
      </c>
      <c r="D8" s="251"/>
      <c r="E8" s="251"/>
      <c r="F8" s="251"/>
      <c r="G8" s="251"/>
      <c r="H8" s="251"/>
      <c r="I8" s="251"/>
      <c r="J8" s="150"/>
    </row>
    <row r="9" spans="1:14" x14ac:dyDescent="0.25">
      <c r="A9" s="15"/>
      <c r="B9" s="3"/>
      <c r="C9" s="251" t="s">
        <v>199</v>
      </c>
      <c r="D9" s="251"/>
      <c r="E9" s="251"/>
      <c r="F9" s="251"/>
      <c r="G9" s="251"/>
      <c r="H9" s="251"/>
      <c r="I9" s="251"/>
      <c r="J9" s="150"/>
    </row>
    <row r="10" spans="1:14" x14ac:dyDescent="0.25">
      <c r="A10" s="15"/>
      <c r="B10" s="10"/>
      <c r="C10" s="47"/>
      <c r="D10" s="47"/>
      <c r="E10" s="47"/>
      <c r="F10" s="47"/>
      <c r="G10" s="10"/>
      <c r="H10" s="10"/>
      <c r="I10" s="10"/>
      <c r="J10" s="150"/>
    </row>
    <row r="11" spans="1:14" ht="15.75" customHeight="1" x14ac:dyDescent="0.25">
      <c r="A11" s="15"/>
      <c r="B11" s="11"/>
      <c r="C11" s="252" t="s">
        <v>1</v>
      </c>
      <c r="D11" s="252"/>
      <c r="E11" s="252"/>
      <c r="F11" s="252"/>
      <c r="G11" s="259" t="s">
        <v>222</v>
      </c>
      <c r="H11" s="259"/>
      <c r="I11" s="259" t="s">
        <v>206</v>
      </c>
      <c r="J11" s="150"/>
    </row>
    <row r="12" spans="1:14" x14ac:dyDescent="0.25">
      <c r="A12" s="15"/>
      <c r="B12" s="11"/>
      <c r="C12" s="141">
        <v>2017</v>
      </c>
      <c r="D12" s="141">
        <v>2018</v>
      </c>
      <c r="E12" s="108">
        <v>2019</v>
      </c>
      <c r="F12" s="217">
        <v>2020</v>
      </c>
      <c r="G12" s="90" t="s">
        <v>54</v>
      </c>
      <c r="H12" s="90" t="s">
        <v>55</v>
      </c>
      <c r="I12" s="259"/>
      <c r="J12" s="150"/>
      <c r="M12" s="55"/>
    </row>
    <row r="13" spans="1:1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150"/>
      <c r="L13" s="18" t="s">
        <v>78</v>
      </c>
      <c r="M13" s="22">
        <v>4026.0303333333331</v>
      </c>
    </row>
    <row r="14" spans="1:14" x14ac:dyDescent="0.25">
      <c r="A14" s="15"/>
      <c r="B14" s="11" t="s">
        <v>60</v>
      </c>
      <c r="C14" s="183">
        <v>2388.8696666666674</v>
      </c>
      <c r="D14" s="183">
        <v>2450.7276666666662</v>
      </c>
      <c r="E14" s="183">
        <v>2471.2579999999998</v>
      </c>
      <c r="F14" s="184">
        <v>2424.653666666667</v>
      </c>
      <c r="G14" s="152">
        <v>-1.8858546268067822</v>
      </c>
      <c r="H14" s="152">
        <v>-46.604333333332761</v>
      </c>
      <c r="I14" s="152">
        <v>60.224426194503764</v>
      </c>
      <c r="J14" s="150"/>
      <c r="L14" s="18" t="s">
        <v>56</v>
      </c>
    </row>
    <row r="15" spans="1:14" x14ac:dyDescent="0.25">
      <c r="A15" s="15"/>
      <c r="B15" s="11" t="s">
        <v>45</v>
      </c>
      <c r="C15" s="183">
        <v>1657.8196666666661</v>
      </c>
      <c r="D15" s="183">
        <v>1577.4350000000004</v>
      </c>
      <c r="E15" s="183">
        <v>1603.9249999999995</v>
      </c>
      <c r="F15" s="184">
        <v>1601.3766666666661</v>
      </c>
      <c r="G15" s="152">
        <v>-0.15888107818841091</v>
      </c>
      <c r="H15" s="152">
        <v>-2.5483333333334031</v>
      </c>
      <c r="I15" s="152">
        <v>39.775573805496236</v>
      </c>
      <c r="J15" s="150"/>
      <c r="L15" s="18" t="s">
        <v>57</v>
      </c>
      <c r="M15" s="22"/>
    </row>
    <row r="16" spans="1:14" ht="14.25" customHeight="1" x14ac:dyDescent="0.25">
      <c r="A16" s="15"/>
      <c r="B16" s="12"/>
      <c r="C16" s="4"/>
      <c r="D16" s="4"/>
      <c r="E16" s="4"/>
      <c r="F16" s="4"/>
      <c r="G16" s="19"/>
      <c r="H16" s="19"/>
      <c r="I16" s="19"/>
      <c r="J16" s="150"/>
    </row>
    <row r="17" spans="1:13" ht="15.75" customHeight="1" x14ac:dyDescent="0.25">
      <c r="A17" s="15"/>
      <c r="B17" s="253" t="s">
        <v>134</v>
      </c>
      <c r="C17" s="253"/>
      <c r="D17" s="253"/>
      <c r="E17" s="253"/>
      <c r="F17" s="253"/>
      <c r="G17" s="253"/>
      <c r="H17" s="253"/>
      <c r="I17" s="253"/>
      <c r="J17" s="150"/>
      <c r="L17" s="18" t="s">
        <v>259</v>
      </c>
    </row>
    <row r="18" spans="1:13" x14ac:dyDescent="0.25">
      <c r="A18" s="15"/>
      <c r="B18" s="253" t="s">
        <v>224</v>
      </c>
      <c r="C18" s="253"/>
      <c r="D18" s="253"/>
      <c r="E18" s="253"/>
      <c r="F18" s="253"/>
      <c r="G18" s="253"/>
      <c r="H18" s="253"/>
      <c r="I18" s="253"/>
      <c r="J18" s="150"/>
      <c r="L18" s="18" t="s">
        <v>259</v>
      </c>
    </row>
    <row r="19" spans="1:13" x14ac:dyDescent="0.25">
      <c r="A19" s="15"/>
      <c r="B19" s="11"/>
      <c r="C19" s="4"/>
      <c r="D19" s="4"/>
      <c r="E19" s="4"/>
      <c r="F19" s="5"/>
      <c r="G19" s="8"/>
      <c r="H19" s="8"/>
      <c r="I19" s="8"/>
      <c r="J19" s="150"/>
      <c r="L19" s="18" t="s">
        <v>259</v>
      </c>
    </row>
    <row r="20" spans="1:13" x14ac:dyDescent="0.25">
      <c r="A20" s="15"/>
      <c r="B20" s="11"/>
      <c r="C20" s="4"/>
      <c r="D20" s="4"/>
      <c r="E20" s="4"/>
      <c r="F20" s="5"/>
      <c r="G20" s="8"/>
      <c r="H20" s="8"/>
      <c r="I20" s="8"/>
      <c r="J20" s="150"/>
      <c r="L20" s="18" t="s">
        <v>259</v>
      </c>
    </row>
    <row r="21" spans="1:13" x14ac:dyDescent="0.25">
      <c r="A21" s="15"/>
      <c r="B21" s="11"/>
      <c r="C21" s="4"/>
      <c r="D21" s="4"/>
      <c r="E21" s="4"/>
      <c r="F21" s="5"/>
      <c r="G21" s="8"/>
      <c r="H21" s="8"/>
      <c r="I21" s="8"/>
      <c r="J21" s="150"/>
    </row>
    <row r="22" spans="1:13" x14ac:dyDescent="0.25">
      <c r="A22" s="15"/>
      <c r="B22" s="11"/>
      <c r="C22" s="4"/>
      <c r="D22" s="4"/>
      <c r="E22" s="4"/>
      <c r="F22" s="5"/>
      <c r="G22" s="8"/>
      <c r="H22" s="8"/>
      <c r="I22" s="8"/>
      <c r="J22" s="150"/>
    </row>
    <row r="23" spans="1:13" x14ac:dyDescent="0.25">
      <c r="A23" s="15"/>
      <c r="B23" s="11"/>
      <c r="C23" s="4"/>
      <c r="D23" s="4"/>
      <c r="E23" s="4"/>
      <c r="F23" s="5"/>
      <c r="G23" s="8"/>
      <c r="H23" s="8"/>
      <c r="I23" s="8"/>
      <c r="J23" s="150"/>
      <c r="L23" s="18" t="s">
        <v>259</v>
      </c>
    </row>
    <row r="24" spans="1:13" x14ac:dyDescent="0.25">
      <c r="A24" s="15"/>
      <c r="B24" s="11"/>
      <c r="C24" s="4"/>
      <c r="D24" s="4"/>
      <c r="E24" s="4"/>
      <c r="F24" s="5"/>
      <c r="G24" s="8"/>
      <c r="H24" s="8"/>
      <c r="I24" s="8"/>
      <c r="J24" s="150"/>
    </row>
    <row r="25" spans="1:13" x14ac:dyDescent="0.25">
      <c r="A25" s="15"/>
      <c r="B25" s="11"/>
      <c r="C25" s="4"/>
      <c r="D25" s="4"/>
      <c r="E25" s="4"/>
      <c r="F25" s="5"/>
      <c r="G25" s="8"/>
      <c r="H25" s="8"/>
      <c r="I25" s="8"/>
      <c r="J25" s="150"/>
      <c r="L25" s="18" t="s">
        <v>259</v>
      </c>
    </row>
    <row r="26" spans="1:13" x14ac:dyDescent="0.25">
      <c r="A26" s="15"/>
      <c r="B26" s="11"/>
      <c r="C26" s="4"/>
      <c r="D26" s="4"/>
      <c r="E26" s="4"/>
      <c r="F26" s="5"/>
      <c r="G26" s="8"/>
      <c r="H26" s="8"/>
      <c r="I26" s="8"/>
      <c r="J26" s="150"/>
      <c r="L26" s="18" t="s">
        <v>259</v>
      </c>
    </row>
    <row r="27" spans="1:13" x14ac:dyDescent="0.25">
      <c r="A27" s="15"/>
      <c r="B27" s="11"/>
      <c r="C27" s="4"/>
      <c r="D27" s="4"/>
      <c r="E27" s="4"/>
      <c r="F27" s="5"/>
      <c r="G27" s="8"/>
      <c r="H27" s="8"/>
      <c r="I27" s="8"/>
      <c r="J27" s="150"/>
      <c r="L27" s="18" t="s">
        <v>259</v>
      </c>
    </row>
    <row r="28" spans="1:13" s="37" customFormat="1" x14ac:dyDescent="0.25">
      <c r="A28" s="58"/>
      <c r="B28" s="251" t="s">
        <v>99</v>
      </c>
      <c r="C28" s="251"/>
      <c r="D28" s="251"/>
      <c r="E28" s="251"/>
      <c r="F28" s="251"/>
      <c r="G28" s="251"/>
      <c r="H28" s="251"/>
      <c r="I28" s="251"/>
      <c r="J28" s="182"/>
      <c r="K28" s="51"/>
      <c r="L28" s="18"/>
      <c r="M28" s="18"/>
    </row>
    <row r="29" spans="1:13" s="37" customFormat="1" x14ac:dyDescent="0.25">
      <c r="A29" s="58"/>
      <c r="B29" s="251" t="s">
        <v>225</v>
      </c>
      <c r="C29" s="251"/>
      <c r="D29" s="251"/>
      <c r="E29" s="251"/>
      <c r="F29" s="251"/>
      <c r="G29" s="251"/>
      <c r="H29" s="251"/>
      <c r="I29" s="251"/>
      <c r="J29" s="151"/>
      <c r="L29" s="18"/>
      <c r="M29" s="18"/>
    </row>
    <row r="30" spans="1:13" s="37" customFormat="1" x14ac:dyDescent="0.25">
      <c r="A30" s="58"/>
      <c r="B30" s="40"/>
      <c r="C30" s="43"/>
      <c r="D30" s="43"/>
      <c r="E30" s="43"/>
      <c r="F30" s="44"/>
      <c r="G30" s="45"/>
      <c r="H30" s="45"/>
      <c r="I30" s="45"/>
      <c r="J30" s="151"/>
      <c r="L30" s="18"/>
      <c r="M30" s="18"/>
    </row>
    <row r="31" spans="1:13" x14ac:dyDescent="0.25">
      <c r="A31" s="15"/>
      <c r="B31" s="11"/>
      <c r="C31" s="252" t="s">
        <v>1</v>
      </c>
      <c r="D31" s="252"/>
      <c r="E31" s="252"/>
      <c r="F31" s="252"/>
      <c r="G31" s="3"/>
      <c r="H31" s="3"/>
      <c r="I31" s="3"/>
      <c r="J31" s="150"/>
    </row>
    <row r="32" spans="1:13" x14ac:dyDescent="0.25">
      <c r="A32" s="15"/>
      <c r="B32" s="11"/>
      <c r="C32" s="142">
        <v>2017</v>
      </c>
      <c r="D32" s="142">
        <v>2018</v>
      </c>
      <c r="E32" s="142">
        <v>2019</v>
      </c>
      <c r="F32" s="217">
        <v>2020</v>
      </c>
      <c r="G32" s="127"/>
      <c r="H32" s="11"/>
      <c r="I32" s="11"/>
      <c r="J32" s="150"/>
    </row>
    <row r="33" spans="1:10" x14ac:dyDescent="0.25">
      <c r="A33" s="15"/>
      <c r="B33" s="11"/>
      <c r="C33" s="47"/>
      <c r="D33" s="47"/>
      <c r="E33" s="47"/>
      <c r="F33" s="47"/>
      <c r="G33" s="127"/>
      <c r="H33" s="47"/>
      <c r="I33" s="47"/>
      <c r="J33" s="150"/>
    </row>
    <row r="34" spans="1:10" x14ac:dyDescent="0.25">
      <c r="A34" s="15"/>
      <c r="B34" s="11" t="s">
        <v>46</v>
      </c>
      <c r="C34" s="194">
        <v>59.032692403370405</v>
      </c>
      <c r="D34" s="194">
        <v>60.839838642729418</v>
      </c>
      <c r="E34" s="194">
        <v>60.641644804662761</v>
      </c>
      <c r="F34" s="153">
        <v>60.224426194503764</v>
      </c>
      <c r="G34" s="57"/>
      <c r="H34" s="8"/>
      <c r="I34" s="57"/>
      <c r="J34" s="150"/>
    </row>
    <row r="35" spans="1:10" x14ac:dyDescent="0.25">
      <c r="A35" s="15"/>
      <c r="B35" s="11" t="s">
        <v>47</v>
      </c>
      <c r="C35" s="194">
        <v>40.967307596629595</v>
      </c>
      <c r="D35" s="194">
        <v>39.160161357270582</v>
      </c>
      <c r="E35" s="194">
        <v>39.358355195337239</v>
      </c>
      <c r="F35" s="153">
        <v>39.775573805496236</v>
      </c>
      <c r="G35" s="128"/>
      <c r="H35" s="8"/>
      <c r="I35" s="57"/>
      <c r="J35" s="150"/>
    </row>
    <row r="36" spans="1:10" x14ac:dyDescent="0.25">
      <c r="A36" s="15"/>
      <c r="B36" s="12"/>
      <c r="C36" s="4"/>
      <c r="D36" s="4"/>
      <c r="E36" s="4"/>
      <c r="F36" s="4"/>
      <c r="G36" s="19"/>
      <c r="H36" s="19"/>
      <c r="I36" s="19"/>
      <c r="J36" s="150"/>
    </row>
    <row r="37" spans="1:10" x14ac:dyDescent="0.25">
      <c r="A37" s="15"/>
      <c r="B37" s="253" t="s">
        <v>135</v>
      </c>
      <c r="C37" s="253"/>
      <c r="D37" s="253"/>
      <c r="E37" s="253" t="s">
        <v>136</v>
      </c>
      <c r="F37" s="253"/>
      <c r="G37" s="253"/>
      <c r="H37" s="253"/>
      <c r="I37" s="253"/>
      <c r="J37" s="150"/>
    </row>
    <row r="38" spans="1:10" x14ac:dyDescent="0.25">
      <c r="A38" s="15"/>
      <c r="B38" s="253" t="s">
        <v>226</v>
      </c>
      <c r="C38" s="253"/>
      <c r="D38" s="253"/>
      <c r="E38" s="253" t="s">
        <v>226</v>
      </c>
      <c r="F38" s="253"/>
      <c r="G38" s="253"/>
      <c r="H38" s="253"/>
      <c r="I38" s="253"/>
      <c r="J38" s="150"/>
    </row>
    <row r="39" spans="1:10" x14ac:dyDescent="0.25">
      <c r="A39" s="15"/>
      <c r="B39" s="11"/>
      <c r="C39" s="4"/>
      <c r="D39" s="4"/>
      <c r="E39" s="4"/>
      <c r="F39" s="5"/>
      <c r="G39" s="8"/>
      <c r="H39" s="8"/>
      <c r="I39" s="8"/>
      <c r="J39" s="150"/>
    </row>
    <row r="40" spans="1:10" x14ac:dyDescent="0.25">
      <c r="A40" s="15"/>
      <c r="B40" s="11"/>
      <c r="C40" s="4"/>
      <c r="D40" s="4"/>
      <c r="E40" s="4"/>
      <c r="F40" s="5"/>
      <c r="G40" s="8"/>
      <c r="H40" s="8"/>
      <c r="I40" s="8"/>
      <c r="J40" s="150"/>
    </row>
    <row r="41" spans="1:10" x14ac:dyDescent="0.25">
      <c r="A41" s="15"/>
      <c r="B41" s="11"/>
      <c r="C41" s="4"/>
      <c r="D41" s="4"/>
      <c r="E41" s="4"/>
      <c r="F41" s="5"/>
      <c r="G41" s="8"/>
      <c r="H41" s="8"/>
      <c r="I41" s="8"/>
      <c r="J41" s="150"/>
    </row>
    <row r="42" spans="1:10" x14ac:dyDescent="0.25">
      <c r="A42" s="15"/>
      <c r="B42" s="11"/>
      <c r="C42" s="4"/>
      <c r="D42" s="4"/>
      <c r="E42" s="4"/>
      <c r="F42" s="5"/>
      <c r="G42" s="8"/>
      <c r="H42" s="8"/>
      <c r="I42" s="8"/>
      <c r="J42" s="150"/>
    </row>
    <row r="43" spans="1:10" x14ac:dyDescent="0.25">
      <c r="A43" s="15"/>
      <c r="B43" s="11"/>
      <c r="C43" s="4"/>
      <c r="D43" s="4"/>
      <c r="E43" s="4"/>
      <c r="F43" s="5"/>
      <c r="G43" s="8"/>
      <c r="H43" s="8"/>
      <c r="I43" s="8"/>
      <c r="J43" s="150"/>
    </row>
    <row r="44" spans="1:10" x14ac:dyDescent="0.25">
      <c r="A44" s="15"/>
      <c r="B44" s="11"/>
      <c r="C44" s="4"/>
      <c r="D44" s="4"/>
      <c r="E44" s="4"/>
      <c r="F44" s="5"/>
      <c r="G44" s="8"/>
      <c r="H44" s="8"/>
      <c r="I44" s="8"/>
      <c r="J44" s="150"/>
    </row>
    <row r="45" spans="1:10" x14ac:dyDescent="0.25">
      <c r="A45" s="15"/>
      <c r="B45" s="11"/>
      <c r="C45" s="4"/>
      <c r="D45" s="4"/>
      <c r="E45" s="4"/>
      <c r="F45" s="5"/>
      <c r="G45" s="8"/>
      <c r="H45" s="8"/>
      <c r="I45" s="8"/>
      <c r="J45" s="150"/>
    </row>
    <row r="46" spans="1:10" x14ac:dyDescent="0.25">
      <c r="A46" s="15"/>
      <c r="B46" s="11"/>
      <c r="C46" s="4"/>
      <c r="D46" s="4"/>
      <c r="E46" s="4"/>
      <c r="F46" s="5"/>
      <c r="G46" s="8"/>
      <c r="H46" s="8"/>
      <c r="I46" s="8"/>
      <c r="J46" s="150"/>
    </row>
    <row r="47" spans="1:10" x14ac:dyDescent="0.25">
      <c r="A47" s="15"/>
      <c r="B47" s="122" t="s">
        <v>283</v>
      </c>
      <c r="C47" s="5"/>
      <c r="D47" s="5"/>
      <c r="E47" s="5"/>
      <c r="F47" s="5"/>
      <c r="G47" s="6"/>
      <c r="H47" s="6"/>
      <c r="I47" s="6"/>
      <c r="J47" s="150"/>
    </row>
    <row r="48" spans="1:10" x14ac:dyDescent="0.25">
      <c r="A48" s="15"/>
      <c r="B48" s="122" t="s">
        <v>61</v>
      </c>
      <c r="C48" s="5"/>
      <c r="D48" s="5"/>
      <c r="E48" s="5"/>
      <c r="F48" s="5"/>
      <c r="G48" s="6"/>
      <c r="H48" s="6"/>
      <c r="I48" s="6"/>
      <c r="J48" s="150"/>
    </row>
    <row r="49" spans="1:10" x14ac:dyDescent="0.25">
      <c r="A49" s="15"/>
      <c r="B49" s="122" t="str">
        <f>'Empleo Posici Ocupacional-Otro'!B51</f>
        <v>Nota: Se compara el mismo trimestre para cada año.</v>
      </c>
      <c r="C49" s="5"/>
      <c r="D49" s="5"/>
      <c r="E49" s="5"/>
      <c r="F49" s="5"/>
      <c r="G49" s="6"/>
      <c r="H49" s="6"/>
      <c r="I49" s="6"/>
      <c r="J49" s="150"/>
    </row>
    <row r="50" spans="1:10" x14ac:dyDescent="0.25">
      <c r="A50" s="154"/>
      <c r="B50" s="147" t="s">
        <v>81</v>
      </c>
      <c r="C50" s="148"/>
      <c r="D50" s="148"/>
      <c r="E50" s="148"/>
      <c r="F50" s="148"/>
      <c r="G50" s="148"/>
      <c r="H50" s="148"/>
      <c r="I50" s="148"/>
      <c r="J50" s="172"/>
    </row>
  </sheetData>
  <mergeCells count="14">
    <mergeCell ref="B37:D37"/>
    <mergeCell ref="B38:D38"/>
    <mergeCell ref="E37:I37"/>
    <mergeCell ref="E38:I38"/>
    <mergeCell ref="C31:F31"/>
    <mergeCell ref="C9:I9"/>
    <mergeCell ref="C8:I8"/>
    <mergeCell ref="B28:I28"/>
    <mergeCell ref="B29:I29"/>
    <mergeCell ref="C11:F11"/>
    <mergeCell ref="G11:H11"/>
    <mergeCell ref="I11:I12"/>
    <mergeCell ref="B17:I17"/>
    <mergeCell ref="B18:I1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/>
  <headerFooter alignWithMargins="0">
    <oddFooter>&amp;C&amp;"-,Negrita"&amp;12&amp;K004559Página 44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O48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2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  <c r="M7" s="11"/>
    </row>
    <row r="8" spans="1:15" x14ac:dyDescent="0.25">
      <c r="A8" s="15"/>
      <c r="B8" s="102"/>
      <c r="C8" s="254" t="s">
        <v>101</v>
      </c>
      <c r="D8" s="254"/>
      <c r="E8" s="254"/>
      <c r="F8" s="254"/>
      <c r="G8" s="254"/>
      <c r="H8" s="254"/>
      <c r="I8" s="254"/>
      <c r="J8" s="254"/>
      <c r="K8" s="254"/>
      <c r="L8" s="150"/>
      <c r="M8" s="11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  <c r="M9" s="11"/>
    </row>
    <row r="10" spans="1:15" x14ac:dyDescent="0.25">
      <c r="A10" s="42"/>
      <c r="B10" s="10"/>
      <c r="C10" s="39"/>
      <c r="D10" s="39"/>
      <c r="E10" s="39"/>
      <c r="F10" s="39"/>
      <c r="G10" s="39"/>
      <c r="H10" s="10"/>
      <c r="I10" s="10"/>
      <c r="J10" s="10"/>
      <c r="K10" s="10"/>
      <c r="L10" s="150"/>
      <c r="M10" s="11"/>
    </row>
    <row r="11" spans="1:15" ht="15.75" customHeight="1" x14ac:dyDescent="0.25">
      <c r="A11" s="42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  <c r="M11" s="11"/>
    </row>
    <row r="12" spans="1:15" x14ac:dyDescent="0.25">
      <c r="A12" s="42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M12" s="11"/>
      <c r="O12" s="55"/>
    </row>
    <row r="13" spans="1:15" ht="12" customHeight="1" x14ac:dyDescent="0.25">
      <c r="A13" s="42"/>
      <c r="B13" s="11"/>
      <c r="C13" s="39"/>
      <c r="D13" s="39"/>
      <c r="E13" s="39"/>
      <c r="F13" s="39"/>
      <c r="G13" s="39"/>
      <c r="H13" s="39"/>
      <c r="I13" s="39"/>
      <c r="J13" s="39"/>
      <c r="K13" s="39"/>
      <c r="L13" s="150"/>
      <c r="M13" s="11"/>
    </row>
    <row r="14" spans="1:15" x14ac:dyDescent="0.25">
      <c r="A14" s="42"/>
      <c r="B14" s="12" t="s">
        <v>143</v>
      </c>
      <c r="C14" s="185">
        <v>9196.6533333333318</v>
      </c>
      <c r="D14" s="185">
        <v>9301.3106666666681</v>
      </c>
      <c r="E14" s="185">
        <v>9340.6226666666644</v>
      </c>
      <c r="F14" s="185">
        <v>9566.8073333333359</v>
      </c>
      <c r="G14" s="195">
        <v>9410.1363333333302</v>
      </c>
      <c r="H14" s="161">
        <v>-1.6376518784288807</v>
      </c>
      <c r="I14" s="161">
        <v>2.4215159389089136</v>
      </c>
      <c r="J14" s="161">
        <v>100</v>
      </c>
      <c r="K14" s="161">
        <v>100</v>
      </c>
      <c r="L14" s="150"/>
      <c r="M14" s="11"/>
    </row>
    <row r="15" spans="1:15" x14ac:dyDescent="0.25">
      <c r="A15" s="42"/>
      <c r="B15" s="11" t="s">
        <v>3</v>
      </c>
      <c r="C15" s="183">
        <v>3551.2183333333323</v>
      </c>
      <c r="D15" s="183">
        <v>3631.8683333333338</v>
      </c>
      <c r="E15" s="183">
        <v>3610.1496666666644</v>
      </c>
      <c r="F15" s="183">
        <v>3731.4706666666689</v>
      </c>
      <c r="G15" s="187">
        <v>3719.7466666666614</v>
      </c>
      <c r="H15" s="152">
        <v>-0.31419247388806415</v>
      </c>
      <c r="I15" s="152">
        <v>3.3605531959017831</v>
      </c>
      <c r="J15" s="152">
        <v>39.529147452309275</v>
      </c>
      <c r="K15" s="152">
        <v>39.004346347241878</v>
      </c>
      <c r="L15" s="150"/>
      <c r="M15" s="11"/>
    </row>
    <row r="16" spans="1:15" s="35" customFormat="1" x14ac:dyDescent="0.25">
      <c r="A16" s="119"/>
      <c r="B16" s="12" t="s">
        <v>2</v>
      </c>
      <c r="C16" s="195">
        <v>2420.2676666666662</v>
      </c>
      <c r="D16" s="195">
        <v>2388.8696666666674</v>
      </c>
      <c r="E16" s="195">
        <v>2450.7276666666662</v>
      </c>
      <c r="F16" s="195">
        <v>2471.2579999999998</v>
      </c>
      <c r="G16" s="195">
        <v>2424.653666666667</v>
      </c>
      <c r="H16" s="153">
        <v>-1.8858546268067822</v>
      </c>
      <c r="I16" s="153">
        <v>0.83772397939496646</v>
      </c>
      <c r="J16" s="153">
        <v>25.766403171842121</v>
      </c>
      <c r="K16" s="153">
        <v>25.831585333483936</v>
      </c>
      <c r="L16" s="165"/>
      <c r="M16" s="12"/>
      <c r="N16" s="111"/>
      <c r="O16" s="52"/>
    </row>
    <row r="17" spans="1:15" x14ac:dyDescent="0.25">
      <c r="A17" s="42"/>
      <c r="B17" s="11" t="s">
        <v>266</v>
      </c>
      <c r="C17" s="183">
        <v>1100.9543333333329</v>
      </c>
      <c r="D17" s="183">
        <v>1125.9443333333329</v>
      </c>
      <c r="E17" s="183">
        <v>1123.271666666667</v>
      </c>
      <c r="F17" s="183">
        <v>1121.0516666666665</v>
      </c>
      <c r="G17" s="187">
        <v>1098.8763333333336</v>
      </c>
      <c r="H17" s="152">
        <v>-1.9780830797271776</v>
      </c>
      <c r="I17" s="152">
        <v>-0.19763696226651195</v>
      </c>
      <c r="J17" s="152">
        <v>11.67758143355274</v>
      </c>
      <c r="K17" s="152">
        <v>11.718137802991183</v>
      </c>
      <c r="L17" s="150"/>
      <c r="M17" s="11"/>
      <c r="N17" s="18" t="s">
        <v>2</v>
      </c>
      <c r="O17" s="22">
        <v>25.766403171842121</v>
      </c>
    </row>
    <row r="18" spans="1:15" x14ac:dyDescent="0.25">
      <c r="A18" s="42"/>
      <c r="B18" s="11" t="s">
        <v>261</v>
      </c>
      <c r="C18" s="183">
        <v>639.66600000000005</v>
      </c>
      <c r="D18" s="183">
        <v>666.27233333333356</v>
      </c>
      <c r="E18" s="183">
        <v>661.53866666666647</v>
      </c>
      <c r="F18" s="183">
        <v>658.23866666666675</v>
      </c>
      <c r="G18" s="187">
        <v>634.8126666666667</v>
      </c>
      <c r="H18" s="152">
        <v>-3.5588915064242221</v>
      </c>
      <c r="I18" s="152">
        <v>-0.49883705462412387</v>
      </c>
      <c r="J18" s="152">
        <v>6.7460517486657769</v>
      </c>
      <c r="K18" s="152">
        <v>6.8804423851328718</v>
      </c>
      <c r="L18" s="150"/>
      <c r="M18" s="11"/>
      <c r="N18" s="18" t="s">
        <v>12</v>
      </c>
      <c r="O18" s="22">
        <v>74.233596828157886</v>
      </c>
    </row>
    <row r="19" spans="1:15" x14ac:dyDescent="0.25">
      <c r="A19" s="42"/>
      <c r="B19" s="11" t="s">
        <v>258</v>
      </c>
      <c r="C19" s="183">
        <v>392.96066666666673</v>
      </c>
      <c r="D19" s="183">
        <v>384.71</v>
      </c>
      <c r="E19" s="183">
        <v>381.45033333333328</v>
      </c>
      <c r="F19" s="183">
        <v>407.91666666666674</v>
      </c>
      <c r="G19" s="187">
        <v>389.00666666666672</v>
      </c>
      <c r="H19" s="152">
        <v>-4.6357507660878543</v>
      </c>
      <c r="I19" s="152">
        <v>6.9383432181210569</v>
      </c>
      <c r="J19" s="152">
        <v>4.1339110602329585</v>
      </c>
      <c r="K19" s="152">
        <v>4.2638745869311609</v>
      </c>
      <c r="L19" s="150"/>
      <c r="M19" s="11"/>
    </row>
    <row r="20" spans="1:15" x14ac:dyDescent="0.25">
      <c r="A20" s="42"/>
      <c r="B20" s="11" t="s">
        <v>260</v>
      </c>
      <c r="C20" s="183">
        <v>255.91833333333341</v>
      </c>
      <c r="D20" s="183">
        <v>257.435</v>
      </c>
      <c r="E20" s="183">
        <v>245.29866666666672</v>
      </c>
      <c r="F20" s="183">
        <v>264.9643333333334</v>
      </c>
      <c r="G20" s="187">
        <v>263.4346666666666</v>
      </c>
      <c r="H20" s="152">
        <v>-0.57731040529988009</v>
      </c>
      <c r="I20" s="152">
        <v>8.0170295802667759</v>
      </c>
      <c r="J20" s="152">
        <v>2.7994776837983468</v>
      </c>
      <c r="K20" s="152">
        <v>2.7696212968575864</v>
      </c>
      <c r="L20" s="150"/>
      <c r="M20" s="11"/>
    </row>
    <row r="21" spans="1:15" x14ac:dyDescent="0.25">
      <c r="A21" s="42"/>
      <c r="B21" s="11" t="s">
        <v>262</v>
      </c>
      <c r="C21" s="183">
        <v>157.87566666666663</v>
      </c>
      <c r="D21" s="183">
        <v>158.41733333333337</v>
      </c>
      <c r="E21" s="183">
        <v>166.72466666666668</v>
      </c>
      <c r="F21" s="183">
        <v>198.95500000000001</v>
      </c>
      <c r="G21" s="187">
        <v>176.86266666666663</v>
      </c>
      <c r="H21" s="152">
        <v>-11.104186038719</v>
      </c>
      <c r="I21" s="152">
        <v>19.331472647518666</v>
      </c>
      <c r="J21" s="152">
        <v>1.8794910126877724</v>
      </c>
      <c r="K21" s="152">
        <v>2.0796384108916581</v>
      </c>
      <c r="L21" s="150"/>
      <c r="M21" s="11"/>
    </row>
    <row r="22" spans="1:15" x14ac:dyDescent="0.25">
      <c r="A22" s="42"/>
      <c r="B22" s="11" t="s">
        <v>269</v>
      </c>
      <c r="C22" s="183">
        <v>160.15833333333339</v>
      </c>
      <c r="D22" s="183">
        <v>161.25399999999999</v>
      </c>
      <c r="E22" s="183">
        <v>159.44266666666667</v>
      </c>
      <c r="F22" s="183">
        <v>168.29866666666672</v>
      </c>
      <c r="G22" s="187">
        <v>164.29733333333337</v>
      </c>
      <c r="H22" s="152">
        <v>-2.3775193307136622</v>
      </c>
      <c r="I22" s="152">
        <v>5.5543476442943218</v>
      </c>
      <c r="J22" s="152">
        <v>1.7459612434237148</v>
      </c>
      <c r="K22" s="152">
        <v>1.7591936453059822</v>
      </c>
      <c r="L22" s="150"/>
      <c r="M22" s="11"/>
    </row>
    <row r="23" spans="1:15" x14ac:dyDescent="0.25">
      <c r="A23" s="42"/>
      <c r="B23" s="11" t="s">
        <v>264</v>
      </c>
      <c r="C23" s="183">
        <v>115.45099999999999</v>
      </c>
      <c r="D23" s="183">
        <v>116.43366666666664</v>
      </c>
      <c r="E23" s="183">
        <v>125.55666666666664</v>
      </c>
      <c r="F23" s="183">
        <v>128.59899999999999</v>
      </c>
      <c r="G23" s="187">
        <v>119.47433333333336</v>
      </c>
      <c r="H23" s="152">
        <v>-7.0954413849770415</v>
      </c>
      <c r="I23" s="152">
        <v>2.4230759019831849</v>
      </c>
      <c r="J23" s="152">
        <v>1.2696344569432212</v>
      </c>
      <c r="K23" s="152">
        <v>1.3442206529228033</v>
      </c>
      <c r="L23" s="150"/>
      <c r="M23" s="11"/>
    </row>
    <row r="24" spans="1:15" x14ac:dyDescent="0.25">
      <c r="A24" s="42"/>
      <c r="B24" s="11" t="s">
        <v>270</v>
      </c>
      <c r="C24" s="183">
        <v>104.129</v>
      </c>
      <c r="D24" s="183">
        <v>105.51133333333335</v>
      </c>
      <c r="E24" s="183">
        <v>110.76</v>
      </c>
      <c r="F24" s="183">
        <v>112.2173333333333</v>
      </c>
      <c r="G24" s="187">
        <v>114.70066666666663</v>
      </c>
      <c r="H24" s="152">
        <v>2.2129676936420983</v>
      </c>
      <c r="I24" s="152">
        <v>1.3157577946310006</v>
      </c>
      <c r="J24" s="152">
        <v>1.2189054717556518</v>
      </c>
      <c r="K24" s="152">
        <v>1.172986236927108</v>
      </c>
      <c r="L24" s="150"/>
      <c r="M24" s="11"/>
    </row>
    <row r="25" spans="1:15" x14ac:dyDescent="0.25">
      <c r="A25" s="42"/>
      <c r="B25" s="11" t="s">
        <v>265</v>
      </c>
      <c r="C25" s="183">
        <v>110.33133333333336</v>
      </c>
      <c r="D25" s="183">
        <v>114.59933333333331</v>
      </c>
      <c r="E25" s="183">
        <v>115.6786666666667</v>
      </c>
      <c r="F25" s="183">
        <v>113.3536666666667</v>
      </c>
      <c r="G25" s="187">
        <v>114.59566666666665</v>
      </c>
      <c r="H25" s="152">
        <v>1.0956857740228587</v>
      </c>
      <c r="I25" s="152">
        <v>-2.0098779377355713</v>
      </c>
      <c r="J25" s="152">
        <v>1.2177896537028565</v>
      </c>
      <c r="K25" s="152">
        <v>1.1848641110573217</v>
      </c>
      <c r="L25" s="150"/>
      <c r="M25" s="11"/>
    </row>
    <row r="26" spans="1:15" x14ac:dyDescent="0.25">
      <c r="A26" s="42"/>
      <c r="B26" s="11" t="s">
        <v>263</v>
      </c>
      <c r="C26" s="183">
        <v>110.05233333333337</v>
      </c>
      <c r="D26" s="183">
        <v>103.45966666666664</v>
      </c>
      <c r="E26" s="183">
        <v>100.58666666666667</v>
      </c>
      <c r="F26" s="183">
        <v>99.665666666666638</v>
      </c>
      <c r="G26" s="187">
        <v>98.504666666666694</v>
      </c>
      <c r="H26" s="152">
        <v>-1.164894631049751</v>
      </c>
      <c r="I26" s="152">
        <v>-0.91562831389186972</v>
      </c>
      <c r="J26" s="152">
        <v>1.0467931938215993</v>
      </c>
      <c r="K26" s="152">
        <v>1.0417860754800046</v>
      </c>
      <c r="L26" s="150"/>
      <c r="M26" s="11"/>
    </row>
    <row r="27" spans="1:15" x14ac:dyDescent="0.25">
      <c r="A27" s="42"/>
      <c r="B27" s="11" t="s">
        <v>268</v>
      </c>
      <c r="C27" s="183">
        <v>77.670333333333346</v>
      </c>
      <c r="D27" s="183">
        <v>86.535666666666685</v>
      </c>
      <c r="E27" s="183">
        <v>89.436666666666639</v>
      </c>
      <c r="F27" s="183">
        <v>90.818000000000012</v>
      </c>
      <c r="G27" s="187">
        <v>91.170333333333318</v>
      </c>
      <c r="H27" s="152">
        <v>0.38795539797540357</v>
      </c>
      <c r="I27" s="152">
        <v>1.5444821288808086</v>
      </c>
      <c r="J27" s="152">
        <v>0.96885241726395122</v>
      </c>
      <c r="K27" s="152">
        <v>0.94930311477650042</v>
      </c>
      <c r="L27" s="150"/>
      <c r="M27" s="11"/>
    </row>
    <row r="28" spans="1:15" ht="14.25" customHeight="1" x14ac:dyDescent="0.25">
      <c r="A28" s="42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0"/>
      <c r="M28" s="11"/>
    </row>
    <row r="29" spans="1:15" x14ac:dyDescent="0.25">
      <c r="A29" s="42"/>
      <c r="B29" s="253" t="s">
        <v>137</v>
      </c>
      <c r="C29" s="253"/>
      <c r="D29" s="253"/>
      <c r="E29" s="253"/>
      <c r="F29" s="253"/>
      <c r="G29" s="253"/>
      <c r="H29" s="253" t="s">
        <v>117</v>
      </c>
      <c r="I29" s="253"/>
      <c r="J29" s="253"/>
      <c r="K29" s="253"/>
      <c r="L29" s="150"/>
      <c r="M29" s="11"/>
      <c r="N29" s="18" t="s">
        <v>259</v>
      </c>
    </row>
    <row r="30" spans="1:15" x14ac:dyDescent="0.25">
      <c r="A30" s="42"/>
      <c r="B30" s="253" t="s">
        <v>208</v>
      </c>
      <c r="C30" s="253"/>
      <c r="D30" s="253"/>
      <c r="E30" s="253"/>
      <c r="F30" s="253"/>
      <c r="G30" s="253"/>
      <c r="H30" s="253" t="s">
        <v>209</v>
      </c>
      <c r="I30" s="253"/>
      <c r="J30" s="253"/>
      <c r="K30" s="253"/>
      <c r="L30" s="150"/>
      <c r="M30" s="11"/>
      <c r="N30" s="18" t="s">
        <v>259</v>
      </c>
    </row>
    <row r="31" spans="1:15" x14ac:dyDescent="0.25">
      <c r="A31" s="42"/>
      <c r="B31" s="11"/>
      <c r="C31" s="4"/>
      <c r="D31" s="4"/>
      <c r="E31" s="4"/>
      <c r="F31" s="4"/>
      <c r="G31" s="5"/>
      <c r="H31" s="8"/>
      <c r="I31" s="8"/>
      <c r="J31" s="8"/>
      <c r="K31" s="8"/>
      <c r="L31" s="150"/>
      <c r="M31" s="11"/>
      <c r="N31" s="18" t="s">
        <v>259</v>
      </c>
    </row>
    <row r="32" spans="1:15" x14ac:dyDescent="0.25">
      <c r="A32" s="42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11"/>
      <c r="N32" s="18" t="s">
        <v>259</v>
      </c>
    </row>
    <row r="33" spans="1:14" x14ac:dyDescent="0.25">
      <c r="A33" s="42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11"/>
      <c r="N33" s="18" t="s">
        <v>259</v>
      </c>
    </row>
    <row r="34" spans="1:14" x14ac:dyDescent="0.25">
      <c r="A34" s="42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11"/>
    </row>
    <row r="35" spans="1:14" x14ac:dyDescent="0.25">
      <c r="A35" s="42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11"/>
      <c r="N35" s="18" t="s">
        <v>259</v>
      </c>
    </row>
    <row r="36" spans="1:14" x14ac:dyDescent="0.25">
      <c r="A36" s="42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11"/>
      <c r="N36" s="18" t="s">
        <v>259</v>
      </c>
    </row>
    <row r="37" spans="1:14" x14ac:dyDescent="0.25">
      <c r="A37" s="42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11"/>
      <c r="N37" s="18" t="s">
        <v>259</v>
      </c>
    </row>
    <row r="38" spans="1:14" x14ac:dyDescent="0.25">
      <c r="A38" s="42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11"/>
      <c r="N38" s="18" t="s">
        <v>259</v>
      </c>
    </row>
    <row r="39" spans="1:14" x14ac:dyDescent="0.25">
      <c r="A39" s="42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11"/>
    </row>
    <row r="40" spans="1:14" x14ac:dyDescent="0.25">
      <c r="A40" s="42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11"/>
    </row>
    <row r="41" spans="1:14" x14ac:dyDescent="0.25">
      <c r="A41" s="42"/>
      <c r="C41" s="5"/>
      <c r="D41" s="5"/>
      <c r="E41" s="5"/>
      <c r="F41" s="5"/>
      <c r="G41" s="5"/>
      <c r="H41" s="6"/>
      <c r="I41" s="6"/>
      <c r="J41" s="6"/>
      <c r="K41" s="6"/>
      <c r="L41" s="150"/>
      <c r="M41" s="11"/>
    </row>
    <row r="42" spans="1:14" x14ac:dyDescent="0.25">
      <c r="A42" s="42"/>
      <c r="B42" s="122" t="s">
        <v>283</v>
      </c>
      <c r="C42" s="11"/>
      <c r="D42" s="11"/>
      <c r="E42" s="11"/>
      <c r="F42" s="11"/>
      <c r="G42" s="11"/>
      <c r="H42" s="11"/>
      <c r="I42" s="11"/>
      <c r="J42" s="11"/>
      <c r="K42" s="11"/>
      <c r="L42" s="150"/>
      <c r="M42" s="11"/>
    </row>
    <row r="43" spans="1:14" x14ac:dyDescent="0.25">
      <c r="A43" s="42"/>
      <c r="B43" s="122" t="s">
        <v>53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11"/>
    </row>
    <row r="44" spans="1:14" x14ac:dyDescent="0.25">
      <c r="A44" s="42"/>
      <c r="B44" s="122" t="s">
        <v>51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11"/>
    </row>
    <row r="45" spans="1:14" x14ac:dyDescent="0.25">
      <c r="A45" s="42"/>
      <c r="B45" s="122" t="s">
        <v>142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11"/>
    </row>
    <row r="46" spans="1:14" x14ac:dyDescent="0.25">
      <c r="A46" s="11"/>
      <c r="B46" s="122" t="str">
        <f>'Compara asalariado-no asalariad'!B49</f>
        <v>Nota: Se compara el mismo trimestre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11"/>
    </row>
    <row r="47" spans="1:14" x14ac:dyDescent="0.25">
      <c r="A47" s="154"/>
      <c r="B47" s="147" t="s">
        <v>81</v>
      </c>
      <c r="C47" s="148"/>
      <c r="D47" s="148"/>
      <c r="E47" s="148"/>
      <c r="F47" s="148"/>
      <c r="G47" s="148"/>
      <c r="H47" s="148"/>
      <c r="I47" s="148"/>
      <c r="J47" s="148"/>
      <c r="K47" s="148"/>
      <c r="L47" s="172"/>
      <c r="M47" s="11"/>
    </row>
    <row r="48" spans="1:14" x14ac:dyDescent="0.25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/>
  <headerFooter alignWithMargins="0">
    <oddFooter>&amp;C&amp;"-,Negrita"&amp;12&amp;K004559Página 45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O46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140625" style="9" customWidth="1"/>
    <col min="9" max="9" width="11.5703125" style="9" customWidth="1"/>
    <col min="10" max="11" width="10.4257812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102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10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2"/>
      <c r="C10" s="101"/>
      <c r="D10" s="101"/>
      <c r="E10" s="101"/>
      <c r="F10" s="101"/>
      <c r="G10" s="101"/>
      <c r="H10" s="102"/>
      <c r="I10" s="102"/>
      <c r="J10" s="102"/>
      <c r="K10" s="102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O12" s="55"/>
    </row>
    <row r="13" spans="1:15" ht="12" customHeight="1" x14ac:dyDescent="0.25">
      <c r="A13" s="15"/>
      <c r="B13" s="11"/>
      <c r="C13" s="101"/>
      <c r="D13" s="101"/>
      <c r="E13" s="101"/>
      <c r="F13" s="101"/>
      <c r="G13" s="101"/>
      <c r="H13" s="101"/>
      <c r="I13" s="101"/>
      <c r="J13" s="101"/>
      <c r="K13" s="101"/>
      <c r="L13" s="150"/>
    </row>
    <row r="14" spans="1:15" x14ac:dyDescent="0.25">
      <c r="A14" s="15"/>
      <c r="B14" s="12" t="s">
        <v>143</v>
      </c>
      <c r="C14" s="185">
        <v>12249.983666666671</v>
      </c>
      <c r="D14" s="185">
        <v>12453.355333333328</v>
      </c>
      <c r="E14" s="185">
        <v>12490.508000000002</v>
      </c>
      <c r="F14" s="185">
        <v>12378.22533333333</v>
      </c>
      <c r="G14" s="184">
        <v>11950.27766666667</v>
      </c>
      <c r="H14" s="161">
        <v>-3.4572618864373017</v>
      </c>
      <c r="I14" s="196">
        <v>-0.89894395541535443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7697.1190000000042</v>
      </c>
      <c r="D15" s="183">
        <v>7665.1673333333283</v>
      </c>
      <c r="E15" s="183">
        <v>7805.0346666666674</v>
      </c>
      <c r="F15" s="183">
        <v>7725.7136666666629</v>
      </c>
      <c r="G15" s="187">
        <v>7307.6540000000041</v>
      </c>
      <c r="H15" s="152">
        <v>-5.411275704798868</v>
      </c>
      <c r="I15" s="197">
        <v>-1.0162799191496763</v>
      </c>
      <c r="J15" s="152">
        <v>61.150495443160288</v>
      </c>
      <c r="K15" s="152">
        <v>62.41374234691046</v>
      </c>
      <c r="L15" s="150"/>
    </row>
    <row r="16" spans="1:15" s="35" customFormat="1" x14ac:dyDescent="0.25">
      <c r="A16" s="60"/>
      <c r="B16" s="12" t="s">
        <v>2</v>
      </c>
      <c r="C16" s="184">
        <v>1718.2466666666671</v>
      </c>
      <c r="D16" s="184">
        <v>1657.8196666666661</v>
      </c>
      <c r="E16" s="184">
        <v>1577.4350000000004</v>
      </c>
      <c r="F16" s="184">
        <v>1603.9249999999995</v>
      </c>
      <c r="G16" s="184">
        <v>1601.3766666666661</v>
      </c>
      <c r="H16" s="153">
        <v>-0.15888107818841091</v>
      </c>
      <c r="I16" s="153">
        <v>1.6793084976559403</v>
      </c>
      <c r="J16" s="153">
        <v>13.400330195953874</v>
      </c>
      <c r="K16" s="153">
        <v>12.95763291431437</v>
      </c>
      <c r="L16" s="165"/>
      <c r="N16" s="111"/>
      <c r="O16" s="111"/>
    </row>
    <row r="17" spans="1:15" x14ac:dyDescent="0.25">
      <c r="A17" s="15"/>
      <c r="B17" s="11" t="s">
        <v>266</v>
      </c>
      <c r="C17" s="183">
        <v>605.95933333333323</v>
      </c>
      <c r="D17" s="183">
        <v>673.36599999999987</v>
      </c>
      <c r="E17" s="183">
        <v>649.72600000000011</v>
      </c>
      <c r="F17" s="183">
        <v>651.82266666666669</v>
      </c>
      <c r="G17" s="187">
        <v>659.0566666666665</v>
      </c>
      <c r="H17" s="152">
        <v>1.1098110529039307</v>
      </c>
      <c r="I17" s="197">
        <v>0.32270013308173251</v>
      </c>
      <c r="J17" s="152">
        <v>5.5149904048254577</v>
      </c>
      <c r="K17" s="152">
        <v>5.2658814096021755</v>
      </c>
      <c r="L17" s="150"/>
      <c r="N17" s="18" t="s">
        <v>2</v>
      </c>
      <c r="O17" s="22">
        <v>13.400330195953874</v>
      </c>
    </row>
    <row r="18" spans="1:15" x14ac:dyDescent="0.25">
      <c r="A18" s="15"/>
      <c r="B18" s="11" t="s">
        <v>261</v>
      </c>
      <c r="C18" s="183">
        <v>577.3116666666665</v>
      </c>
      <c r="D18" s="183">
        <v>561.37366666666651</v>
      </c>
      <c r="E18" s="183">
        <v>544.83933333333357</v>
      </c>
      <c r="F18" s="183">
        <v>564.12733333333324</v>
      </c>
      <c r="G18" s="187">
        <v>563.42633333333322</v>
      </c>
      <c r="H18" s="152">
        <v>-0.12426272555486895</v>
      </c>
      <c r="I18" s="197">
        <v>3.5401262023421642</v>
      </c>
      <c r="J18" s="152">
        <v>4.7147551634295333</v>
      </c>
      <c r="K18" s="152">
        <v>4.5574169005810097</v>
      </c>
      <c r="L18" s="150"/>
      <c r="N18" s="18" t="s">
        <v>12</v>
      </c>
      <c r="O18" s="22">
        <v>86.59966980404613</v>
      </c>
    </row>
    <row r="19" spans="1:15" x14ac:dyDescent="0.25">
      <c r="A19" s="15"/>
      <c r="B19" s="11" t="s">
        <v>258</v>
      </c>
      <c r="C19" s="183">
        <v>480.22699999999998</v>
      </c>
      <c r="D19" s="183">
        <v>511.05766666666653</v>
      </c>
      <c r="E19" s="183">
        <v>507.91833333333346</v>
      </c>
      <c r="F19" s="183">
        <v>518.07700000000011</v>
      </c>
      <c r="G19" s="187">
        <v>515.822</v>
      </c>
      <c r="H19" s="152">
        <v>-0.43526348399950399</v>
      </c>
      <c r="I19" s="197">
        <v>2.000059064613402</v>
      </c>
      <c r="J19" s="152">
        <v>4.3164017974143016</v>
      </c>
      <c r="K19" s="152">
        <v>4.1853899573541469</v>
      </c>
      <c r="L19" s="150"/>
    </row>
    <row r="20" spans="1:15" x14ac:dyDescent="0.25">
      <c r="A20" s="15"/>
      <c r="B20" s="11" t="s">
        <v>260</v>
      </c>
      <c r="C20" s="183">
        <v>293.89433333333346</v>
      </c>
      <c r="D20" s="183">
        <v>292.12866666666679</v>
      </c>
      <c r="E20" s="183">
        <v>311.54233333333326</v>
      </c>
      <c r="F20" s="183">
        <v>273.70633333333353</v>
      </c>
      <c r="G20" s="187">
        <v>277.40666666666658</v>
      </c>
      <c r="H20" s="152">
        <v>1.351935590334552</v>
      </c>
      <c r="I20" s="197">
        <v>-12.144737954285423</v>
      </c>
      <c r="J20" s="152">
        <v>2.3213407621518849</v>
      </c>
      <c r="K20" s="152">
        <v>2.21119204056069</v>
      </c>
      <c r="L20" s="150"/>
    </row>
    <row r="21" spans="1:15" x14ac:dyDescent="0.25">
      <c r="A21" s="15"/>
      <c r="B21" s="11" t="s">
        <v>262</v>
      </c>
      <c r="C21" s="183">
        <v>268.34900000000005</v>
      </c>
      <c r="D21" s="183">
        <v>256.99033333333324</v>
      </c>
      <c r="E21" s="183">
        <v>250.51666666666659</v>
      </c>
      <c r="F21" s="183">
        <v>212.73999999999995</v>
      </c>
      <c r="G21" s="187">
        <v>253.83866666666671</v>
      </c>
      <c r="H21" s="152">
        <v>19.318730218420033</v>
      </c>
      <c r="I21" s="197">
        <v>-15.079502361785636</v>
      </c>
      <c r="J21" s="152">
        <v>2.1241235873096724</v>
      </c>
      <c r="K21" s="152">
        <v>1.7186631707787083</v>
      </c>
      <c r="L21" s="150"/>
    </row>
    <row r="22" spans="1:15" x14ac:dyDescent="0.25">
      <c r="A22" s="15"/>
      <c r="B22" s="11" t="s">
        <v>263</v>
      </c>
      <c r="C22" s="183">
        <v>237.77833333333328</v>
      </c>
      <c r="D22" s="183">
        <v>222.60633333333328</v>
      </c>
      <c r="E22" s="183">
        <v>223.59133333333341</v>
      </c>
      <c r="F22" s="183">
        <v>224.73766666666671</v>
      </c>
      <c r="G22" s="187">
        <v>225.8876666666666</v>
      </c>
      <c r="H22" s="152">
        <v>0.51170772441344603</v>
      </c>
      <c r="I22" s="197">
        <v>0.51269130884619152</v>
      </c>
      <c r="J22" s="152">
        <v>1.8902294404149538</v>
      </c>
      <c r="K22" s="152">
        <v>1.8155887505252513</v>
      </c>
      <c r="L22" s="150"/>
    </row>
    <row r="23" spans="1:15" x14ac:dyDescent="0.25">
      <c r="A23" s="15"/>
      <c r="B23" s="11" t="s">
        <v>274</v>
      </c>
      <c r="C23" s="183">
        <v>0</v>
      </c>
      <c r="D23" s="183">
        <v>127.90599999999998</v>
      </c>
      <c r="E23" s="183">
        <v>136.68266666666671</v>
      </c>
      <c r="F23" s="183">
        <v>140.27700000000002</v>
      </c>
      <c r="G23" s="187">
        <v>129.51233333333337</v>
      </c>
      <c r="H23" s="152">
        <v>-7.6738643303368654</v>
      </c>
      <c r="I23" s="197">
        <v>2.6296921336038448</v>
      </c>
      <c r="J23" s="152">
        <v>1.083760034250808</v>
      </c>
      <c r="K23" s="152">
        <v>1.1332561512048744</v>
      </c>
      <c r="L23" s="150"/>
    </row>
    <row r="24" spans="1:15" x14ac:dyDescent="0.25">
      <c r="A24" s="15"/>
      <c r="B24" s="11" t="s">
        <v>272</v>
      </c>
      <c r="C24" s="183">
        <v>0</v>
      </c>
      <c r="D24" s="183">
        <v>110.64266666666661</v>
      </c>
      <c r="E24" s="183">
        <v>108.378</v>
      </c>
      <c r="F24" s="183">
        <v>109.63</v>
      </c>
      <c r="G24" s="187">
        <v>107.95100000000002</v>
      </c>
      <c r="H24" s="152">
        <v>-1.5315150962327606</v>
      </c>
      <c r="I24" s="197">
        <v>1.1552160032478831</v>
      </c>
      <c r="J24" s="152">
        <v>0.90333465891852482</v>
      </c>
      <c r="K24" s="152">
        <v>0.88566815555358569</v>
      </c>
      <c r="L24" s="150"/>
    </row>
    <row r="25" spans="1:15" x14ac:dyDescent="0.25">
      <c r="A25" s="15"/>
      <c r="B25" s="11" t="s">
        <v>269</v>
      </c>
      <c r="C25" s="183">
        <v>143.52566666666661</v>
      </c>
      <c r="D25" s="183">
        <v>142.51366666666669</v>
      </c>
      <c r="E25" s="183">
        <v>146.47833333333327</v>
      </c>
      <c r="F25" s="183">
        <v>136.17433333333338</v>
      </c>
      <c r="G25" s="187">
        <v>107.63533333333328</v>
      </c>
      <c r="H25" s="152">
        <v>-20.957693936449175</v>
      </c>
      <c r="I25" s="197">
        <v>-7.0344874668607833</v>
      </c>
      <c r="J25" s="152">
        <v>0.90069315823149698</v>
      </c>
      <c r="K25" s="152">
        <v>1.1001119277302978</v>
      </c>
      <c r="L25" s="150"/>
    </row>
    <row r="26" spans="1:15" x14ac:dyDescent="0.25">
      <c r="A26" s="15"/>
      <c r="B26" s="11" t="s">
        <v>270</v>
      </c>
      <c r="C26" s="183">
        <v>102.31533333333336</v>
      </c>
      <c r="D26" s="183">
        <v>109.06833333333336</v>
      </c>
      <c r="E26" s="183">
        <v>107.5056666666667</v>
      </c>
      <c r="F26" s="183">
        <v>114.292</v>
      </c>
      <c r="G26" s="187">
        <v>102.66966666666664</v>
      </c>
      <c r="H26" s="152">
        <v>-10.168982372636194</v>
      </c>
      <c r="I26" s="197">
        <v>6.31253546324686</v>
      </c>
      <c r="J26" s="152">
        <v>0.85914042778308608</v>
      </c>
      <c r="K26" s="152">
        <v>0.9233310666289376</v>
      </c>
      <c r="L26" s="150"/>
    </row>
    <row r="27" spans="1:15" x14ac:dyDescent="0.25">
      <c r="A27" s="15"/>
      <c r="B27" s="11" t="s">
        <v>264</v>
      </c>
      <c r="C27" s="183">
        <v>125.25733333333336</v>
      </c>
      <c r="D27" s="183">
        <v>122.715</v>
      </c>
      <c r="E27" s="183">
        <v>120.8596666666667</v>
      </c>
      <c r="F27" s="183">
        <v>103.00233333333338</v>
      </c>
      <c r="G27" s="187">
        <v>98.040666666666638</v>
      </c>
      <c r="H27" s="152">
        <v>-4.8170429796089547</v>
      </c>
      <c r="I27" s="197">
        <v>-14.775262770320385</v>
      </c>
      <c r="J27" s="152">
        <v>0.82040492615610872</v>
      </c>
      <c r="K27" s="152">
        <v>0.83212520825548664</v>
      </c>
      <c r="L27" s="150"/>
    </row>
    <row r="28" spans="1:15" x14ac:dyDescent="0.25">
      <c r="A28" s="15"/>
      <c r="B28" s="102"/>
      <c r="C28" s="102"/>
      <c r="D28" s="102"/>
      <c r="E28" s="102"/>
      <c r="F28" s="102"/>
      <c r="G28" s="102"/>
      <c r="H28" s="102"/>
      <c r="I28" s="102"/>
      <c r="J28" s="102"/>
      <c r="K28" s="102"/>
      <c r="L28" s="150"/>
    </row>
    <row r="29" spans="1:15" ht="14.25" customHeight="1" x14ac:dyDescent="0.25">
      <c r="A29" s="15"/>
      <c r="B29" s="253" t="s">
        <v>138</v>
      </c>
      <c r="C29" s="253"/>
      <c r="D29" s="253"/>
      <c r="E29" s="253"/>
      <c r="F29" s="253"/>
      <c r="G29" s="253"/>
      <c r="H29" s="253" t="s">
        <v>117</v>
      </c>
      <c r="I29" s="253"/>
      <c r="J29" s="253"/>
      <c r="K29" s="253"/>
      <c r="L29" s="150"/>
    </row>
    <row r="30" spans="1:15" ht="14.25" customHeight="1" x14ac:dyDescent="0.25">
      <c r="A30" s="15"/>
      <c r="B30" s="253" t="s">
        <v>208</v>
      </c>
      <c r="C30" s="253"/>
      <c r="D30" s="253"/>
      <c r="E30" s="253"/>
      <c r="F30" s="253"/>
      <c r="G30" s="253"/>
      <c r="H30" s="253" t="s">
        <v>209</v>
      </c>
      <c r="I30" s="253"/>
      <c r="J30" s="253"/>
      <c r="K30" s="253"/>
      <c r="L30" s="150"/>
    </row>
    <row r="31" spans="1:15" ht="14.25" customHeight="1" x14ac:dyDescent="0.25">
      <c r="A31" s="15"/>
      <c r="B31" s="12"/>
      <c r="C31" s="4"/>
      <c r="D31" s="4"/>
      <c r="E31" s="4"/>
      <c r="F31" s="4"/>
      <c r="G31" s="4"/>
      <c r="H31" s="19"/>
      <c r="I31" s="19"/>
      <c r="J31" s="19"/>
      <c r="K31" s="19"/>
      <c r="L31" s="150"/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N32" s="18" t="s">
        <v>259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N33" s="18" t="s">
        <v>259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N36" s="18" t="s">
        <v>259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N37" s="18" t="s">
        <v>259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N38" s="18" t="s">
        <v>259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N40" s="18" t="s">
        <v>259</v>
      </c>
    </row>
    <row r="41" spans="1:14" x14ac:dyDescent="0.25">
      <c r="A41" s="15"/>
      <c r="B41" s="122" t="s">
        <v>283</v>
      </c>
      <c r="C41" s="11"/>
      <c r="D41" s="11"/>
      <c r="E41" s="11"/>
      <c r="F41" s="11"/>
      <c r="G41" s="11"/>
      <c r="H41" s="11"/>
      <c r="I41" s="11"/>
      <c r="J41" s="11"/>
      <c r="K41" s="11"/>
      <c r="L41" s="150"/>
    </row>
    <row r="42" spans="1:14" x14ac:dyDescent="0.25">
      <c r="A42" s="15"/>
      <c r="B42" s="122" t="s">
        <v>82</v>
      </c>
      <c r="C42" s="11"/>
      <c r="D42" s="11"/>
      <c r="E42" s="11"/>
      <c r="F42" s="11"/>
      <c r="G42" s="11"/>
      <c r="H42" s="11"/>
      <c r="I42" s="11"/>
      <c r="J42" s="11"/>
      <c r="K42" s="11"/>
      <c r="L42" s="150"/>
    </row>
    <row r="43" spans="1:14" x14ac:dyDescent="0.25">
      <c r="A43" s="15"/>
      <c r="B43" s="122" t="s">
        <v>87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</row>
    <row r="44" spans="1:14" x14ac:dyDescent="0.25">
      <c r="A44" s="15"/>
      <c r="B44" s="122" t="s">
        <v>83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</row>
    <row r="45" spans="1:14" x14ac:dyDescent="0.25">
      <c r="A45" s="15"/>
      <c r="B45" s="122" t="str">
        <f>'Empleados Asalariados'!B46</f>
        <v>Nota: Se compara el mismo trimestre para cada año.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</row>
    <row r="46" spans="1:14" x14ac:dyDescent="0.25">
      <c r="A46" s="154"/>
      <c r="B46" s="147" t="s">
        <v>81</v>
      </c>
      <c r="C46" s="148"/>
      <c r="D46" s="148"/>
      <c r="E46" s="148"/>
      <c r="F46" s="148"/>
      <c r="G46" s="148"/>
      <c r="H46" s="148"/>
      <c r="I46" s="148"/>
      <c r="J46" s="148"/>
      <c r="K46" s="148"/>
      <c r="L46" s="172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/>
  <headerFooter alignWithMargins="0">
    <oddFooter>&amp;C&amp;"-,Negrita"&amp;12&amp;K004559Página 46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theme="3"/>
    <pageSetUpPr fitToPage="1"/>
  </sheetPr>
  <dimension ref="A1:W56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81" customWidth="1"/>
    <col min="12" max="12" width="1.85546875" style="9" customWidth="1"/>
    <col min="13" max="13" width="10.85546875" style="9"/>
    <col min="14" max="14" width="11.42578125" style="37" customWidth="1"/>
    <col min="15" max="15" width="10.85546875" style="37" customWidth="1"/>
    <col min="16" max="16" width="10.85546875" style="37"/>
    <col min="17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  <c r="P1" s="9"/>
    </row>
    <row r="2" spans="1:23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  <c r="P2" s="9"/>
    </row>
    <row r="3" spans="1:23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  <c r="P3" s="9"/>
    </row>
    <row r="4" spans="1:23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  <c r="P4" s="9"/>
    </row>
    <row r="5" spans="1:23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  <c r="P5" s="9"/>
    </row>
    <row r="6" spans="1:23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  <c r="P6" s="9"/>
    </row>
    <row r="7" spans="1:23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79"/>
      <c r="L7" s="150"/>
    </row>
    <row r="8" spans="1:23" x14ac:dyDescent="0.25">
      <c r="A8" s="15"/>
      <c r="B8" s="102"/>
      <c r="C8" s="254" t="s">
        <v>46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23" x14ac:dyDescent="0.25">
      <c r="A9" s="15"/>
      <c r="B9" s="92"/>
      <c r="C9" s="251" t="s">
        <v>181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23" x14ac:dyDescent="0.25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79"/>
      <c r="L10" s="150"/>
    </row>
    <row r="11" spans="1:23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2"/>
      <c r="I11" s="252"/>
      <c r="J11" s="252"/>
      <c r="K11" s="259" t="s">
        <v>107</v>
      </c>
      <c r="L11" s="150"/>
      <c r="Q11" s="37"/>
      <c r="R11" s="37"/>
      <c r="S11" s="37"/>
      <c r="T11" s="37"/>
      <c r="U11" s="37"/>
      <c r="V11" s="37"/>
      <c r="W11" s="37"/>
    </row>
    <row r="12" spans="1:23" ht="15.75" customHeight="1" x14ac:dyDescent="0.25">
      <c r="A12" s="15"/>
      <c r="B12" s="11"/>
      <c r="C12" s="141">
        <v>2013</v>
      </c>
      <c r="D12" s="141">
        <v>2014</v>
      </c>
      <c r="E12" s="141">
        <v>2015</v>
      </c>
      <c r="F12" s="141">
        <v>2016</v>
      </c>
      <c r="G12" s="141">
        <v>2017</v>
      </c>
      <c r="H12" s="141">
        <v>2018</v>
      </c>
      <c r="I12" s="108">
        <v>2019</v>
      </c>
      <c r="J12" s="217">
        <v>2020</v>
      </c>
      <c r="K12" s="259"/>
      <c r="L12" s="150"/>
      <c r="N12" s="9"/>
      <c r="O12" s="2"/>
      <c r="P12" s="9"/>
      <c r="W12" s="37"/>
    </row>
    <row r="13" spans="1:23" ht="12" customHeight="1" x14ac:dyDescent="0.25">
      <c r="A13" s="15"/>
      <c r="B13" s="11"/>
      <c r="C13" s="47"/>
      <c r="D13" s="47"/>
      <c r="E13" s="47"/>
      <c r="F13" s="47"/>
      <c r="G13" s="47"/>
      <c r="H13" s="47"/>
      <c r="I13" s="11"/>
      <c r="J13" s="11"/>
      <c r="K13" s="79"/>
      <c r="L13" s="150"/>
      <c r="N13" s="9"/>
      <c r="O13" s="9"/>
      <c r="P13" s="9"/>
      <c r="W13" s="37"/>
    </row>
    <row r="14" spans="1:23" x14ac:dyDescent="0.25">
      <c r="A14" s="15"/>
      <c r="B14" s="11" t="s">
        <v>266</v>
      </c>
      <c r="C14" s="152">
        <v>58.312644585841362</v>
      </c>
      <c r="D14" s="152">
        <v>59.927909450473678</v>
      </c>
      <c r="E14" s="152">
        <v>63.427516987447952</v>
      </c>
      <c r="F14" s="152">
        <v>64.499708147707523</v>
      </c>
      <c r="G14" s="152">
        <v>62.576439009687213</v>
      </c>
      <c r="H14" s="152">
        <v>63.354379296983474</v>
      </c>
      <c r="I14" s="152">
        <v>63.23356628209973</v>
      </c>
      <c r="J14" s="199">
        <v>62.509568529251858</v>
      </c>
      <c r="K14" s="173">
        <v>1</v>
      </c>
      <c r="L14" s="150"/>
      <c r="N14" s="9"/>
      <c r="O14" s="9"/>
      <c r="P14" s="9"/>
      <c r="W14" s="37"/>
    </row>
    <row r="15" spans="1:23" s="35" customFormat="1" x14ac:dyDescent="0.25">
      <c r="A15" s="60"/>
      <c r="B15" s="11" t="s">
        <v>265</v>
      </c>
      <c r="C15" s="152">
        <v>60.302773334361277</v>
      </c>
      <c r="D15" s="152">
        <v>58.339911620129257</v>
      </c>
      <c r="E15" s="152">
        <v>60.411722026144616</v>
      </c>
      <c r="F15" s="152">
        <v>59.037861613457345</v>
      </c>
      <c r="G15" s="152">
        <v>62.230725649236014</v>
      </c>
      <c r="H15" s="152">
        <v>61.631958627401552</v>
      </c>
      <c r="I15" s="152">
        <v>63.58063008320088</v>
      </c>
      <c r="J15" s="199">
        <v>62.219499438048722</v>
      </c>
      <c r="K15" s="173">
        <v>2</v>
      </c>
      <c r="L15" s="165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>
        <v>2020</v>
      </c>
      <c r="W15" s="111"/>
    </row>
    <row r="16" spans="1:23" x14ac:dyDescent="0.25">
      <c r="A16" s="15"/>
      <c r="B16" s="11" t="s">
        <v>269</v>
      </c>
      <c r="C16" s="152">
        <v>50.87908280493707</v>
      </c>
      <c r="D16" s="152">
        <v>53.323221454969968</v>
      </c>
      <c r="E16" s="152">
        <v>52.627802374605089</v>
      </c>
      <c r="F16" s="152">
        <v>52.738482545452953</v>
      </c>
      <c r="G16" s="152">
        <v>53.084649123288322</v>
      </c>
      <c r="H16" s="152">
        <v>52.118902156656993</v>
      </c>
      <c r="I16" s="152">
        <v>55.275399351228721</v>
      </c>
      <c r="J16" s="199">
        <v>60.418387885236271</v>
      </c>
      <c r="K16" s="173">
        <v>3</v>
      </c>
      <c r="L16" s="150"/>
      <c r="N16" s="136" t="s">
        <v>2</v>
      </c>
      <c r="O16" s="77">
        <v>55.963429290683003</v>
      </c>
      <c r="P16" s="77">
        <v>57.431409152102418</v>
      </c>
      <c r="Q16" s="77">
        <v>58.481558156578409</v>
      </c>
      <c r="R16" s="77">
        <v>59.03269240337039</v>
      </c>
      <c r="S16" s="77">
        <v>60.839838642729411</v>
      </c>
      <c r="T16" s="77">
        <v>60.641644804662739</v>
      </c>
      <c r="U16" s="77">
        <v>60.224426194503756</v>
      </c>
      <c r="V16" s="86">
        <v>60.224426194503756</v>
      </c>
      <c r="W16" s="18"/>
    </row>
    <row r="17" spans="1:23" x14ac:dyDescent="0.25">
      <c r="A17" s="15"/>
      <c r="B17" s="12" t="s">
        <v>2</v>
      </c>
      <c r="C17" s="153">
        <v>56.199785811927121</v>
      </c>
      <c r="D17" s="153">
        <v>55.963429290683003</v>
      </c>
      <c r="E17" s="153">
        <v>57.431409152102418</v>
      </c>
      <c r="F17" s="153">
        <v>58.481558156578409</v>
      </c>
      <c r="G17" s="153">
        <v>59.03269240337039</v>
      </c>
      <c r="H17" s="153">
        <v>60.839838642729411</v>
      </c>
      <c r="I17" s="153">
        <v>60.641644804662739</v>
      </c>
      <c r="J17" s="198">
        <v>60.224426194503756</v>
      </c>
      <c r="K17" s="170">
        <v>4</v>
      </c>
      <c r="L17" s="150"/>
      <c r="N17" s="136" t="s">
        <v>143</v>
      </c>
      <c r="O17" s="77">
        <v>41.693654414914811</v>
      </c>
      <c r="P17" s="77">
        <v>42.345551805193992</v>
      </c>
      <c r="Q17" s="77">
        <v>42.881563824357798</v>
      </c>
      <c r="R17" s="77">
        <v>42.755474465416611</v>
      </c>
      <c r="S17" s="77">
        <v>42.785794328685846</v>
      </c>
      <c r="T17" s="77">
        <v>43.594409170622043</v>
      </c>
      <c r="U17" s="77">
        <v>44.054091523382141</v>
      </c>
      <c r="V17" s="86">
        <v>44.054091523382141</v>
      </c>
      <c r="W17" s="18"/>
    </row>
    <row r="18" spans="1:23" x14ac:dyDescent="0.25">
      <c r="A18" s="15"/>
      <c r="B18" s="11" t="s">
        <v>280</v>
      </c>
      <c r="C18" s="152">
        <v>0</v>
      </c>
      <c r="D18" s="152">
        <v>0</v>
      </c>
      <c r="E18" s="152">
        <v>0</v>
      </c>
      <c r="F18" s="152">
        <v>0</v>
      </c>
      <c r="G18" s="152">
        <v>57.578920338295113</v>
      </c>
      <c r="H18" s="152">
        <v>56.033418666031629</v>
      </c>
      <c r="I18" s="152">
        <v>55.562247474243875</v>
      </c>
      <c r="J18" s="199">
        <v>58.361168271104624</v>
      </c>
      <c r="K18" s="173">
        <v>5</v>
      </c>
      <c r="L18" s="150"/>
      <c r="N18" s="9"/>
      <c r="O18" s="9"/>
      <c r="P18" s="9"/>
      <c r="W18" s="37"/>
    </row>
    <row r="19" spans="1:23" x14ac:dyDescent="0.25">
      <c r="A19" s="15"/>
      <c r="B19" s="11" t="s">
        <v>264</v>
      </c>
      <c r="C19" s="152">
        <v>45.637818189942919</v>
      </c>
      <c r="D19" s="152">
        <v>46.148970795871158</v>
      </c>
      <c r="E19" s="152">
        <v>47.87457043011571</v>
      </c>
      <c r="F19" s="152">
        <v>47.963025791933518</v>
      </c>
      <c r="G19" s="152">
        <v>48.686730429886005</v>
      </c>
      <c r="H19" s="152">
        <v>50.953061823553355</v>
      </c>
      <c r="I19" s="152">
        <v>55.526018848480973</v>
      </c>
      <c r="J19" s="199">
        <v>54.926939904527664</v>
      </c>
      <c r="K19" s="173">
        <v>6</v>
      </c>
      <c r="L19" s="150"/>
      <c r="Q19" s="37"/>
      <c r="R19" s="37"/>
      <c r="S19" s="37"/>
      <c r="T19" s="37"/>
      <c r="U19" s="37"/>
      <c r="V19" s="37"/>
      <c r="W19" s="37"/>
    </row>
    <row r="20" spans="1:23" x14ac:dyDescent="0.25">
      <c r="A20" s="15"/>
      <c r="B20" s="11" t="s">
        <v>261</v>
      </c>
      <c r="C20" s="152">
        <v>49.239348797105137</v>
      </c>
      <c r="D20" s="152">
        <v>50.626230345961091</v>
      </c>
      <c r="E20" s="152">
        <v>51.862345784952929</v>
      </c>
      <c r="F20" s="152">
        <v>52.561851997831774</v>
      </c>
      <c r="G20" s="152">
        <v>54.27234995538889</v>
      </c>
      <c r="H20" s="152">
        <v>54.836764817218707</v>
      </c>
      <c r="I20" s="152">
        <v>53.849556243111032</v>
      </c>
      <c r="J20" s="199">
        <v>52.978801947413395</v>
      </c>
      <c r="K20" s="173">
        <v>7</v>
      </c>
      <c r="L20" s="150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270</v>
      </c>
      <c r="C21" s="152">
        <v>47.696904142003241</v>
      </c>
      <c r="D21" s="152">
        <v>46.709210344412718</v>
      </c>
      <c r="E21" s="152">
        <v>47.664945215426158</v>
      </c>
      <c r="F21" s="152">
        <v>50.439262884425666</v>
      </c>
      <c r="G21" s="152">
        <v>49.171170303492559</v>
      </c>
      <c r="H21" s="152">
        <v>50.745498223113422</v>
      </c>
      <c r="I21" s="152">
        <v>49.542035059629619</v>
      </c>
      <c r="J21" s="199">
        <v>52.767396961560237</v>
      </c>
      <c r="K21" s="173">
        <v>8</v>
      </c>
      <c r="L21" s="150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279</v>
      </c>
      <c r="C22" s="152">
        <v>0</v>
      </c>
      <c r="D22" s="152">
        <v>0</v>
      </c>
      <c r="E22" s="152">
        <v>0</v>
      </c>
      <c r="F22" s="152">
        <v>0</v>
      </c>
      <c r="G22" s="152">
        <v>45.530769518336719</v>
      </c>
      <c r="H22" s="152">
        <v>46.355949159146199</v>
      </c>
      <c r="I22" s="152">
        <v>48.881884716063887</v>
      </c>
      <c r="J22" s="199">
        <v>52.430613598494446</v>
      </c>
      <c r="K22" s="173">
        <v>9</v>
      </c>
      <c r="L22" s="150"/>
      <c r="Q22" s="37"/>
      <c r="R22" s="37"/>
      <c r="S22" s="37"/>
      <c r="T22" s="37"/>
      <c r="U22" s="37"/>
      <c r="V22" s="37"/>
      <c r="W22" s="37"/>
    </row>
    <row r="23" spans="1:23" s="35" customFormat="1" x14ac:dyDescent="0.25">
      <c r="A23" s="60"/>
      <c r="B23" s="11" t="s">
        <v>268</v>
      </c>
      <c r="C23" s="152">
        <v>44.676941487565088</v>
      </c>
      <c r="D23" s="152">
        <v>43.212259150164307</v>
      </c>
      <c r="E23" s="152">
        <v>41.751192674308541</v>
      </c>
      <c r="F23" s="152">
        <v>41.848014468312847</v>
      </c>
      <c r="G23" s="152">
        <v>45.860965174164498</v>
      </c>
      <c r="H23" s="152">
        <v>46.215643145164762</v>
      </c>
      <c r="I23" s="152">
        <v>51.917360285374563</v>
      </c>
      <c r="J23" s="199">
        <v>49.920058113006441</v>
      </c>
      <c r="K23" s="173">
        <v>10</v>
      </c>
      <c r="L23" s="165"/>
      <c r="N23" s="52"/>
      <c r="O23" s="52"/>
      <c r="P23" s="52"/>
      <c r="Q23" s="52"/>
      <c r="R23" s="52"/>
      <c r="S23" s="52"/>
      <c r="T23" s="52"/>
      <c r="U23" s="52"/>
      <c r="V23" s="52"/>
      <c r="W23" s="52"/>
    </row>
    <row r="24" spans="1:23" x14ac:dyDescent="0.25">
      <c r="A24" s="15"/>
      <c r="B24" s="11" t="s">
        <v>260</v>
      </c>
      <c r="C24" s="152">
        <v>42.471231884589841</v>
      </c>
      <c r="D24" s="152">
        <v>45.086473912574945</v>
      </c>
      <c r="E24" s="152">
        <v>48.231533049978005</v>
      </c>
      <c r="F24" s="152">
        <v>46.546460067004624</v>
      </c>
      <c r="G24" s="152">
        <v>46.843526167122882</v>
      </c>
      <c r="H24" s="152">
        <v>44.05183286910745</v>
      </c>
      <c r="I24" s="152">
        <v>49.188558005757379</v>
      </c>
      <c r="J24" s="199">
        <v>48.708308783105821</v>
      </c>
      <c r="K24" s="173">
        <v>11</v>
      </c>
      <c r="L24" s="150"/>
      <c r="O24" s="50"/>
      <c r="Q24" s="37"/>
      <c r="R24" s="37"/>
      <c r="S24" s="37"/>
      <c r="T24" s="37"/>
      <c r="U24" s="37"/>
      <c r="V24" s="37"/>
      <c r="W24" s="37"/>
    </row>
    <row r="25" spans="1:23" s="35" customFormat="1" x14ac:dyDescent="0.25">
      <c r="A25" s="60"/>
      <c r="B25" s="11" t="s">
        <v>273</v>
      </c>
      <c r="C25" s="152">
        <v>0</v>
      </c>
      <c r="D25" s="152">
        <v>0</v>
      </c>
      <c r="E25" s="152">
        <v>0</v>
      </c>
      <c r="F25" s="152">
        <v>0</v>
      </c>
      <c r="G25" s="152">
        <v>40.125526365448195</v>
      </c>
      <c r="H25" s="152">
        <v>42.641972583154626</v>
      </c>
      <c r="I25" s="152">
        <v>45.973117347662338</v>
      </c>
      <c r="J25" s="199">
        <v>46.164526893275266</v>
      </c>
      <c r="K25" s="173">
        <v>12</v>
      </c>
      <c r="L25" s="165"/>
      <c r="N25" s="52"/>
      <c r="O25" s="82"/>
      <c r="P25" s="52"/>
      <c r="Q25" s="52"/>
      <c r="R25" s="52"/>
      <c r="S25" s="52"/>
      <c r="T25" s="52"/>
      <c r="U25" s="52"/>
      <c r="V25" s="52"/>
      <c r="W25" s="52"/>
    </row>
    <row r="26" spans="1:23" x14ac:dyDescent="0.25">
      <c r="A26" s="15"/>
      <c r="B26" s="11" t="s">
        <v>275</v>
      </c>
      <c r="C26" s="152">
        <v>0</v>
      </c>
      <c r="D26" s="152">
        <v>0</v>
      </c>
      <c r="E26" s="152">
        <v>0</v>
      </c>
      <c r="F26" s="152">
        <v>0</v>
      </c>
      <c r="G26" s="152">
        <v>45.136991055238909</v>
      </c>
      <c r="H26" s="152">
        <v>40.843532661506046</v>
      </c>
      <c r="I26" s="152">
        <v>41.260757836009994</v>
      </c>
      <c r="J26" s="199">
        <v>46.04088882537139</v>
      </c>
      <c r="K26" s="173">
        <v>13</v>
      </c>
      <c r="L26" s="150"/>
      <c r="Q26" s="37"/>
      <c r="R26" s="37"/>
      <c r="S26" s="37"/>
      <c r="T26" s="37"/>
      <c r="U26" s="37"/>
      <c r="V26" s="37"/>
      <c r="W26" s="37"/>
    </row>
    <row r="27" spans="1:23" x14ac:dyDescent="0.25">
      <c r="A27" s="15"/>
      <c r="B27" s="11" t="s">
        <v>267</v>
      </c>
      <c r="C27" s="152">
        <v>45.832492815051808</v>
      </c>
      <c r="D27" s="152">
        <v>41.098752373381345</v>
      </c>
      <c r="E27" s="152">
        <v>39.760325633527437</v>
      </c>
      <c r="F27" s="152">
        <v>40.553885507706624</v>
      </c>
      <c r="G27" s="152">
        <v>46.08362636829311</v>
      </c>
      <c r="H27" s="152">
        <v>41.282241214392279</v>
      </c>
      <c r="I27" s="152">
        <v>45.640507594432719</v>
      </c>
      <c r="J27" s="199">
        <v>45.766660814873084</v>
      </c>
      <c r="K27" s="173">
        <v>14</v>
      </c>
      <c r="L27" s="150"/>
    </row>
    <row r="28" spans="1:23" x14ac:dyDescent="0.25">
      <c r="A28" s="15"/>
      <c r="B28" s="11" t="s">
        <v>278</v>
      </c>
      <c r="C28" s="152">
        <v>0</v>
      </c>
      <c r="D28" s="152">
        <v>0</v>
      </c>
      <c r="E28" s="152">
        <v>0</v>
      </c>
      <c r="F28" s="152">
        <v>0</v>
      </c>
      <c r="G28" s="152">
        <v>37.368508933043913</v>
      </c>
      <c r="H28" s="152">
        <v>46.098137394739837</v>
      </c>
      <c r="I28" s="152">
        <v>42.108551910187963</v>
      </c>
      <c r="J28" s="199">
        <v>45.180154508611935</v>
      </c>
      <c r="K28" s="173">
        <v>15</v>
      </c>
      <c r="L28" s="150"/>
    </row>
    <row r="29" spans="1:23" x14ac:dyDescent="0.25">
      <c r="A29" s="15"/>
      <c r="B29" s="12" t="s">
        <v>143</v>
      </c>
      <c r="C29" s="161">
        <v>40.188875054203912</v>
      </c>
      <c r="D29" s="161">
        <v>41.693654414914811</v>
      </c>
      <c r="E29" s="161">
        <v>42.345551805193992</v>
      </c>
      <c r="F29" s="161">
        <v>42.881563824357798</v>
      </c>
      <c r="G29" s="161">
        <v>42.755474465416611</v>
      </c>
      <c r="H29" s="161">
        <v>42.785794328685846</v>
      </c>
      <c r="I29" s="161">
        <v>43.594409170622043</v>
      </c>
      <c r="J29" s="198">
        <v>44.054091523382141</v>
      </c>
      <c r="K29" s="173" t="s">
        <v>259</v>
      </c>
      <c r="L29" s="150"/>
    </row>
    <row r="30" spans="1:23" x14ac:dyDescent="0.25">
      <c r="A30" s="15"/>
      <c r="B30" s="11" t="s">
        <v>258</v>
      </c>
      <c r="C30" s="152">
        <v>43.940399069116005</v>
      </c>
      <c r="D30" s="152">
        <v>45.537918436786008</v>
      </c>
      <c r="E30" s="152">
        <v>44.099796738256906</v>
      </c>
      <c r="F30" s="152">
        <v>45.003002409180461</v>
      </c>
      <c r="G30" s="152">
        <v>42.947520246135248</v>
      </c>
      <c r="H30" s="152">
        <v>42.890012615690679</v>
      </c>
      <c r="I30" s="152">
        <v>44.05177717198211</v>
      </c>
      <c r="J30" s="199">
        <v>42.992301304924773</v>
      </c>
      <c r="K30" s="173">
        <v>16</v>
      </c>
      <c r="L30" s="150"/>
    </row>
    <row r="31" spans="1:23" x14ac:dyDescent="0.25">
      <c r="A31" s="15"/>
      <c r="B31" s="11" t="s">
        <v>262</v>
      </c>
      <c r="C31" s="152">
        <v>38.772129795388885</v>
      </c>
      <c r="D31" s="152">
        <v>41.062707616197592</v>
      </c>
      <c r="E31" s="152">
        <v>40.35360275342299</v>
      </c>
      <c r="F31" s="152">
        <v>37.040480998284153</v>
      </c>
      <c r="G31" s="152">
        <v>38.13538989410403</v>
      </c>
      <c r="H31" s="152">
        <v>39.95880881088803</v>
      </c>
      <c r="I31" s="152">
        <v>48.325823728731237</v>
      </c>
      <c r="J31" s="199">
        <v>41.06387721112231</v>
      </c>
      <c r="K31" s="173">
        <v>17</v>
      </c>
      <c r="L31" s="150"/>
    </row>
    <row r="32" spans="1:23" x14ac:dyDescent="0.25">
      <c r="A32" s="15"/>
      <c r="B32" s="11" t="s">
        <v>277</v>
      </c>
      <c r="C32" s="152">
        <v>0</v>
      </c>
      <c r="D32" s="152">
        <v>0</v>
      </c>
      <c r="E32" s="152">
        <v>0</v>
      </c>
      <c r="F32" s="152">
        <v>0</v>
      </c>
      <c r="G32" s="152">
        <v>35.90111136312089</v>
      </c>
      <c r="H32" s="152">
        <v>39.672409684738355</v>
      </c>
      <c r="I32" s="152">
        <v>39.818165940559474</v>
      </c>
      <c r="J32" s="199">
        <v>40.917702602757757</v>
      </c>
      <c r="K32" s="173">
        <v>18</v>
      </c>
      <c r="L32" s="150"/>
    </row>
    <row r="33" spans="1:14" x14ac:dyDescent="0.25">
      <c r="A33" s="15"/>
      <c r="B33" s="11" t="s">
        <v>272</v>
      </c>
      <c r="C33" s="152">
        <v>0</v>
      </c>
      <c r="D33" s="152">
        <v>0</v>
      </c>
      <c r="E33" s="152">
        <v>0</v>
      </c>
      <c r="F33" s="152">
        <v>0</v>
      </c>
      <c r="G33" s="152">
        <v>31.081364469720103</v>
      </c>
      <c r="H33" s="152">
        <v>34.015099240978998</v>
      </c>
      <c r="I33" s="152">
        <v>35.65559337950463</v>
      </c>
      <c r="J33" s="199">
        <v>33.934381751084757</v>
      </c>
      <c r="K33" s="173">
        <v>19</v>
      </c>
      <c r="L33" s="150"/>
    </row>
    <row r="34" spans="1:14" x14ac:dyDescent="0.25">
      <c r="A34" s="15"/>
      <c r="B34" s="11" t="s">
        <v>274</v>
      </c>
      <c r="C34" s="152">
        <v>0</v>
      </c>
      <c r="D34" s="152">
        <v>0</v>
      </c>
      <c r="E34" s="152">
        <v>0</v>
      </c>
      <c r="F34" s="152">
        <v>0</v>
      </c>
      <c r="G34" s="152">
        <v>37.069412281795096</v>
      </c>
      <c r="H34" s="152">
        <v>33.248031047427418</v>
      </c>
      <c r="I34" s="152">
        <v>33.032628275717194</v>
      </c>
      <c r="J34" s="199">
        <v>32.766735768151243</v>
      </c>
      <c r="K34" s="173">
        <v>20</v>
      </c>
      <c r="L34" s="150"/>
    </row>
    <row r="35" spans="1:14" x14ac:dyDescent="0.25">
      <c r="A35" s="15"/>
      <c r="B35" s="11"/>
      <c r="C35" s="4"/>
      <c r="D35" s="4"/>
      <c r="E35" s="4"/>
      <c r="F35" s="5"/>
      <c r="G35" s="5"/>
      <c r="H35" s="5"/>
      <c r="I35" s="8"/>
      <c r="J35" s="8"/>
      <c r="K35" s="80"/>
      <c r="L35" s="150"/>
      <c r="N35" s="37" t="s">
        <v>259</v>
      </c>
    </row>
    <row r="36" spans="1:14" x14ac:dyDescent="0.25">
      <c r="A36" s="15"/>
      <c r="B36" s="11"/>
      <c r="C36" s="253" t="s">
        <v>46</v>
      </c>
      <c r="D36" s="253"/>
      <c r="E36" s="253"/>
      <c r="F36" s="253"/>
      <c r="G36" s="253"/>
      <c r="H36" s="253"/>
      <c r="I36" s="253"/>
      <c r="J36" s="253"/>
      <c r="K36" s="253"/>
      <c r="L36" s="150"/>
      <c r="N36" s="37" t="s">
        <v>259</v>
      </c>
    </row>
    <row r="37" spans="1:14" x14ac:dyDescent="0.25">
      <c r="A37" s="15"/>
      <c r="B37" s="11"/>
      <c r="C37" s="253" t="s">
        <v>182</v>
      </c>
      <c r="D37" s="253"/>
      <c r="E37" s="253"/>
      <c r="F37" s="253"/>
      <c r="G37" s="253"/>
      <c r="H37" s="253"/>
      <c r="I37" s="253"/>
      <c r="J37" s="253"/>
      <c r="K37" s="253"/>
      <c r="L37" s="150"/>
      <c r="N37" s="37" t="s">
        <v>259</v>
      </c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0"/>
      <c r="L38" s="150"/>
      <c r="N38" s="37" t="s">
        <v>259</v>
      </c>
    </row>
    <row r="39" spans="1:14" x14ac:dyDescent="0.25">
      <c r="A39" s="15"/>
      <c r="B39" s="11"/>
      <c r="C39" s="4"/>
      <c r="D39" s="4"/>
      <c r="E39" s="4"/>
      <c r="F39" s="5"/>
      <c r="G39" s="5"/>
      <c r="H39" s="5"/>
      <c r="I39" s="8"/>
      <c r="J39" s="8"/>
      <c r="K39" s="80"/>
      <c r="L39" s="150"/>
    </row>
    <row r="40" spans="1:14" x14ac:dyDescent="0.25">
      <c r="A40" s="15"/>
      <c r="B40" s="11"/>
      <c r="C40" s="4"/>
      <c r="D40" s="4"/>
      <c r="E40" s="4"/>
      <c r="F40" s="5"/>
      <c r="G40" s="5"/>
      <c r="H40" s="5"/>
      <c r="I40" s="8"/>
      <c r="J40" s="8"/>
      <c r="K40" s="80"/>
      <c r="L40" s="150"/>
      <c r="N40" s="37" t="s">
        <v>259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0"/>
      <c r="L41" s="150"/>
      <c r="N41" s="37" t="s">
        <v>259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0"/>
      <c r="L42" s="150"/>
      <c r="N42" s="37" t="s">
        <v>259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0"/>
      <c r="L43" s="150"/>
      <c r="N43" s="37" t="s">
        <v>259</v>
      </c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0"/>
      <c r="L44" s="150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0"/>
      <c r="L45" s="150"/>
    </row>
    <row r="46" spans="1:14" x14ac:dyDescent="0.25">
      <c r="A46" s="15"/>
      <c r="C46" s="5"/>
      <c r="D46" s="5"/>
      <c r="E46" s="5"/>
      <c r="F46" s="5"/>
      <c r="G46" s="5"/>
      <c r="H46" s="5"/>
      <c r="I46" s="6"/>
      <c r="J46" s="6"/>
      <c r="K46" s="80"/>
      <c r="L46" s="150"/>
    </row>
    <row r="47" spans="1:14" x14ac:dyDescent="0.25">
      <c r="A47" s="15"/>
      <c r="C47" s="11"/>
      <c r="D47" s="11"/>
      <c r="E47" s="11"/>
      <c r="F47" s="11"/>
      <c r="G47" s="11"/>
      <c r="H47" s="11"/>
      <c r="I47" s="11"/>
      <c r="J47" s="11"/>
      <c r="K47" s="79"/>
      <c r="L47" s="150"/>
    </row>
    <row r="48" spans="1:14" x14ac:dyDescent="0.25">
      <c r="A48" s="15"/>
      <c r="C48" s="11"/>
      <c r="D48" s="11"/>
      <c r="E48" s="11"/>
      <c r="F48" s="11"/>
      <c r="G48" s="11"/>
      <c r="H48" s="11"/>
      <c r="I48" s="11"/>
      <c r="J48" s="11"/>
      <c r="K48" s="79"/>
      <c r="L48" s="150"/>
    </row>
    <row r="49" spans="1:12" x14ac:dyDescent="0.25">
      <c r="A49" s="15"/>
      <c r="B49" s="122" t="s">
        <v>283</v>
      </c>
      <c r="C49" s="11"/>
      <c r="D49" s="11"/>
      <c r="E49" s="11"/>
      <c r="F49" s="11"/>
      <c r="G49" s="11"/>
      <c r="H49" s="11"/>
      <c r="I49" s="11"/>
      <c r="J49" s="11"/>
      <c r="K49" s="79"/>
      <c r="L49" s="150"/>
    </row>
    <row r="50" spans="1:12" x14ac:dyDescent="0.25">
      <c r="A50" s="15"/>
      <c r="B50" s="122" t="s">
        <v>53</v>
      </c>
      <c r="C50" s="11"/>
      <c r="D50" s="11"/>
      <c r="E50" s="11"/>
      <c r="F50" s="11"/>
      <c r="G50" s="11"/>
      <c r="H50" s="11"/>
      <c r="I50" s="11"/>
      <c r="J50" s="11"/>
      <c r="K50" s="79"/>
      <c r="L50" s="150"/>
    </row>
    <row r="51" spans="1:12" x14ac:dyDescent="0.25">
      <c r="A51" s="15"/>
      <c r="B51" s="122" t="s">
        <v>51</v>
      </c>
      <c r="C51" s="11"/>
      <c r="D51" s="11"/>
      <c r="E51" s="11"/>
      <c r="F51" s="11"/>
      <c r="G51" s="11"/>
      <c r="H51" s="11"/>
      <c r="I51" s="11"/>
      <c r="J51" s="11"/>
      <c r="K51" s="79"/>
      <c r="L51" s="150"/>
    </row>
    <row r="52" spans="1:12" x14ac:dyDescent="0.25">
      <c r="A52" s="15"/>
      <c r="B52" s="122" t="s">
        <v>86</v>
      </c>
      <c r="C52" s="11"/>
      <c r="D52" s="11"/>
      <c r="E52" s="11"/>
      <c r="F52" s="11"/>
      <c r="G52" s="11"/>
      <c r="H52" s="11"/>
      <c r="I52" s="11"/>
      <c r="J52" s="11"/>
      <c r="K52" s="79"/>
      <c r="L52" s="150"/>
    </row>
    <row r="53" spans="1:12" x14ac:dyDescent="0.25">
      <c r="A53" s="15"/>
      <c r="B53" s="122" t="str">
        <f>'Empleados no asalariados'!B45</f>
        <v>Nota: Se compara el mismo trimestre para cada año.</v>
      </c>
      <c r="C53" s="11"/>
      <c r="D53" s="11"/>
      <c r="E53" s="11"/>
      <c r="F53" s="11"/>
      <c r="G53" s="11"/>
      <c r="H53" s="11"/>
      <c r="I53" s="11"/>
      <c r="J53" s="11"/>
      <c r="K53" s="79"/>
      <c r="L53" s="150"/>
    </row>
    <row r="54" spans="1:12" x14ac:dyDescent="0.25">
      <c r="A54" s="154"/>
      <c r="B54" s="147" t="s">
        <v>81</v>
      </c>
      <c r="C54" s="148"/>
      <c r="D54" s="148"/>
      <c r="E54" s="148"/>
      <c r="F54" s="148"/>
      <c r="G54" s="148"/>
      <c r="H54" s="148"/>
      <c r="I54" s="148"/>
      <c r="J54" s="148"/>
      <c r="K54" s="200"/>
      <c r="L54" s="172"/>
    </row>
    <row r="55" spans="1:12" x14ac:dyDescent="0.25">
      <c r="B55" s="18"/>
      <c r="C55" s="18"/>
      <c r="D55" s="18"/>
      <c r="E55" s="18"/>
    </row>
    <row r="56" spans="1:12" x14ac:dyDescent="0.25">
      <c r="B56" s="18"/>
      <c r="C56" s="18"/>
      <c r="D56" s="18"/>
      <c r="E56" s="18"/>
    </row>
  </sheetData>
  <sortState ref="B13:K26">
    <sortCondition descending="1" ref="J13:J26"/>
  </sortState>
  <mergeCells count="6">
    <mergeCell ref="C37:K37"/>
    <mergeCell ref="C8:K8"/>
    <mergeCell ref="C9:K9"/>
    <mergeCell ref="K11:K12"/>
    <mergeCell ref="C11:J11"/>
    <mergeCell ref="C36:K3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/>
  <headerFooter alignWithMargins="0">
    <oddFooter>&amp;C&amp;"-,Negrita"&amp;12&amp;K004559Página 47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theme="3"/>
    <pageSetUpPr fitToPage="1"/>
  </sheetPr>
  <dimension ref="A1:V67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11" customWidth="1"/>
    <col min="2" max="2" width="14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40" customWidth="1"/>
    <col min="15" max="15" width="10.85546875" style="40" customWidth="1"/>
    <col min="16" max="16" width="10.85546875" style="40"/>
    <col min="17" max="16384" width="10.85546875" style="11"/>
  </cols>
  <sheetData>
    <row r="1" spans="1:22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</row>
    <row r="2" spans="1:22" s="9" customFormat="1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</row>
    <row r="3" spans="1:22" s="9" customFormat="1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</row>
    <row r="4" spans="1:22" s="9" customFormat="1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</row>
    <row r="5" spans="1:22" s="9" customFormat="1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</row>
    <row r="6" spans="1:22" s="9" customFormat="1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</row>
    <row r="7" spans="1:22" x14ac:dyDescent="0.25">
      <c r="A7" s="15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50"/>
    </row>
    <row r="8" spans="1:22" x14ac:dyDescent="0.25">
      <c r="A8" s="15"/>
      <c r="B8" s="102"/>
      <c r="C8" s="254" t="s">
        <v>47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22" x14ac:dyDescent="0.25">
      <c r="A9" s="15"/>
      <c r="B9" s="92"/>
      <c r="C9" s="251" t="s">
        <v>181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22" x14ac:dyDescent="0.25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10"/>
      <c r="L10" s="150"/>
    </row>
    <row r="11" spans="1:22" ht="15.75" customHeight="1" x14ac:dyDescent="0.25">
      <c r="A11" s="15"/>
      <c r="C11" s="252" t="s">
        <v>1</v>
      </c>
      <c r="D11" s="252"/>
      <c r="E11" s="252"/>
      <c r="F11" s="252"/>
      <c r="G11" s="252"/>
      <c r="H11" s="252"/>
      <c r="I11" s="252"/>
      <c r="J11" s="252"/>
      <c r="K11" s="259" t="s">
        <v>107</v>
      </c>
      <c r="L11" s="150"/>
    </row>
    <row r="12" spans="1:22" x14ac:dyDescent="0.25">
      <c r="A12" s="15"/>
      <c r="C12" s="129">
        <v>2013</v>
      </c>
      <c r="D12" s="129">
        <v>2014</v>
      </c>
      <c r="E12" s="129">
        <v>2015</v>
      </c>
      <c r="F12" s="129">
        <v>2016</v>
      </c>
      <c r="G12" s="129">
        <v>2017</v>
      </c>
      <c r="H12" s="129">
        <v>2018</v>
      </c>
      <c r="I12" s="129">
        <v>2019</v>
      </c>
      <c r="J12" s="217">
        <v>2020</v>
      </c>
      <c r="K12" s="259"/>
      <c r="L12" s="150"/>
      <c r="O12" s="49"/>
    </row>
    <row r="13" spans="1:22" ht="12" customHeight="1" x14ac:dyDescent="0.25">
      <c r="A13" s="15"/>
      <c r="C13" s="78"/>
      <c r="D13" s="78"/>
      <c r="E13" s="78"/>
      <c r="F13" s="78"/>
      <c r="G13" s="78"/>
      <c r="H13" s="78"/>
      <c r="K13" s="79"/>
      <c r="L13" s="150"/>
    </row>
    <row r="14" spans="1:22" x14ac:dyDescent="0.25">
      <c r="A14" s="15"/>
      <c r="B14" s="11" t="s">
        <v>263</v>
      </c>
      <c r="C14" s="197">
        <v>68.25877655261877</v>
      </c>
      <c r="D14" s="197">
        <v>69.118330382106805</v>
      </c>
      <c r="E14" s="197">
        <v>68.858106982585198</v>
      </c>
      <c r="F14" s="197">
        <v>68.36037075511841</v>
      </c>
      <c r="G14" s="197">
        <v>68.270329728746106</v>
      </c>
      <c r="H14" s="197">
        <v>68.971778878681874</v>
      </c>
      <c r="I14" s="197">
        <v>69.277237184163766</v>
      </c>
      <c r="J14" s="199">
        <v>69.634095339285651</v>
      </c>
      <c r="K14" s="201">
        <v>1</v>
      </c>
      <c r="L14" s="150"/>
      <c r="M14" s="41"/>
      <c r="N14" s="41"/>
      <c r="O14" s="41"/>
      <c r="P14" s="41"/>
      <c r="Q14" s="41"/>
      <c r="R14" s="41"/>
      <c r="S14" s="41"/>
      <c r="T14" s="41"/>
      <c r="U14" s="41"/>
      <c r="V14" s="41"/>
    </row>
    <row r="15" spans="1:22" s="12" customFormat="1" x14ac:dyDescent="0.25">
      <c r="A15" s="60"/>
      <c r="B15" s="11" t="s">
        <v>276</v>
      </c>
      <c r="C15" s="197">
        <v>0</v>
      </c>
      <c r="D15" s="197">
        <v>0</v>
      </c>
      <c r="E15" s="197">
        <v>0</v>
      </c>
      <c r="F15" s="197">
        <v>0</v>
      </c>
      <c r="G15" s="197">
        <v>67.867675636130869</v>
      </c>
      <c r="H15" s="197">
        <v>70.454210584950189</v>
      </c>
      <c r="I15" s="197">
        <v>69.961892879154576</v>
      </c>
      <c r="J15" s="199">
        <v>69.094131160920725</v>
      </c>
      <c r="K15" s="201">
        <v>2</v>
      </c>
      <c r="L15" s="165"/>
      <c r="M15" s="136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36">
        <v>2020</v>
      </c>
    </row>
    <row r="16" spans="1:22" s="12" customFormat="1" x14ac:dyDescent="0.25">
      <c r="A16" s="60"/>
      <c r="B16" s="11" t="s">
        <v>271</v>
      </c>
      <c r="C16" s="197">
        <v>0</v>
      </c>
      <c r="D16" s="197">
        <v>0</v>
      </c>
      <c r="E16" s="197">
        <v>0</v>
      </c>
      <c r="F16" s="197">
        <v>0</v>
      </c>
      <c r="G16" s="197">
        <v>67.457315478581549</v>
      </c>
      <c r="H16" s="197">
        <v>66.061724810221108</v>
      </c>
      <c r="I16" s="197">
        <v>68.520364095408922</v>
      </c>
      <c r="J16" s="199">
        <v>68.410572866135695</v>
      </c>
      <c r="K16" s="201">
        <v>3</v>
      </c>
      <c r="L16" s="165"/>
      <c r="M16" s="136"/>
      <c r="N16" s="136" t="s">
        <v>2</v>
      </c>
      <c r="O16" s="77">
        <v>44.036570709316997</v>
      </c>
      <c r="P16" s="77">
        <v>42.568590847897589</v>
      </c>
      <c r="Q16" s="77">
        <v>41.518441843421591</v>
      </c>
      <c r="R16" s="77">
        <v>40.96730759662961</v>
      </c>
      <c r="S16" s="77">
        <v>39.160161357270574</v>
      </c>
      <c r="T16" s="77">
        <v>39.358355195337246</v>
      </c>
      <c r="U16" s="77">
        <v>39.775573805496251</v>
      </c>
      <c r="V16" s="233">
        <v>39.775573805496251</v>
      </c>
    </row>
    <row r="17" spans="1:22" x14ac:dyDescent="0.25">
      <c r="A17" s="15"/>
      <c r="B17" s="11" t="s">
        <v>274</v>
      </c>
      <c r="C17" s="197">
        <v>0</v>
      </c>
      <c r="D17" s="197">
        <v>0</v>
      </c>
      <c r="E17" s="197">
        <v>0</v>
      </c>
      <c r="F17" s="197">
        <v>0</v>
      </c>
      <c r="G17" s="197">
        <v>62.93058771820489</v>
      </c>
      <c r="H17" s="197">
        <v>66.751968952572568</v>
      </c>
      <c r="I17" s="197">
        <v>66.967371724282799</v>
      </c>
      <c r="J17" s="199">
        <v>67.233264231848722</v>
      </c>
      <c r="K17" s="201">
        <v>4</v>
      </c>
      <c r="L17" s="150"/>
      <c r="M17" s="41"/>
      <c r="N17" s="136" t="s">
        <v>143</v>
      </c>
      <c r="O17" s="77">
        <v>58.306345585085197</v>
      </c>
      <c r="P17" s="77">
        <v>57.654448194806001</v>
      </c>
      <c r="Q17" s="77">
        <v>57.118436175642202</v>
      </c>
      <c r="R17" s="77">
        <v>57.244525534583389</v>
      </c>
      <c r="S17" s="77">
        <v>57.214205671314154</v>
      </c>
      <c r="T17" s="77">
        <v>56.405590829377985</v>
      </c>
      <c r="U17" s="77">
        <v>55.945908476617859</v>
      </c>
      <c r="V17" s="234">
        <v>55.945908476617859</v>
      </c>
    </row>
    <row r="18" spans="1:22" x14ac:dyDescent="0.25">
      <c r="A18" s="15"/>
      <c r="B18" s="11" t="s">
        <v>272</v>
      </c>
      <c r="C18" s="197">
        <v>0</v>
      </c>
      <c r="D18" s="197">
        <v>0</v>
      </c>
      <c r="E18" s="197">
        <v>0</v>
      </c>
      <c r="F18" s="197">
        <v>0</v>
      </c>
      <c r="G18" s="197">
        <v>68.918635530279886</v>
      </c>
      <c r="H18" s="197">
        <v>65.984900759020988</v>
      </c>
      <c r="I18" s="197">
        <v>64.344406620495363</v>
      </c>
      <c r="J18" s="199">
        <v>66.065618248915243</v>
      </c>
      <c r="K18" s="201">
        <v>5</v>
      </c>
      <c r="L18" s="150"/>
      <c r="N18" s="11"/>
      <c r="O18" s="11"/>
      <c r="P18" s="11"/>
      <c r="V18" s="40"/>
    </row>
    <row r="19" spans="1:22" x14ac:dyDescent="0.25">
      <c r="A19" s="15"/>
      <c r="B19" s="11" t="s">
        <v>277</v>
      </c>
      <c r="C19" s="197">
        <v>0</v>
      </c>
      <c r="D19" s="197">
        <v>0</v>
      </c>
      <c r="E19" s="197">
        <v>0</v>
      </c>
      <c r="F19" s="197">
        <v>0</v>
      </c>
      <c r="G19" s="197">
        <v>64.098888636879124</v>
      </c>
      <c r="H19" s="197">
        <v>60.327590315261645</v>
      </c>
      <c r="I19" s="197">
        <v>60.181834059440526</v>
      </c>
      <c r="J19" s="199">
        <v>59.082297397242201</v>
      </c>
      <c r="K19" s="201">
        <v>6</v>
      </c>
      <c r="L19" s="150"/>
    </row>
    <row r="20" spans="1:22" x14ac:dyDescent="0.25">
      <c r="A20" s="15"/>
      <c r="B20" s="11" t="s">
        <v>262</v>
      </c>
      <c r="C20" s="197">
        <v>61.227870204611115</v>
      </c>
      <c r="D20" s="197">
        <v>58.937292383802394</v>
      </c>
      <c r="E20" s="197">
        <v>59.64639724657701</v>
      </c>
      <c r="F20" s="197">
        <v>62.959519001715854</v>
      </c>
      <c r="G20" s="197">
        <v>61.864610105895984</v>
      </c>
      <c r="H20" s="197">
        <v>60.041191189111984</v>
      </c>
      <c r="I20" s="197">
        <v>51.674176271268763</v>
      </c>
      <c r="J20" s="199">
        <v>58.936122788877682</v>
      </c>
      <c r="K20" s="201">
        <v>7</v>
      </c>
      <c r="L20" s="150"/>
    </row>
    <row r="21" spans="1:22" x14ac:dyDescent="0.25">
      <c r="A21" s="15"/>
      <c r="B21" s="11" t="s">
        <v>258</v>
      </c>
      <c r="C21" s="232">
        <v>56.059600930883995</v>
      </c>
      <c r="D21" s="232">
        <v>54.462081563213985</v>
      </c>
      <c r="E21" s="232">
        <v>55.900203261743087</v>
      </c>
      <c r="F21" s="232">
        <v>54.996997590819539</v>
      </c>
      <c r="G21" s="232">
        <v>57.052479753864752</v>
      </c>
      <c r="H21" s="232">
        <v>57.109987384309314</v>
      </c>
      <c r="I21" s="232">
        <v>55.94822282801789</v>
      </c>
      <c r="J21" s="199">
        <v>57.007698695075213</v>
      </c>
      <c r="K21" s="201">
        <v>8</v>
      </c>
      <c r="L21" s="150"/>
    </row>
    <row r="22" spans="1:22" x14ac:dyDescent="0.25">
      <c r="A22" s="15"/>
      <c r="B22" s="12" t="s">
        <v>143</v>
      </c>
      <c r="C22" s="196">
        <v>59.811124945796095</v>
      </c>
      <c r="D22" s="196">
        <v>58.306345585085197</v>
      </c>
      <c r="E22" s="196">
        <v>57.654448194806001</v>
      </c>
      <c r="F22" s="196">
        <v>57.118436175642202</v>
      </c>
      <c r="G22" s="196">
        <v>57.244525534583389</v>
      </c>
      <c r="H22" s="196">
        <v>57.214205671314154</v>
      </c>
      <c r="I22" s="196">
        <v>56.405590829377985</v>
      </c>
      <c r="J22" s="198">
        <v>55.945908476617859</v>
      </c>
      <c r="K22" s="201" t="s">
        <v>259</v>
      </c>
      <c r="L22" s="150"/>
    </row>
    <row r="23" spans="1:22" s="12" customFormat="1" x14ac:dyDescent="0.25">
      <c r="A23" s="60"/>
      <c r="B23" s="11" t="s">
        <v>278</v>
      </c>
      <c r="C23" s="197">
        <v>0</v>
      </c>
      <c r="D23" s="197">
        <v>0</v>
      </c>
      <c r="E23" s="197">
        <v>0</v>
      </c>
      <c r="F23" s="197">
        <v>0</v>
      </c>
      <c r="G23" s="197">
        <v>62.631491066956094</v>
      </c>
      <c r="H23" s="197">
        <v>53.901862605260163</v>
      </c>
      <c r="I23" s="197">
        <v>57.891448089812016</v>
      </c>
      <c r="J23" s="199">
        <v>54.819845491388065</v>
      </c>
      <c r="K23" s="201">
        <v>9</v>
      </c>
      <c r="L23" s="165"/>
      <c r="N23" s="53"/>
      <c r="O23" s="53"/>
      <c r="P23" s="53"/>
    </row>
    <row r="24" spans="1:22" s="12" customFormat="1" x14ac:dyDescent="0.25">
      <c r="A24" s="60"/>
      <c r="B24" s="11" t="s">
        <v>267</v>
      </c>
      <c r="C24" s="197">
        <v>54.167507184948192</v>
      </c>
      <c r="D24" s="197">
        <v>58.901247626618648</v>
      </c>
      <c r="E24" s="197">
        <v>60.239674366472549</v>
      </c>
      <c r="F24" s="197">
        <v>59.446114492293361</v>
      </c>
      <c r="G24" s="197">
        <v>53.916373631706911</v>
      </c>
      <c r="H24" s="197">
        <v>58.717758785607721</v>
      </c>
      <c r="I24" s="197">
        <v>54.359492405567281</v>
      </c>
      <c r="J24" s="199">
        <v>54.233339185126916</v>
      </c>
      <c r="K24" s="201">
        <v>10</v>
      </c>
      <c r="L24" s="165"/>
      <c r="N24" s="53"/>
      <c r="O24" s="113"/>
      <c r="P24" s="53"/>
    </row>
    <row r="25" spans="1:22" x14ac:dyDescent="0.25">
      <c r="A25" s="15"/>
      <c r="B25" s="11" t="s">
        <v>275</v>
      </c>
      <c r="C25" s="197">
        <v>0</v>
      </c>
      <c r="D25" s="197">
        <v>0</v>
      </c>
      <c r="E25" s="197">
        <v>0</v>
      </c>
      <c r="F25" s="197">
        <v>0</v>
      </c>
      <c r="G25" s="197">
        <v>54.863008944761091</v>
      </c>
      <c r="H25" s="197">
        <v>59.156467338493975</v>
      </c>
      <c r="I25" s="197">
        <v>58.739242163989999</v>
      </c>
      <c r="J25" s="199">
        <v>53.959111174628603</v>
      </c>
      <c r="K25" s="201">
        <v>11</v>
      </c>
      <c r="L25" s="150"/>
      <c r="O25" s="54"/>
    </row>
    <row r="26" spans="1:22" x14ac:dyDescent="0.25">
      <c r="A26" s="15"/>
      <c r="B26" s="11" t="s">
        <v>273</v>
      </c>
      <c r="C26" s="197">
        <v>0</v>
      </c>
      <c r="D26" s="197">
        <v>0</v>
      </c>
      <c r="E26" s="197">
        <v>0</v>
      </c>
      <c r="F26" s="197">
        <v>0</v>
      </c>
      <c r="G26" s="197">
        <v>59.874473634551791</v>
      </c>
      <c r="H26" s="197">
        <v>57.35802741684536</v>
      </c>
      <c r="I26" s="197">
        <v>54.026882652337662</v>
      </c>
      <c r="J26" s="199">
        <v>53.835473106724749</v>
      </c>
      <c r="K26" s="201">
        <v>12</v>
      </c>
      <c r="L26" s="150"/>
    </row>
    <row r="27" spans="1:22" x14ac:dyDescent="0.25">
      <c r="A27" s="15"/>
      <c r="B27" s="11" t="s">
        <v>260</v>
      </c>
      <c r="C27" s="197">
        <v>57.528768115410202</v>
      </c>
      <c r="D27" s="197">
        <v>54.913526087425055</v>
      </c>
      <c r="E27" s="197">
        <v>51.768466950021995</v>
      </c>
      <c r="F27" s="197">
        <v>53.453539932995376</v>
      </c>
      <c r="G27" s="197">
        <v>53.156473832877118</v>
      </c>
      <c r="H27" s="197">
        <v>55.948167130892557</v>
      </c>
      <c r="I27" s="197">
        <v>50.811441994242621</v>
      </c>
      <c r="J27" s="199">
        <v>51.291691216894179</v>
      </c>
      <c r="K27" s="201">
        <v>13</v>
      </c>
      <c r="L27" s="150"/>
    </row>
    <row r="28" spans="1:22" x14ac:dyDescent="0.25">
      <c r="A28" s="15"/>
      <c r="B28" s="11" t="s">
        <v>268</v>
      </c>
      <c r="C28" s="197">
        <v>55.323058512434919</v>
      </c>
      <c r="D28" s="197">
        <v>56.787740849835693</v>
      </c>
      <c r="E28" s="197">
        <v>58.248807325691438</v>
      </c>
      <c r="F28" s="197">
        <v>58.151985531687153</v>
      </c>
      <c r="G28" s="197">
        <v>54.139034825835481</v>
      </c>
      <c r="H28" s="197">
        <v>53.784356854835238</v>
      </c>
      <c r="I28" s="197">
        <v>48.082639714625437</v>
      </c>
      <c r="J28" s="199">
        <v>50.079941886993559</v>
      </c>
      <c r="K28" s="201">
        <v>14</v>
      </c>
      <c r="L28" s="150"/>
    </row>
    <row r="29" spans="1:22" x14ac:dyDescent="0.25">
      <c r="A29" s="15"/>
      <c r="B29" s="11" t="s">
        <v>279</v>
      </c>
      <c r="C29" s="197">
        <v>0</v>
      </c>
      <c r="D29" s="197">
        <v>0</v>
      </c>
      <c r="E29" s="197">
        <v>0</v>
      </c>
      <c r="F29" s="197">
        <v>0</v>
      </c>
      <c r="G29" s="197">
        <v>54.469230481663281</v>
      </c>
      <c r="H29" s="197">
        <v>53.644050840853808</v>
      </c>
      <c r="I29" s="197">
        <v>51.118115283936113</v>
      </c>
      <c r="J29" s="199">
        <v>47.569386401505561</v>
      </c>
      <c r="K29" s="201">
        <v>15</v>
      </c>
      <c r="L29" s="150"/>
    </row>
    <row r="30" spans="1:22" x14ac:dyDescent="0.25">
      <c r="A30" s="15"/>
      <c r="B30" s="11" t="s">
        <v>270</v>
      </c>
      <c r="C30" s="197">
        <v>52.303095857996759</v>
      </c>
      <c r="D30" s="197">
        <v>53.290789655587282</v>
      </c>
      <c r="E30" s="197">
        <v>52.335054784573842</v>
      </c>
      <c r="F30" s="197">
        <v>49.560737115574334</v>
      </c>
      <c r="G30" s="197">
        <v>50.828829696507441</v>
      </c>
      <c r="H30" s="197">
        <v>49.254501776886578</v>
      </c>
      <c r="I30" s="197">
        <v>50.457964940370381</v>
      </c>
      <c r="J30" s="199">
        <v>47.232603038439763</v>
      </c>
      <c r="K30" s="201">
        <v>16</v>
      </c>
      <c r="L30" s="150"/>
    </row>
    <row r="31" spans="1:22" x14ac:dyDescent="0.25">
      <c r="A31" s="15"/>
      <c r="B31" s="11" t="s">
        <v>261</v>
      </c>
      <c r="C31" s="197">
        <v>50.760651202894863</v>
      </c>
      <c r="D31" s="197">
        <v>49.373769654038909</v>
      </c>
      <c r="E31" s="197">
        <v>48.137654215047071</v>
      </c>
      <c r="F31" s="197">
        <v>47.438148002168226</v>
      </c>
      <c r="G31" s="197">
        <v>45.727650044611131</v>
      </c>
      <c r="H31" s="197">
        <v>45.163235182781293</v>
      </c>
      <c r="I31" s="197">
        <v>46.150443756888968</v>
      </c>
      <c r="J31" s="199">
        <v>47.021198052586605</v>
      </c>
      <c r="K31" s="201">
        <v>17</v>
      </c>
      <c r="L31" s="150"/>
    </row>
    <row r="32" spans="1:22" x14ac:dyDescent="0.25">
      <c r="A32" s="15"/>
      <c r="B32" s="11" t="s">
        <v>264</v>
      </c>
      <c r="C32" s="197">
        <v>54.362181810057081</v>
      </c>
      <c r="D32" s="197">
        <v>53.851029204128842</v>
      </c>
      <c r="E32" s="197">
        <v>52.12542956988429</v>
      </c>
      <c r="F32" s="197">
        <v>52.036974208066482</v>
      </c>
      <c r="G32" s="197">
        <v>51.313269570113995</v>
      </c>
      <c r="H32" s="197">
        <v>49.046938176446645</v>
      </c>
      <c r="I32" s="197">
        <v>44.473981151518998</v>
      </c>
      <c r="J32" s="199">
        <v>45.073060095472336</v>
      </c>
      <c r="K32" s="201">
        <v>18</v>
      </c>
      <c r="L32" s="150"/>
    </row>
    <row r="33" spans="1:12" x14ac:dyDescent="0.25">
      <c r="A33" s="15"/>
      <c r="B33" s="11" t="s">
        <v>280</v>
      </c>
      <c r="C33" s="197">
        <v>0</v>
      </c>
      <c r="D33" s="197">
        <v>0</v>
      </c>
      <c r="E33" s="197">
        <v>0</v>
      </c>
      <c r="F33" s="197">
        <v>0</v>
      </c>
      <c r="G33" s="197">
        <v>42.421079661704887</v>
      </c>
      <c r="H33" s="197">
        <v>43.966581333968371</v>
      </c>
      <c r="I33" s="197">
        <v>44.437752525756125</v>
      </c>
      <c r="J33" s="199">
        <v>41.638831728895376</v>
      </c>
      <c r="K33" s="201">
        <v>19</v>
      </c>
      <c r="L33" s="150"/>
    </row>
    <row r="34" spans="1:12" x14ac:dyDescent="0.25">
      <c r="A34" s="15"/>
      <c r="B34" s="12" t="s">
        <v>2</v>
      </c>
      <c r="C34" s="153">
        <v>43.800214188072864</v>
      </c>
      <c r="D34" s="153">
        <v>44.036570709316997</v>
      </c>
      <c r="E34" s="153">
        <v>42.568590847897589</v>
      </c>
      <c r="F34" s="153">
        <v>41.518441843421591</v>
      </c>
      <c r="G34" s="153">
        <v>40.96730759662961</v>
      </c>
      <c r="H34" s="153">
        <v>39.160161357270574</v>
      </c>
      <c r="I34" s="153">
        <v>39.358355195337246</v>
      </c>
      <c r="J34" s="198">
        <v>39.775573805496251</v>
      </c>
      <c r="K34" s="162">
        <v>20</v>
      </c>
      <c r="L34" s="150"/>
    </row>
    <row r="35" spans="1:12" x14ac:dyDescent="0.25">
      <c r="A35" s="15"/>
      <c r="B35" s="11" t="s">
        <v>269</v>
      </c>
      <c r="C35" s="197">
        <v>49.12091719506293</v>
      </c>
      <c r="D35" s="197">
        <v>46.676778545030032</v>
      </c>
      <c r="E35" s="197">
        <v>47.372197625394882</v>
      </c>
      <c r="F35" s="197">
        <v>47.261517454547047</v>
      </c>
      <c r="G35" s="197">
        <v>46.915350876711699</v>
      </c>
      <c r="H35" s="197">
        <v>47.881097843343007</v>
      </c>
      <c r="I35" s="197">
        <v>44.724600648771279</v>
      </c>
      <c r="J35" s="199">
        <v>39.581612114763693</v>
      </c>
      <c r="K35" s="201">
        <v>21</v>
      </c>
      <c r="L35" s="150"/>
    </row>
    <row r="36" spans="1:12" x14ac:dyDescent="0.25">
      <c r="A36" s="15"/>
      <c r="B36" s="11" t="s">
        <v>265</v>
      </c>
      <c r="C36" s="197">
        <v>39.697226665638723</v>
      </c>
      <c r="D36" s="197">
        <v>41.66008837987075</v>
      </c>
      <c r="E36" s="197">
        <v>39.588277973855405</v>
      </c>
      <c r="F36" s="197">
        <v>40.962138386542669</v>
      </c>
      <c r="G36" s="197">
        <v>37.769274350763965</v>
      </c>
      <c r="H36" s="197">
        <v>38.368041372598462</v>
      </c>
      <c r="I36" s="197">
        <v>36.419369916799106</v>
      </c>
      <c r="J36" s="199">
        <v>37.780500561951278</v>
      </c>
      <c r="K36" s="201">
        <v>22</v>
      </c>
      <c r="L36" s="150"/>
    </row>
    <row r="37" spans="1:12" x14ac:dyDescent="0.25">
      <c r="A37" s="15"/>
      <c r="B37" s="11" t="s">
        <v>266</v>
      </c>
      <c r="C37" s="197">
        <v>41.687355414158624</v>
      </c>
      <c r="D37" s="197">
        <v>40.07209054952633</v>
      </c>
      <c r="E37" s="197">
        <v>36.572483012552048</v>
      </c>
      <c r="F37" s="197">
        <v>35.50029185229247</v>
      </c>
      <c r="G37" s="197">
        <v>37.423560990312751</v>
      </c>
      <c r="H37" s="197">
        <v>36.645620703016526</v>
      </c>
      <c r="I37" s="197">
        <v>36.766433717900277</v>
      </c>
      <c r="J37" s="199">
        <v>37.490431470748128</v>
      </c>
      <c r="K37" s="201">
        <v>23</v>
      </c>
      <c r="L37" s="150"/>
    </row>
    <row r="38" spans="1:12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50"/>
    </row>
    <row r="39" spans="1:12" x14ac:dyDescent="0.25">
      <c r="A39" s="15"/>
      <c r="C39" s="253" t="s">
        <v>47</v>
      </c>
      <c r="D39" s="253"/>
      <c r="E39" s="253"/>
      <c r="F39" s="253"/>
      <c r="G39" s="253"/>
      <c r="H39" s="253"/>
      <c r="I39" s="253"/>
      <c r="J39" s="253"/>
      <c r="K39" s="253"/>
      <c r="L39" s="150"/>
    </row>
    <row r="40" spans="1:12" x14ac:dyDescent="0.25">
      <c r="A40" s="15"/>
      <c r="C40" s="253" t="s">
        <v>182</v>
      </c>
      <c r="D40" s="253"/>
      <c r="E40" s="253"/>
      <c r="F40" s="253"/>
      <c r="G40" s="253"/>
      <c r="H40" s="253"/>
      <c r="I40" s="253"/>
      <c r="J40" s="253"/>
      <c r="K40" s="253"/>
      <c r="L40" s="150"/>
    </row>
    <row r="41" spans="1:12" x14ac:dyDescent="0.25">
      <c r="A41" s="15"/>
      <c r="C41" s="4"/>
      <c r="D41" s="4"/>
      <c r="E41" s="4"/>
      <c r="F41" s="5"/>
      <c r="G41" s="5"/>
      <c r="H41" s="5"/>
      <c r="I41" s="8"/>
      <c r="J41" s="8"/>
      <c r="K41" s="8"/>
      <c r="L41" s="150"/>
    </row>
    <row r="42" spans="1:12" x14ac:dyDescent="0.25">
      <c r="A42" s="15"/>
      <c r="C42" s="4"/>
      <c r="D42" s="4"/>
      <c r="E42" s="4"/>
      <c r="F42" s="5"/>
      <c r="G42" s="5"/>
      <c r="H42" s="5"/>
      <c r="I42" s="8"/>
      <c r="J42" s="8"/>
      <c r="K42" s="8"/>
      <c r="L42" s="150"/>
    </row>
    <row r="43" spans="1:12" x14ac:dyDescent="0.25">
      <c r="A43" s="15"/>
      <c r="C43" s="4"/>
      <c r="D43" s="4"/>
      <c r="E43" s="4"/>
      <c r="F43" s="5"/>
      <c r="G43" s="5"/>
      <c r="H43" s="5"/>
      <c r="I43" s="8"/>
      <c r="J43" s="8"/>
      <c r="K43" s="8"/>
      <c r="L43" s="150"/>
    </row>
    <row r="44" spans="1:12" x14ac:dyDescent="0.25">
      <c r="A44" s="15"/>
      <c r="C44" s="4"/>
      <c r="D44" s="4"/>
      <c r="E44" s="4"/>
      <c r="F44" s="5"/>
      <c r="G44" s="5"/>
      <c r="H44" s="5"/>
      <c r="I44" s="8"/>
      <c r="J44" s="8"/>
      <c r="K44" s="8"/>
      <c r="L44" s="150"/>
    </row>
    <row r="45" spans="1:12" x14ac:dyDescent="0.25">
      <c r="A45" s="15"/>
      <c r="C45" s="4"/>
      <c r="D45" s="4"/>
      <c r="E45" s="4"/>
      <c r="F45" s="5"/>
      <c r="G45" s="5"/>
      <c r="H45" s="5"/>
      <c r="I45" s="8"/>
      <c r="J45" s="8"/>
      <c r="K45" s="8"/>
      <c r="L45" s="150"/>
    </row>
    <row r="46" spans="1:12" x14ac:dyDescent="0.25">
      <c r="A46" s="15"/>
      <c r="C46" s="4"/>
      <c r="D46" s="4"/>
      <c r="E46" s="4"/>
      <c r="F46" s="5"/>
      <c r="G46" s="5"/>
      <c r="H46" s="5"/>
      <c r="I46" s="8"/>
      <c r="J46" s="8"/>
      <c r="K46" s="8"/>
      <c r="L46" s="150"/>
    </row>
    <row r="47" spans="1:12" x14ac:dyDescent="0.25">
      <c r="A47" s="15"/>
      <c r="C47" s="4"/>
      <c r="D47" s="4"/>
      <c r="E47" s="4"/>
      <c r="F47" s="5"/>
      <c r="G47" s="5"/>
      <c r="H47" s="5"/>
      <c r="I47" s="8"/>
      <c r="J47" s="8"/>
      <c r="K47" s="8"/>
      <c r="L47" s="150"/>
    </row>
    <row r="48" spans="1:12" x14ac:dyDescent="0.25">
      <c r="A48" s="15"/>
      <c r="C48" s="4"/>
      <c r="D48" s="4"/>
      <c r="E48" s="4"/>
      <c r="F48" s="5"/>
      <c r="G48" s="5"/>
      <c r="H48" s="5"/>
      <c r="I48" s="8"/>
      <c r="J48" s="8"/>
      <c r="K48" s="8"/>
      <c r="L48" s="150"/>
    </row>
    <row r="49" spans="1:14" x14ac:dyDescent="0.25">
      <c r="A49" s="15"/>
      <c r="C49" s="4"/>
      <c r="D49" s="4"/>
      <c r="E49" s="4"/>
      <c r="F49" s="5"/>
      <c r="G49" s="5"/>
      <c r="H49" s="5"/>
      <c r="I49" s="8"/>
      <c r="J49" s="8"/>
      <c r="K49" s="8"/>
      <c r="L49" s="150"/>
    </row>
    <row r="50" spans="1:14" x14ac:dyDescent="0.25">
      <c r="A50" s="15"/>
      <c r="C50" s="4"/>
      <c r="D50" s="4"/>
      <c r="E50" s="4"/>
      <c r="F50" s="5"/>
      <c r="G50" s="5"/>
      <c r="H50" s="5"/>
      <c r="I50" s="8"/>
      <c r="J50" s="8"/>
      <c r="K50" s="8"/>
      <c r="L50" s="150"/>
    </row>
    <row r="51" spans="1:14" x14ac:dyDescent="0.25">
      <c r="A51" s="15"/>
      <c r="C51" s="4"/>
      <c r="D51" s="4"/>
      <c r="E51" s="4"/>
      <c r="F51" s="5"/>
      <c r="G51" s="5"/>
      <c r="H51" s="5"/>
      <c r="I51" s="8"/>
      <c r="J51" s="8"/>
      <c r="K51" s="8"/>
      <c r="L51" s="150"/>
      <c r="N51" s="40" t="s">
        <v>259</v>
      </c>
    </row>
    <row r="52" spans="1:14" x14ac:dyDescent="0.25">
      <c r="A52" s="15"/>
      <c r="B52" s="122" t="s">
        <v>283</v>
      </c>
      <c r="L52" s="150"/>
    </row>
    <row r="53" spans="1:14" x14ac:dyDescent="0.25">
      <c r="A53" s="15"/>
      <c r="B53" s="122" t="s">
        <v>53</v>
      </c>
      <c r="L53" s="150"/>
    </row>
    <row r="54" spans="1:14" x14ac:dyDescent="0.25">
      <c r="A54" s="15"/>
      <c r="B54" s="122" t="s">
        <v>51</v>
      </c>
      <c r="L54" s="150"/>
      <c r="N54" s="40" t="s">
        <v>259</v>
      </c>
    </row>
    <row r="55" spans="1:14" x14ac:dyDescent="0.25">
      <c r="A55" s="15"/>
      <c r="B55" s="122" t="s">
        <v>86</v>
      </c>
      <c r="L55" s="150"/>
      <c r="N55" s="40" t="s">
        <v>259</v>
      </c>
    </row>
    <row r="56" spans="1:14" x14ac:dyDescent="0.25">
      <c r="B56" s="122" t="str">
        <f>'Tasa de empleo asalariado'!B53</f>
        <v>Nota: Se compara el mismo trimestre para cada año.</v>
      </c>
      <c r="L56" s="150"/>
    </row>
    <row r="57" spans="1:14" x14ac:dyDescent="0.25">
      <c r="A57" s="59"/>
      <c r="B57" s="123" t="s">
        <v>81</v>
      </c>
      <c r="C57" s="17"/>
      <c r="D57" s="17"/>
      <c r="E57" s="17"/>
      <c r="F57" s="17"/>
      <c r="G57" s="17"/>
      <c r="H57" s="17"/>
      <c r="I57" s="17"/>
      <c r="J57" s="17"/>
      <c r="K57" s="17"/>
      <c r="L57" s="166"/>
      <c r="N57" s="40" t="s">
        <v>259</v>
      </c>
    </row>
    <row r="58" spans="1:14" x14ac:dyDescent="0.25">
      <c r="C58" s="41"/>
      <c r="D58" s="41"/>
      <c r="E58" s="41"/>
      <c r="L58" s="40"/>
      <c r="M58" s="40"/>
    </row>
    <row r="59" spans="1:14" x14ac:dyDescent="0.25">
      <c r="C59" s="41"/>
      <c r="D59" s="41"/>
      <c r="E59" s="41"/>
      <c r="L59" s="40"/>
      <c r="M59" s="40"/>
      <c r="N59" s="40" t="s">
        <v>259</v>
      </c>
    </row>
    <row r="60" spans="1:14" x14ac:dyDescent="0.25">
      <c r="L60" s="40"/>
      <c r="M60" s="40"/>
      <c r="N60" s="40" t="s">
        <v>259</v>
      </c>
    </row>
    <row r="61" spans="1:14" x14ac:dyDescent="0.25">
      <c r="L61" s="40"/>
      <c r="M61" s="40"/>
      <c r="N61" s="40" t="s">
        <v>259</v>
      </c>
    </row>
    <row r="62" spans="1:14" x14ac:dyDescent="0.25">
      <c r="L62" s="40"/>
      <c r="M62" s="40"/>
      <c r="N62" s="40" t="s">
        <v>259</v>
      </c>
    </row>
    <row r="63" spans="1:14" x14ac:dyDescent="0.25">
      <c r="L63" s="40"/>
      <c r="M63" s="40"/>
    </row>
    <row r="64" spans="1:14" x14ac:dyDescent="0.25">
      <c r="L64" s="40"/>
      <c r="M64" s="40"/>
    </row>
    <row r="65" spans="12:13" x14ac:dyDescent="0.25">
      <c r="L65" s="40"/>
      <c r="M65" s="40"/>
    </row>
    <row r="66" spans="12:13" x14ac:dyDescent="0.25">
      <c r="L66" s="40"/>
      <c r="M66" s="40"/>
    </row>
    <row r="67" spans="12:13" x14ac:dyDescent="0.25">
      <c r="L67" s="40"/>
      <c r="M67" s="40"/>
    </row>
  </sheetData>
  <sortState ref="B13:K26">
    <sortCondition descending="1" ref="J13:J26"/>
  </sortState>
  <mergeCells count="6">
    <mergeCell ref="C40:K40"/>
    <mergeCell ref="C8:K8"/>
    <mergeCell ref="C9:K9"/>
    <mergeCell ref="K11:K12"/>
    <mergeCell ref="C11:J11"/>
    <mergeCell ref="C39:K39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/>
  <headerFooter alignWithMargins="0">
    <oddFooter>&amp;C&amp;"-,Negrita"&amp;12&amp;K004559Página 48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2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34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4" width="25.42578125" style="9" customWidth="1"/>
    <col min="15" max="15" width="26.14062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1"/>
      <c r="K1" s="102"/>
      <c r="L1" s="11"/>
      <c r="M1" s="11"/>
    </row>
    <row r="2" spans="1:14" x14ac:dyDescent="0.25">
      <c r="A2" s="15"/>
      <c r="B2" s="102"/>
      <c r="C2" s="102"/>
      <c r="D2" s="102"/>
      <c r="E2" s="102"/>
      <c r="F2" s="102"/>
      <c r="G2" s="102"/>
      <c r="H2" s="102"/>
      <c r="I2" s="102"/>
      <c r="J2" s="149"/>
      <c r="K2" s="102"/>
      <c r="L2" s="11"/>
      <c r="M2" s="11"/>
    </row>
    <row r="3" spans="1:14" x14ac:dyDescent="0.25">
      <c r="A3" s="15"/>
      <c r="B3" s="102"/>
      <c r="C3" s="102"/>
      <c r="D3" s="102"/>
      <c r="E3" s="102"/>
      <c r="F3" s="102"/>
      <c r="G3" s="102"/>
      <c r="H3" s="102"/>
      <c r="I3" s="102"/>
      <c r="J3" s="149"/>
      <c r="K3" s="102"/>
      <c r="L3" s="11"/>
      <c r="M3" s="11"/>
    </row>
    <row r="4" spans="1:14" x14ac:dyDescent="0.25">
      <c r="A4" s="15"/>
      <c r="B4" s="102"/>
      <c r="C4" s="102"/>
      <c r="D4" s="102"/>
      <c r="E4" s="102"/>
      <c r="F4" s="102"/>
      <c r="G4" s="102"/>
      <c r="H4" s="102"/>
      <c r="I4" s="102"/>
      <c r="J4" s="149"/>
      <c r="K4" s="102"/>
      <c r="L4" s="11"/>
      <c r="M4" s="11"/>
    </row>
    <row r="5" spans="1:14" x14ac:dyDescent="0.25">
      <c r="A5" s="15"/>
      <c r="B5" s="102"/>
      <c r="C5" s="102"/>
      <c r="D5" s="102"/>
      <c r="E5" s="102"/>
      <c r="F5" s="102"/>
      <c r="G5" s="102"/>
      <c r="H5" s="102"/>
      <c r="I5" s="102"/>
      <c r="J5" s="149"/>
      <c r="K5" s="102"/>
      <c r="L5" s="11"/>
      <c r="M5" s="11"/>
    </row>
    <row r="6" spans="1:14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9"/>
      <c r="K6" s="146"/>
      <c r="L6" s="11"/>
      <c r="M6" s="11"/>
    </row>
    <row r="7" spans="1:14" x14ac:dyDescent="0.25">
      <c r="A7" s="15"/>
      <c r="B7" s="102"/>
      <c r="C7" s="102"/>
      <c r="D7" s="102"/>
      <c r="E7" s="102"/>
      <c r="F7" s="102"/>
      <c r="G7" s="102"/>
      <c r="H7" s="102"/>
      <c r="I7" s="102"/>
      <c r="J7" s="150"/>
    </row>
    <row r="8" spans="1:14" x14ac:dyDescent="0.25">
      <c r="A8" s="15"/>
      <c r="B8" s="3" t="s">
        <v>140</v>
      </c>
      <c r="C8" s="251" t="s">
        <v>141</v>
      </c>
      <c r="D8" s="251"/>
      <c r="E8" s="251"/>
      <c r="F8" s="251"/>
      <c r="G8" s="251"/>
      <c r="H8" s="251"/>
      <c r="I8" s="251"/>
      <c r="J8" s="150"/>
    </row>
    <row r="9" spans="1:14" x14ac:dyDescent="0.25">
      <c r="A9" s="15"/>
      <c r="B9" s="3"/>
      <c r="C9" s="251" t="s">
        <v>199</v>
      </c>
      <c r="D9" s="251"/>
      <c r="E9" s="251"/>
      <c r="F9" s="251"/>
      <c r="G9" s="251"/>
      <c r="H9" s="251"/>
      <c r="I9" s="251"/>
      <c r="J9" s="150"/>
    </row>
    <row r="10" spans="1:14" x14ac:dyDescent="0.25">
      <c r="A10" s="15"/>
      <c r="B10" s="102"/>
      <c r="C10" s="101"/>
      <c r="D10" s="102"/>
      <c r="E10" s="102"/>
      <c r="F10" s="102"/>
      <c r="G10" s="102"/>
      <c r="H10" s="102"/>
      <c r="I10" s="102"/>
      <c r="J10" s="150"/>
    </row>
    <row r="11" spans="1:14" ht="15.75" customHeight="1" x14ac:dyDescent="0.25">
      <c r="A11" s="15"/>
      <c r="B11" s="11"/>
      <c r="C11" s="252" t="s">
        <v>1</v>
      </c>
      <c r="D11" s="252"/>
      <c r="E11" s="252"/>
      <c r="F11" s="252"/>
      <c r="G11" s="259" t="s">
        <v>222</v>
      </c>
      <c r="H11" s="259"/>
      <c r="I11" s="259" t="s">
        <v>206</v>
      </c>
      <c r="J11" s="150"/>
    </row>
    <row r="12" spans="1:14" ht="15.75" customHeight="1" x14ac:dyDescent="0.25">
      <c r="A12" s="15"/>
      <c r="B12" s="11"/>
      <c r="C12" s="141">
        <v>2017</v>
      </c>
      <c r="D12" s="141">
        <v>2018</v>
      </c>
      <c r="E12" s="129">
        <v>2019</v>
      </c>
      <c r="F12" s="217">
        <v>2020</v>
      </c>
      <c r="G12" s="130" t="s">
        <v>54</v>
      </c>
      <c r="H12" s="130" t="s">
        <v>55</v>
      </c>
      <c r="I12" s="259"/>
      <c r="J12" s="150"/>
      <c r="M12" s="2"/>
    </row>
    <row r="13" spans="1:14" ht="12" customHeight="1" x14ac:dyDescent="0.25">
      <c r="A13" s="15"/>
      <c r="B13" s="11"/>
      <c r="C13" s="101"/>
      <c r="D13" s="101"/>
      <c r="E13" s="101"/>
      <c r="F13" s="101"/>
      <c r="G13" s="101"/>
      <c r="H13" s="101"/>
      <c r="I13" s="101"/>
      <c r="J13" s="150"/>
    </row>
    <row r="14" spans="1:14" ht="15.75" customHeight="1" x14ac:dyDescent="0.25">
      <c r="A14" s="15"/>
      <c r="B14" s="74" t="s">
        <v>74</v>
      </c>
      <c r="C14" s="183">
        <v>42.054399999999994</v>
      </c>
      <c r="D14" s="183">
        <v>18.4621</v>
      </c>
      <c r="E14" s="183">
        <v>23.857466666666671</v>
      </c>
      <c r="F14" s="184">
        <v>11.514433333333336</v>
      </c>
      <c r="G14" s="152">
        <v>-51.736563256227264</v>
      </c>
      <c r="H14" s="152">
        <v>-12.343033333333334</v>
      </c>
      <c r="I14" s="152">
        <v>0.45776039184786765</v>
      </c>
      <c r="J14" s="150"/>
      <c r="K14" s="74"/>
      <c r="M14" s="89">
        <v>2.5227209422945102E-3</v>
      </c>
      <c r="N14" s="88"/>
    </row>
    <row r="15" spans="1:14" x14ac:dyDescent="0.25">
      <c r="A15" s="15"/>
      <c r="B15" s="74" t="s">
        <v>68</v>
      </c>
      <c r="C15" s="183">
        <v>7.1582999999999997</v>
      </c>
      <c r="D15" s="183">
        <v>10.379600000000002</v>
      </c>
      <c r="E15" s="183">
        <v>11.41593333333333</v>
      </c>
      <c r="F15" s="184">
        <v>11.371433333333336</v>
      </c>
      <c r="G15" s="152">
        <v>-0.38980606053522493</v>
      </c>
      <c r="H15" s="152">
        <v>-4.4499999999993989E-2</v>
      </c>
      <c r="I15" s="152">
        <v>0.45207537599522074</v>
      </c>
      <c r="J15" s="150"/>
      <c r="K15" s="74"/>
      <c r="M15" s="89">
        <v>2.4913907774218912E-3</v>
      </c>
      <c r="N15" s="88"/>
    </row>
    <row r="16" spans="1:14" ht="15.75" customHeight="1" x14ac:dyDescent="0.25">
      <c r="A16" s="15"/>
      <c r="B16" s="75" t="s">
        <v>151</v>
      </c>
      <c r="C16" s="183">
        <v>564.85113333333356</v>
      </c>
      <c r="D16" s="183">
        <v>563.27183333333357</v>
      </c>
      <c r="E16" s="183">
        <v>523.89293333333342</v>
      </c>
      <c r="F16" s="184">
        <v>563.54443333333347</v>
      </c>
      <c r="G16" s="152">
        <v>7.5686266176015149</v>
      </c>
      <c r="H16" s="152">
        <v>39.651500000000055</v>
      </c>
      <c r="I16" s="152">
        <v>22.403909350845272</v>
      </c>
      <c r="J16" s="150"/>
      <c r="K16" s="75"/>
      <c r="M16" s="89">
        <v>0.12346811195370673</v>
      </c>
      <c r="N16" s="88"/>
    </row>
    <row r="17" spans="1:14" ht="15.75" customHeight="1" x14ac:dyDescent="0.25">
      <c r="A17" s="15"/>
      <c r="B17" s="74" t="s">
        <v>75</v>
      </c>
      <c r="C17" s="183">
        <v>27.456099999999999</v>
      </c>
      <c r="D17" s="183">
        <v>18.342500000000001</v>
      </c>
      <c r="E17" s="183">
        <v>25.714433333333339</v>
      </c>
      <c r="F17" s="184">
        <v>53.135366666666677</v>
      </c>
      <c r="G17" s="152">
        <v>106.63635079131954</v>
      </c>
      <c r="H17" s="152">
        <v>27.420933333333338</v>
      </c>
      <c r="I17" s="152">
        <v>2.112415397455957</v>
      </c>
      <c r="J17" s="150"/>
      <c r="K17" s="74"/>
      <c r="M17" s="89">
        <v>1.1641537050585581E-2</v>
      </c>
      <c r="N17" s="88"/>
    </row>
    <row r="18" spans="1:14" x14ac:dyDescent="0.25">
      <c r="A18" s="15"/>
      <c r="B18" s="74" t="s">
        <v>70</v>
      </c>
      <c r="C18" s="183">
        <v>274.69663333333341</v>
      </c>
      <c r="D18" s="183">
        <v>250.88193333333328</v>
      </c>
      <c r="E18" s="183">
        <v>268.53989999999993</v>
      </c>
      <c r="F18" s="184">
        <v>298.92503333333337</v>
      </c>
      <c r="G18" s="152">
        <v>11.314941777118959</v>
      </c>
      <c r="H18" s="152">
        <v>30.385133333333442</v>
      </c>
      <c r="I18" s="152">
        <v>11.883871001769101</v>
      </c>
      <c r="J18" s="150"/>
      <c r="K18" s="74"/>
      <c r="M18" s="89">
        <v>6.5492101950255288E-2</v>
      </c>
      <c r="N18" s="74"/>
    </row>
    <row r="19" spans="1:14" x14ac:dyDescent="0.25">
      <c r="A19" s="15"/>
      <c r="B19" s="74" t="s">
        <v>152</v>
      </c>
      <c r="C19" s="183">
        <v>811.24956666666685</v>
      </c>
      <c r="D19" s="183">
        <v>793.83800000000019</v>
      </c>
      <c r="E19" s="183">
        <v>834.72086666666655</v>
      </c>
      <c r="F19" s="184">
        <v>747.99090000000012</v>
      </c>
      <c r="G19" s="152">
        <v>-10.39029574197775</v>
      </c>
      <c r="H19" s="152">
        <v>-86.729966666666428</v>
      </c>
      <c r="I19" s="152">
        <v>29.736644224724255</v>
      </c>
      <c r="J19" s="150"/>
      <c r="K19" s="74"/>
      <c r="M19" s="89">
        <v>0.16387886867285859</v>
      </c>
      <c r="N19" s="74"/>
    </row>
    <row r="20" spans="1:14" x14ac:dyDescent="0.25">
      <c r="A20" s="15"/>
      <c r="B20" s="74" t="s">
        <v>153</v>
      </c>
      <c r="C20" s="183">
        <v>257.53083333333331</v>
      </c>
      <c r="D20" s="183">
        <v>316.19066666666663</v>
      </c>
      <c r="E20" s="183">
        <v>306.14640000000003</v>
      </c>
      <c r="F20" s="184">
        <v>253.05103333333329</v>
      </c>
      <c r="G20" s="152">
        <v>-17.343129517990974</v>
      </c>
      <c r="H20" s="152">
        <v>-53.095366666666735</v>
      </c>
      <c r="I20" s="152">
        <v>10.060133818382241</v>
      </c>
      <c r="J20" s="150"/>
      <c r="K20" s="74"/>
      <c r="M20" s="89">
        <v>5.5441472695943871E-2</v>
      </c>
      <c r="N20" s="74"/>
    </row>
    <row r="21" spans="1:14" x14ac:dyDescent="0.25">
      <c r="A21" s="15"/>
      <c r="B21" s="74" t="s">
        <v>154</v>
      </c>
      <c r="C21" s="183">
        <v>315.13279999999992</v>
      </c>
      <c r="D21" s="183">
        <v>323.12439999999992</v>
      </c>
      <c r="E21" s="183">
        <v>304.71493333333336</v>
      </c>
      <c r="F21" s="184">
        <v>340.90076666666658</v>
      </c>
      <c r="G21" s="152">
        <v>11.87530684416731</v>
      </c>
      <c r="H21" s="152">
        <v>36.185833333333221</v>
      </c>
      <c r="I21" s="152">
        <v>13.552631207548648</v>
      </c>
      <c r="J21" s="150"/>
      <c r="K21" s="74"/>
      <c r="L21" s="18"/>
      <c r="M21" s="89">
        <v>7.4688651922160357E-2</v>
      </c>
      <c r="N21" s="74"/>
    </row>
    <row r="22" spans="1:14" x14ac:dyDescent="0.25">
      <c r="A22" s="15"/>
      <c r="B22" s="74" t="s">
        <v>155</v>
      </c>
      <c r="C22" s="183">
        <v>118.2286666666667</v>
      </c>
      <c r="D22" s="183">
        <v>109.22986666666669</v>
      </c>
      <c r="E22" s="183">
        <v>107.08193333333332</v>
      </c>
      <c r="F22" s="184">
        <v>121.1902</v>
      </c>
      <c r="G22" s="152">
        <v>13.175207271192345</v>
      </c>
      <c r="H22" s="152">
        <v>14.10826666666668</v>
      </c>
      <c r="I22" s="152">
        <v>4.8179594978002767</v>
      </c>
      <c r="J22" s="150"/>
      <c r="K22" s="74"/>
      <c r="M22" s="89">
        <v>2.6551810817802012E-2</v>
      </c>
      <c r="N22" s="88"/>
    </row>
    <row r="23" spans="1:14" x14ac:dyDescent="0.25">
      <c r="A23" s="15"/>
      <c r="B23" s="74" t="s">
        <v>159</v>
      </c>
      <c r="C23" s="183">
        <v>104.45333333333332</v>
      </c>
      <c r="D23" s="183">
        <v>107.38556666666663</v>
      </c>
      <c r="E23" s="183">
        <v>142.58256666666662</v>
      </c>
      <c r="F23" s="184">
        <v>113.76076666666664</v>
      </c>
      <c r="G23" s="152">
        <v>-20.214112197447232</v>
      </c>
      <c r="H23" s="152">
        <v>-28.821799999999982</v>
      </c>
      <c r="I23" s="152">
        <v>4.5225997336311652</v>
      </c>
      <c r="J23" s="150"/>
      <c r="K23" s="74"/>
      <c r="M23" s="89">
        <v>2.492408094896658E-2</v>
      </c>
      <c r="N23" s="88"/>
    </row>
    <row r="24" spans="1:14" x14ac:dyDescent="0.25">
      <c r="A24" s="15"/>
      <c r="B24" s="74" t="s">
        <v>156</v>
      </c>
      <c r="C24" s="183">
        <v>126.53756666666671</v>
      </c>
      <c r="D24" s="183">
        <v>114.9366</v>
      </c>
      <c r="E24" s="183">
        <v>108.08646666666669</v>
      </c>
      <c r="F24" s="184">
        <v>104.52029999999998</v>
      </c>
      <c r="G24" s="152">
        <v>-3.2993646444791302</v>
      </c>
      <c r="H24" s="152">
        <v>-3.5661666666667173</v>
      </c>
      <c r="I24" s="152">
        <v>4.155241695268546</v>
      </c>
      <c r="J24" s="150"/>
      <c r="K24" s="74"/>
      <c r="M24" s="89"/>
      <c r="N24" s="88"/>
    </row>
    <row r="25" spans="1:14" x14ac:dyDescent="0.25">
      <c r="A25" s="15"/>
      <c r="B25" s="74" t="s">
        <v>160</v>
      </c>
      <c r="C25" s="183">
        <v>411.30856666666654</v>
      </c>
      <c r="D25" s="183">
        <v>450.30380000000002</v>
      </c>
      <c r="E25" s="183">
        <v>429.09963333333326</v>
      </c>
      <c r="F25" s="184">
        <v>474.69046666666679</v>
      </c>
      <c r="G25" s="152">
        <v>10.624766322724311</v>
      </c>
      <c r="H25" s="152">
        <v>45.590833333333535</v>
      </c>
      <c r="I25" s="152">
        <v>18.871488308393854</v>
      </c>
      <c r="J25" s="150"/>
      <c r="K25" s="74"/>
      <c r="M25" s="89"/>
      <c r="N25" s="88"/>
    </row>
    <row r="26" spans="1:14" x14ac:dyDescent="0.25">
      <c r="A26" s="15"/>
      <c r="B26" s="74" t="s">
        <v>161</v>
      </c>
      <c r="C26" s="183">
        <v>561.33516666666685</v>
      </c>
      <c r="D26" s="183">
        <v>570.84810000000004</v>
      </c>
      <c r="E26" s="183">
        <v>561.86109999999996</v>
      </c>
      <c r="F26" s="184">
        <v>571.56723333333321</v>
      </c>
      <c r="G26" s="152">
        <v>1.7274969442328869</v>
      </c>
      <c r="H26" s="152">
        <v>9.7061333333332414</v>
      </c>
      <c r="I26" s="152">
        <v>22.722858617856556</v>
      </c>
      <c r="J26" s="150"/>
      <c r="K26" s="74"/>
      <c r="M26" s="89"/>
      <c r="N26" s="88"/>
    </row>
    <row r="27" spans="1:14" x14ac:dyDescent="0.25">
      <c r="A27" s="15"/>
      <c r="B27" s="74" t="s">
        <v>169</v>
      </c>
      <c r="C27" s="183">
        <v>423.41316666666683</v>
      </c>
      <c r="D27" s="183">
        <v>380.96739999999994</v>
      </c>
      <c r="E27" s="183">
        <v>427.46853333333343</v>
      </c>
      <c r="F27" s="184">
        <v>357.50283333333323</v>
      </c>
      <c r="G27" s="152">
        <v>-16.36745036047882</v>
      </c>
      <c r="H27" s="152">
        <v>-69.965700000000197</v>
      </c>
      <c r="I27" s="152">
        <v>14.212652271791301</v>
      </c>
      <c r="J27" s="150"/>
      <c r="K27" s="74"/>
      <c r="M27" s="89"/>
      <c r="N27" s="88"/>
    </row>
    <row r="28" spans="1:14" x14ac:dyDescent="0.25">
      <c r="A28" s="15"/>
      <c r="B28" s="74" t="s">
        <v>66</v>
      </c>
      <c r="C28" s="183">
        <v>1.2828999999999997</v>
      </c>
      <c r="D28" s="183">
        <v>0</v>
      </c>
      <c r="E28" s="183">
        <v>0</v>
      </c>
      <c r="F28" s="184">
        <v>2.3652333333333329</v>
      </c>
      <c r="G28" s="152" t="s">
        <v>259</v>
      </c>
      <c r="H28" s="152">
        <v>2.3652333333333329</v>
      </c>
      <c r="I28" s="152">
        <v>9.4030692274186672E-2</v>
      </c>
      <c r="J28" s="150"/>
      <c r="K28" s="74"/>
    </row>
    <row r="29" spans="1:14" x14ac:dyDescent="0.25">
      <c r="A29" s="15"/>
      <c r="B29" s="74"/>
      <c r="C29" s="8"/>
      <c r="D29" s="8"/>
      <c r="E29" s="8"/>
      <c r="F29" s="8"/>
      <c r="G29" s="8"/>
      <c r="H29" s="8"/>
      <c r="I29" s="8"/>
      <c r="J29" s="150"/>
      <c r="K29" s="74"/>
    </row>
    <row r="30" spans="1:14" ht="24" customHeight="1" x14ac:dyDescent="0.25">
      <c r="A30" s="15"/>
      <c r="B30" s="122" t="s">
        <v>157</v>
      </c>
      <c r="C30" s="5"/>
      <c r="D30" s="6"/>
      <c r="E30" s="6"/>
      <c r="F30" s="6"/>
      <c r="G30" s="6"/>
      <c r="H30" s="6"/>
      <c r="I30" s="6"/>
      <c r="J30" s="150"/>
      <c r="L30" s="64"/>
    </row>
    <row r="31" spans="1:14" x14ac:dyDescent="0.25">
      <c r="A31" s="15"/>
      <c r="B31" s="122" t="s">
        <v>158</v>
      </c>
      <c r="C31" s="5"/>
      <c r="D31" s="6"/>
      <c r="E31" s="6"/>
      <c r="F31" s="6"/>
      <c r="G31" s="6"/>
      <c r="H31" s="6"/>
      <c r="I31" s="6"/>
      <c r="J31" s="150"/>
      <c r="L31" s="64"/>
    </row>
    <row r="32" spans="1:14" x14ac:dyDescent="0.25">
      <c r="A32" s="15"/>
      <c r="B32" s="122" t="s">
        <v>162</v>
      </c>
      <c r="C32" s="5"/>
      <c r="D32" s="6"/>
      <c r="E32" s="6"/>
      <c r="F32" s="6"/>
      <c r="G32" s="6"/>
      <c r="H32" s="6"/>
      <c r="I32" s="6"/>
      <c r="J32" s="150"/>
      <c r="L32" s="64"/>
    </row>
    <row r="33" spans="1:12" x14ac:dyDescent="0.25">
      <c r="A33" s="15"/>
      <c r="B33" s="122" t="s">
        <v>163</v>
      </c>
      <c r="C33" s="5"/>
      <c r="D33" s="6"/>
      <c r="E33" s="6"/>
      <c r="F33" s="6"/>
      <c r="G33" s="6"/>
      <c r="H33" s="6"/>
      <c r="I33" s="6"/>
      <c r="J33" s="150"/>
      <c r="L33" s="64"/>
    </row>
    <row r="34" spans="1:12" x14ac:dyDescent="0.25">
      <c r="A34" s="15"/>
      <c r="B34" s="122" t="s">
        <v>164</v>
      </c>
      <c r="C34" s="5"/>
      <c r="D34" s="6"/>
      <c r="E34" s="6"/>
      <c r="F34" s="6"/>
      <c r="G34" s="6"/>
      <c r="H34" s="6"/>
      <c r="I34" s="6"/>
      <c r="J34" s="150"/>
      <c r="L34" s="64"/>
    </row>
    <row r="35" spans="1:12" x14ac:dyDescent="0.25">
      <c r="A35" s="15"/>
      <c r="B35" s="122" t="s">
        <v>165</v>
      </c>
      <c r="C35" s="5"/>
      <c r="D35" s="6"/>
      <c r="E35" s="6"/>
      <c r="F35" s="6"/>
      <c r="G35" s="6"/>
      <c r="H35" s="6"/>
      <c r="I35" s="6"/>
      <c r="J35" s="150"/>
      <c r="L35" s="64"/>
    </row>
    <row r="36" spans="1:12" x14ac:dyDescent="0.25">
      <c r="A36" s="15"/>
      <c r="B36" s="122" t="s">
        <v>283</v>
      </c>
      <c r="C36" s="5"/>
      <c r="D36" s="6"/>
      <c r="E36" s="6"/>
      <c r="F36" s="6"/>
      <c r="G36" s="6"/>
      <c r="H36" s="6"/>
      <c r="I36" s="6"/>
      <c r="J36" s="150"/>
      <c r="L36" s="64"/>
    </row>
    <row r="37" spans="1:12" x14ac:dyDescent="0.25">
      <c r="A37" s="15"/>
      <c r="B37" s="265" t="s">
        <v>166</v>
      </c>
      <c r="C37" s="265"/>
      <c r="D37" s="265"/>
      <c r="E37" s="265"/>
      <c r="F37" s="265"/>
      <c r="G37" s="265"/>
      <c r="H37" s="265"/>
      <c r="I37" s="11"/>
      <c r="J37" s="150"/>
      <c r="L37" s="64"/>
    </row>
    <row r="38" spans="1:12" x14ac:dyDescent="0.25">
      <c r="A38" s="15"/>
      <c r="B38" s="265"/>
      <c r="C38" s="265"/>
      <c r="D38" s="265"/>
      <c r="E38" s="265"/>
      <c r="F38" s="265"/>
      <c r="G38" s="265"/>
      <c r="H38" s="265"/>
      <c r="I38" s="11"/>
      <c r="J38" s="150"/>
      <c r="L38" s="64"/>
    </row>
    <row r="39" spans="1:12" x14ac:dyDescent="0.25">
      <c r="A39" s="15"/>
      <c r="B39" s="265"/>
      <c r="C39" s="265"/>
      <c r="D39" s="265"/>
      <c r="E39" s="265"/>
      <c r="F39" s="265"/>
      <c r="G39" s="265"/>
      <c r="H39" s="265"/>
      <c r="I39" s="40"/>
      <c r="J39" s="151"/>
      <c r="K39" s="37"/>
      <c r="L39" s="37"/>
    </row>
    <row r="40" spans="1:12" x14ac:dyDescent="0.25">
      <c r="A40" s="15"/>
      <c r="B40" s="266" t="s">
        <v>167</v>
      </c>
      <c r="C40" s="266"/>
      <c r="D40" s="266"/>
      <c r="E40" s="266"/>
      <c r="F40" s="266"/>
      <c r="G40" s="266"/>
      <c r="H40" s="266"/>
      <c r="I40" s="40"/>
      <c r="J40" s="151"/>
      <c r="K40" s="37"/>
      <c r="L40" s="37"/>
    </row>
    <row r="41" spans="1:12" x14ac:dyDescent="0.25">
      <c r="A41" s="15"/>
      <c r="B41" s="241" t="str">
        <f>'Tasa de empleo no asalariado'!B56</f>
        <v>Nota: Se compara el mismo trimestre para cada año.</v>
      </c>
      <c r="C41" s="241"/>
      <c r="D41" s="241"/>
      <c r="E41" s="241"/>
      <c r="F41" s="241"/>
      <c r="G41" s="241"/>
      <c r="H41" s="241"/>
      <c r="I41" s="40"/>
      <c r="J41" s="151"/>
      <c r="K41" s="37"/>
      <c r="L41" s="37"/>
    </row>
    <row r="42" spans="1:12" x14ac:dyDescent="0.25">
      <c r="A42" s="154"/>
      <c r="B42" s="147" t="s">
        <v>168</v>
      </c>
      <c r="C42" s="155"/>
      <c r="D42" s="155"/>
      <c r="E42" s="156"/>
      <c r="F42" s="156"/>
      <c r="G42" s="156"/>
      <c r="H42" s="156"/>
      <c r="I42" s="156"/>
      <c r="J42" s="157"/>
      <c r="K42" s="37"/>
      <c r="L42" s="37"/>
    </row>
    <row r="43" spans="1:12" x14ac:dyDescent="0.25">
      <c r="B43" s="18"/>
      <c r="C43" s="38"/>
      <c r="D43" s="38"/>
      <c r="E43" s="37"/>
      <c r="F43" s="37"/>
      <c r="G43" s="37"/>
      <c r="H43" s="37"/>
      <c r="I43" s="37"/>
      <c r="J43" s="37"/>
      <c r="K43" s="37"/>
      <c r="L43" s="37"/>
    </row>
    <row r="44" spans="1:12" x14ac:dyDescent="0.25">
      <c r="B44" s="18"/>
      <c r="C44" s="38"/>
      <c r="D44" s="38"/>
      <c r="E44" s="37"/>
      <c r="F44" s="37"/>
      <c r="G44" s="37"/>
      <c r="H44" s="37"/>
      <c r="I44" s="37"/>
      <c r="J44" s="37"/>
      <c r="K44" s="37"/>
      <c r="L44" s="37"/>
    </row>
    <row r="45" spans="1:12" x14ac:dyDescent="0.25">
      <c r="B45" s="38"/>
      <c r="C45" s="38"/>
      <c r="D45" s="38"/>
      <c r="E45" s="37"/>
      <c r="F45" s="37"/>
      <c r="G45" s="37"/>
      <c r="H45" s="37"/>
      <c r="I45" s="37"/>
      <c r="J45" s="37"/>
      <c r="K45" s="37"/>
      <c r="L45" s="37"/>
    </row>
    <row r="46" spans="1:12" x14ac:dyDescent="0.25">
      <c r="B46" s="38"/>
      <c r="C46" s="38"/>
      <c r="D46" s="38"/>
      <c r="E46" s="37"/>
      <c r="F46" s="37"/>
      <c r="G46" s="37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7"/>
      <c r="F47" s="37"/>
      <c r="G47" s="37"/>
      <c r="H47" s="37"/>
      <c r="I47" s="37"/>
      <c r="J47" s="37"/>
      <c r="K47" s="37"/>
      <c r="L47" s="37"/>
    </row>
    <row r="48" spans="1:12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</sheetData>
  <sortState ref="A13:V23">
    <sortCondition descending="1" ref="I14:I23"/>
  </sortState>
  <mergeCells count="7">
    <mergeCell ref="B37:H39"/>
    <mergeCell ref="B40:H40"/>
    <mergeCell ref="C8:I8"/>
    <mergeCell ref="G11:H11"/>
    <mergeCell ref="I11:I12"/>
    <mergeCell ref="C11:F11"/>
    <mergeCell ref="C9:I9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/>
  <headerFooter alignWithMargins="0">
    <oddFooter>&amp;C&amp;"-,Negrita"&amp;12&amp;K004559Página 49</oddFooter>
  </headerFooter>
  <rowBreaks count="1" manualBreakCount="1">
    <brk id="42" max="9" man="1"/>
  </rowBreaks>
  <colBreaks count="1" manualBreakCount="1">
    <brk id="10" max="4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4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2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92"/>
      <c r="C8" s="254" t="s">
        <v>104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x14ac:dyDescent="0.25">
      <c r="A14" s="15"/>
      <c r="B14" s="12" t="s">
        <v>143</v>
      </c>
      <c r="C14" s="202">
        <v>3392.5420333333318</v>
      </c>
      <c r="D14" s="202">
        <v>3507.6931000000009</v>
      </c>
      <c r="E14" s="202">
        <v>3682.7913333333327</v>
      </c>
      <c r="F14" s="202">
        <v>3458.3793666666656</v>
      </c>
      <c r="G14" s="204">
        <v>3299.9934333333322</v>
      </c>
      <c r="H14" s="161">
        <v>-4.5797732562229747</v>
      </c>
      <c r="I14" s="161">
        <v>-6.0935292378770045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203">
        <v>3307.8987666666653</v>
      </c>
      <c r="D15" s="203">
        <v>3399.5026000000007</v>
      </c>
      <c r="E15" s="203">
        <v>3610.1941666666662</v>
      </c>
      <c r="F15" s="203">
        <v>3382.3130666666657</v>
      </c>
      <c r="G15" s="205">
        <v>3239.8775666666656</v>
      </c>
      <c r="H15" s="152">
        <v>-4.2111861673518325</v>
      </c>
      <c r="I15" s="152">
        <v>-6.3121563406215886</v>
      </c>
      <c r="J15" s="152">
        <v>98.178303445714945</v>
      </c>
      <c r="K15" s="152">
        <v>97.800521807030222</v>
      </c>
      <c r="L15" s="150"/>
    </row>
    <row r="16" spans="1:15" x14ac:dyDescent="0.25">
      <c r="A16" s="15"/>
      <c r="B16" s="12" t="s">
        <v>2</v>
      </c>
      <c r="C16" s="204">
        <v>25.762799999999995</v>
      </c>
      <c r="D16" s="204">
        <v>42.054399999999994</v>
      </c>
      <c r="E16" s="204">
        <v>18.4621</v>
      </c>
      <c r="F16" s="204">
        <v>23.857466666666671</v>
      </c>
      <c r="G16" s="204">
        <v>11.514433333333336</v>
      </c>
      <c r="H16" s="153">
        <v>-51.736563256227264</v>
      </c>
      <c r="I16" s="153">
        <v>29.224013880688936</v>
      </c>
      <c r="J16" s="153">
        <v>0.3489229165435816</v>
      </c>
      <c r="K16" s="153">
        <v>0.68984527540891272</v>
      </c>
      <c r="L16" s="150"/>
      <c r="N16" s="18" t="s">
        <v>2</v>
      </c>
      <c r="O16" s="86">
        <v>0.3489229165435816</v>
      </c>
    </row>
    <row r="17" spans="1:15" x14ac:dyDescent="0.25">
      <c r="A17" s="15"/>
      <c r="B17" s="11" t="s">
        <v>266</v>
      </c>
      <c r="C17" s="203">
        <v>14.323966666666673</v>
      </c>
      <c r="D17" s="203">
        <v>14.836866666666662</v>
      </c>
      <c r="E17" s="203">
        <v>8.5496333333333308</v>
      </c>
      <c r="F17" s="203">
        <v>9.3116000000000003</v>
      </c>
      <c r="G17" s="205">
        <v>10.047266666666664</v>
      </c>
      <c r="H17" s="152">
        <v>7.9005398284576644</v>
      </c>
      <c r="I17" s="152">
        <v>8.9122730409491702</v>
      </c>
      <c r="J17" s="152">
        <v>0.30446323211370435</v>
      </c>
      <c r="K17" s="152">
        <v>0.26924750042604262</v>
      </c>
      <c r="L17" s="150"/>
      <c r="N17" s="18" t="s">
        <v>12</v>
      </c>
      <c r="O17" s="86">
        <v>99.651077083456414</v>
      </c>
    </row>
    <row r="18" spans="1:15" x14ac:dyDescent="0.25">
      <c r="A18" s="15"/>
      <c r="B18" s="11" t="s">
        <v>260</v>
      </c>
      <c r="C18" s="203">
        <v>11.138633333333338</v>
      </c>
      <c r="D18" s="203">
        <v>11.6838</v>
      </c>
      <c r="E18" s="203">
        <v>8.6185999999999989</v>
      </c>
      <c r="F18" s="203">
        <v>7.6037666666666688</v>
      </c>
      <c r="G18" s="205">
        <v>7.7856666666666685</v>
      </c>
      <c r="H18" s="152">
        <v>2.392235427178635</v>
      </c>
      <c r="I18" s="152">
        <v>-11.774920907494613</v>
      </c>
      <c r="J18" s="152">
        <v>0.23592976240568897</v>
      </c>
      <c r="K18" s="152">
        <v>0.21986502521831505</v>
      </c>
      <c r="L18" s="150"/>
    </row>
    <row r="19" spans="1:15" x14ac:dyDescent="0.25">
      <c r="A19" s="15"/>
      <c r="B19" s="11" t="s">
        <v>261</v>
      </c>
      <c r="C19" s="203">
        <v>8.5672333333333306</v>
      </c>
      <c r="D19" s="203">
        <v>6.5884666666666645</v>
      </c>
      <c r="E19" s="203">
        <v>6.7942666666666689</v>
      </c>
      <c r="F19" s="203">
        <v>7.6567333333333316</v>
      </c>
      <c r="G19" s="205">
        <v>4.798466666666668</v>
      </c>
      <c r="H19" s="152">
        <v>-37.330105963378614</v>
      </c>
      <c r="I19" s="152">
        <v>12.694036148124832</v>
      </c>
      <c r="J19" s="152">
        <v>0.14540837015604979</v>
      </c>
      <c r="K19" s="152">
        <v>0.22139657109720787</v>
      </c>
      <c r="L19" s="150"/>
    </row>
    <row r="20" spans="1:15" x14ac:dyDescent="0.25">
      <c r="A20" s="15"/>
      <c r="B20" s="11" t="s">
        <v>269</v>
      </c>
      <c r="C20" s="203">
        <v>5.6006333333333354</v>
      </c>
      <c r="D20" s="203">
        <v>8.3771000000000004</v>
      </c>
      <c r="E20" s="203">
        <v>5.9488666666666674</v>
      </c>
      <c r="F20" s="203">
        <v>4.5603333333333316</v>
      </c>
      <c r="G20" s="205">
        <v>4.6567333333333343</v>
      </c>
      <c r="H20" s="152">
        <v>2.1138805642862968</v>
      </c>
      <c r="I20" s="152">
        <v>-23.341140609415834</v>
      </c>
      <c r="J20" s="152">
        <v>0.14111341211456763</v>
      </c>
      <c r="K20" s="152">
        <v>0.13186330502916391</v>
      </c>
      <c r="L20" s="150"/>
    </row>
    <row r="21" spans="1:15" x14ac:dyDescent="0.25">
      <c r="A21" s="15"/>
      <c r="B21" s="11" t="s">
        <v>264</v>
      </c>
      <c r="C21" s="203">
        <v>5.2014666666666676</v>
      </c>
      <c r="D21" s="203">
        <v>3.9727000000000001</v>
      </c>
      <c r="E21" s="203">
        <v>5.0786333333333316</v>
      </c>
      <c r="F21" s="203">
        <v>3.7490666666666654</v>
      </c>
      <c r="G21" s="205">
        <v>4.0696333333333321</v>
      </c>
      <c r="H21" s="152">
        <v>8.5505725869549742</v>
      </c>
      <c r="I21" s="152">
        <v>-26.179615250822074</v>
      </c>
      <c r="J21" s="152">
        <v>0.12332246762147597</v>
      </c>
      <c r="K21" s="152">
        <v>0.10840530402192912</v>
      </c>
      <c r="L21" s="150"/>
    </row>
    <row r="22" spans="1:15" x14ac:dyDescent="0.25">
      <c r="A22" s="15"/>
      <c r="B22" s="11" t="s">
        <v>258</v>
      </c>
      <c r="C22" s="203">
        <v>1.941933333333334</v>
      </c>
      <c r="D22" s="203">
        <v>4.4308333333333323</v>
      </c>
      <c r="E22" s="203">
        <v>4.6350333333333316</v>
      </c>
      <c r="F22" s="203">
        <v>4.3188333333333322</v>
      </c>
      <c r="G22" s="205">
        <v>3.1747666666666676</v>
      </c>
      <c r="H22" s="152">
        <v>-26.490178674796393</v>
      </c>
      <c r="I22" s="152">
        <v>-6.8219574113095094</v>
      </c>
      <c r="J22" s="152">
        <v>9.6205241943764341E-2</v>
      </c>
      <c r="K22" s="152">
        <v>0.12488026544918954</v>
      </c>
      <c r="L22" s="150"/>
    </row>
    <row r="23" spans="1:15" x14ac:dyDescent="0.25">
      <c r="A23" s="15"/>
      <c r="B23" s="11" t="s">
        <v>263</v>
      </c>
      <c r="C23" s="203">
        <v>2.2033</v>
      </c>
      <c r="D23" s="203">
        <v>4.1701000000000006</v>
      </c>
      <c r="E23" s="203">
        <v>3.6928000000000001</v>
      </c>
      <c r="F23" s="203">
        <v>3.1215000000000002</v>
      </c>
      <c r="G23" s="205">
        <v>2.8427000000000002</v>
      </c>
      <c r="H23" s="152">
        <v>-8.9316033958033003</v>
      </c>
      <c r="I23" s="152">
        <v>-15.470645580589249</v>
      </c>
      <c r="J23" s="152">
        <v>8.6142595657488358E-2</v>
      </c>
      <c r="K23" s="152">
        <v>9.0259039539917096E-2</v>
      </c>
      <c r="L23" s="150"/>
    </row>
    <row r="24" spans="1:15" x14ac:dyDescent="0.25">
      <c r="A24" s="15"/>
      <c r="B24" s="11" t="s">
        <v>273</v>
      </c>
      <c r="C24" s="203">
        <v>2.7445333333333326</v>
      </c>
      <c r="D24" s="203">
        <v>3.3587333333333342</v>
      </c>
      <c r="E24" s="203">
        <v>2.5458333333333329</v>
      </c>
      <c r="F24" s="203">
        <v>3.5063666666666675</v>
      </c>
      <c r="G24" s="205">
        <v>2.5531333333333328</v>
      </c>
      <c r="H24" s="152">
        <v>-27.185785856204458</v>
      </c>
      <c r="I24" s="152">
        <v>37.729623567921486</v>
      </c>
      <c r="J24" s="152">
        <v>7.7367830721844985E-2</v>
      </c>
      <c r="K24" s="152">
        <v>0.10138756610863817</v>
      </c>
      <c r="L24" s="150"/>
    </row>
    <row r="25" spans="1:15" x14ac:dyDescent="0.25">
      <c r="A25" s="15"/>
      <c r="B25" s="11" t="s">
        <v>271</v>
      </c>
      <c r="C25" s="203">
        <v>1.3473999999999997</v>
      </c>
      <c r="D25" s="203">
        <v>1.7985</v>
      </c>
      <c r="E25" s="203">
        <v>1.6346000000000005</v>
      </c>
      <c r="F25" s="203">
        <v>1.2714333333333336</v>
      </c>
      <c r="G25" s="205">
        <v>2.4469333333333338</v>
      </c>
      <c r="H25" s="152">
        <v>92.45470990745352</v>
      </c>
      <c r="I25" s="152">
        <v>-22.217464007504383</v>
      </c>
      <c r="J25" s="152">
        <v>7.4149642499793708E-2</v>
      </c>
      <c r="K25" s="152">
        <v>3.6763847991575185E-2</v>
      </c>
      <c r="L25" s="150"/>
    </row>
    <row r="26" spans="1:15" x14ac:dyDescent="0.25">
      <c r="A26" s="15"/>
      <c r="B26" s="11" t="s">
        <v>270</v>
      </c>
      <c r="C26" s="203">
        <v>2.8615666666666661</v>
      </c>
      <c r="D26" s="203">
        <v>2.0166333333333335</v>
      </c>
      <c r="E26" s="203">
        <v>3.3824666666666654</v>
      </c>
      <c r="F26" s="203">
        <v>2.697966666666666</v>
      </c>
      <c r="G26" s="205">
        <v>2.3527666666666658</v>
      </c>
      <c r="H26" s="152">
        <v>-12.794820790966044</v>
      </c>
      <c r="I26" s="152">
        <v>-20.236710881605134</v>
      </c>
      <c r="J26" s="152">
        <v>7.1296101467999889E-2</v>
      </c>
      <c r="K26" s="152">
        <v>7.8012455564326413E-2</v>
      </c>
      <c r="L26" s="150"/>
    </row>
    <row r="27" spans="1:15" x14ac:dyDescent="0.25">
      <c r="A27" s="15"/>
      <c r="B27" s="11" t="s">
        <v>262</v>
      </c>
      <c r="C27" s="203">
        <v>1.8497333333333328</v>
      </c>
      <c r="D27" s="203">
        <v>2.9293999999999993</v>
      </c>
      <c r="E27" s="203">
        <v>1.8975666666666673</v>
      </c>
      <c r="F27" s="203">
        <v>3.1018000000000008</v>
      </c>
      <c r="G27" s="205">
        <v>1.9532999999999996</v>
      </c>
      <c r="H27" s="152">
        <v>-37.026887613643723</v>
      </c>
      <c r="I27" s="152">
        <v>63.461977620461283</v>
      </c>
      <c r="J27" s="152">
        <v>5.9191026875073688E-2</v>
      </c>
      <c r="K27" s="152">
        <v>8.9689408567968892E-2</v>
      </c>
      <c r="L27" s="150"/>
    </row>
    <row r="28" spans="1:15" x14ac:dyDescent="0.25">
      <c r="A28" s="15"/>
      <c r="B28" s="11" t="s">
        <v>267</v>
      </c>
      <c r="C28" s="203">
        <v>1.100066666666667</v>
      </c>
      <c r="D28" s="203">
        <v>1.9729666666666672</v>
      </c>
      <c r="E28" s="203">
        <v>1.3567666666666662</v>
      </c>
      <c r="F28" s="203">
        <v>1.3094333333333337</v>
      </c>
      <c r="G28" s="205">
        <v>1.9200666666666664</v>
      </c>
      <c r="H28" s="152">
        <v>46.633403762441716</v>
      </c>
      <c r="I28" s="152">
        <v>-3.4886863376163313</v>
      </c>
      <c r="J28" s="152">
        <v>5.8183954164030008E-2</v>
      </c>
      <c r="K28" s="152">
        <v>3.786262854660221E-2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53" t="s">
        <v>139</v>
      </c>
      <c r="C30" s="253"/>
      <c r="D30" s="253"/>
      <c r="E30" s="253"/>
      <c r="F30" s="253"/>
      <c r="G30" s="253"/>
      <c r="H30" s="260" t="s">
        <v>117</v>
      </c>
      <c r="I30" s="260"/>
      <c r="J30" s="260"/>
      <c r="K30" s="260"/>
      <c r="L30" s="150"/>
      <c r="M30" s="9"/>
      <c r="N30" s="18" t="s">
        <v>259</v>
      </c>
    </row>
    <row r="31" spans="1:15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60" t="s">
        <v>209</v>
      </c>
      <c r="I31" s="260"/>
      <c r="J31" s="260"/>
      <c r="K31" s="260"/>
      <c r="L31" s="150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283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tr">
        <f>'Pob ocupada x Rama de actividad'!B41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4"/>
      <c r="B48" s="147" t="s">
        <v>81</v>
      </c>
      <c r="C48" s="148"/>
      <c r="D48" s="148"/>
      <c r="E48" s="148"/>
      <c r="F48" s="148"/>
      <c r="G48" s="148"/>
      <c r="H48" s="148"/>
      <c r="I48" s="148"/>
      <c r="J48" s="148"/>
      <c r="K48" s="148"/>
      <c r="L48" s="172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/>
  <headerFooter alignWithMargins="0">
    <oddFooter>&amp;C&amp;"-,Negrita"&amp;12&amp;K004559Página 51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85546875" style="9" customWidth="1"/>
    <col min="9" max="9" width="12" style="9" customWidth="1"/>
    <col min="10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105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x14ac:dyDescent="0.25">
      <c r="A14" s="15"/>
      <c r="B14" s="12" t="s">
        <v>143</v>
      </c>
      <c r="C14" s="185">
        <v>185.94493333333327</v>
      </c>
      <c r="D14" s="185">
        <v>182.226</v>
      </c>
      <c r="E14" s="185">
        <v>185.96756666666673</v>
      </c>
      <c r="F14" s="185">
        <v>183.73496666666671</v>
      </c>
      <c r="G14" s="184">
        <v>177.73543333333339</v>
      </c>
      <c r="H14" s="161">
        <v>-3.2653193032209926</v>
      </c>
      <c r="I14" s="161">
        <v>-1.20053192070948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161.23839999999993</v>
      </c>
      <c r="D15" s="183">
        <v>163.45133333333334</v>
      </c>
      <c r="E15" s="183">
        <v>161.70490000000007</v>
      </c>
      <c r="F15" s="183">
        <v>159.66913333333338</v>
      </c>
      <c r="G15" s="187">
        <v>150.6638333333334</v>
      </c>
      <c r="H15" s="152">
        <v>-5.639975499334648</v>
      </c>
      <c r="I15" s="152">
        <v>-1.2589393807279081</v>
      </c>
      <c r="J15" s="152">
        <v>84.768597070214668</v>
      </c>
      <c r="K15" s="152">
        <v>86.901876235135063</v>
      </c>
      <c r="L15" s="150"/>
    </row>
    <row r="16" spans="1:15" x14ac:dyDescent="0.25">
      <c r="A16" s="15"/>
      <c r="B16" s="12" t="s">
        <v>2</v>
      </c>
      <c r="C16" s="184">
        <v>9.4679666666666691</v>
      </c>
      <c r="D16" s="184">
        <v>7.1582999999999997</v>
      </c>
      <c r="E16" s="184">
        <v>10.379600000000002</v>
      </c>
      <c r="F16" s="184">
        <v>11.41593333333333</v>
      </c>
      <c r="G16" s="184">
        <v>11.371433333333336</v>
      </c>
      <c r="H16" s="153">
        <v>-0.38980606053522493</v>
      </c>
      <c r="I16" s="153">
        <v>9.9843282335863481</v>
      </c>
      <c r="J16" s="153">
        <v>6.3979551629453733</v>
      </c>
      <c r="K16" s="153">
        <v>6.2132611665825142</v>
      </c>
      <c r="L16" s="150"/>
      <c r="N16" s="18" t="s">
        <v>2</v>
      </c>
      <c r="O16" s="22">
        <v>6.3979551629453733</v>
      </c>
    </row>
    <row r="17" spans="1:15" x14ac:dyDescent="0.25">
      <c r="A17" s="15"/>
      <c r="B17" s="11" t="s">
        <v>263</v>
      </c>
      <c r="C17" s="183">
        <v>1.5204666666666662</v>
      </c>
      <c r="D17" s="183">
        <v>1.0776000000000001</v>
      </c>
      <c r="E17" s="183">
        <v>0.91556666666666642</v>
      </c>
      <c r="F17" s="183">
        <v>1.1612333333333336</v>
      </c>
      <c r="G17" s="187">
        <v>2.4197000000000002</v>
      </c>
      <c r="H17" s="152">
        <v>108.37328128139619</v>
      </c>
      <c r="I17" s="152">
        <v>26.832198638366101</v>
      </c>
      <c r="J17" s="152">
        <v>1.3614055197772417</v>
      </c>
      <c r="K17" s="152">
        <v>0.63201542656823262</v>
      </c>
      <c r="L17" s="150"/>
      <c r="N17" s="18" t="s">
        <v>12</v>
      </c>
      <c r="O17" s="22">
        <v>93.602044837054621</v>
      </c>
    </row>
    <row r="18" spans="1:15" x14ac:dyDescent="0.25">
      <c r="A18" s="15"/>
      <c r="B18" s="11" t="s">
        <v>266</v>
      </c>
      <c r="C18" s="183">
        <v>2.8079000000000001</v>
      </c>
      <c r="D18" s="183">
        <v>1.5316333333333338</v>
      </c>
      <c r="E18" s="183">
        <v>1.7081999999999999</v>
      </c>
      <c r="F18" s="183">
        <v>1.8128333333333329</v>
      </c>
      <c r="G18" s="187">
        <v>2.271933333333334</v>
      </c>
      <c r="H18" s="152">
        <v>25.324997701572194</v>
      </c>
      <c r="I18" s="152">
        <v>6.1253561253560962</v>
      </c>
      <c r="J18" s="152">
        <v>1.2782669672132529</v>
      </c>
      <c r="K18" s="152">
        <v>0.98665668610710777</v>
      </c>
      <c r="L18" s="150"/>
    </row>
    <row r="19" spans="1:15" x14ac:dyDescent="0.25">
      <c r="A19" s="15"/>
      <c r="B19" s="11" t="s">
        <v>270</v>
      </c>
      <c r="C19" s="183">
        <v>0.9155000000000002</v>
      </c>
      <c r="D19" s="183">
        <v>1.3966333333333338</v>
      </c>
      <c r="E19" s="183">
        <v>2.5591000000000004</v>
      </c>
      <c r="F19" s="183">
        <v>1.5663</v>
      </c>
      <c r="G19" s="187">
        <v>2.1187999999999998</v>
      </c>
      <c r="H19" s="152">
        <v>35.27421311370744</v>
      </c>
      <c r="I19" s="152">
        <v>-38.794888828103637</v>
      </c>
      <c r="J19" s="152">
        <v>1.1921089454494438</v>
      </c>
      <c r="K19" s="152">
        <v>0.85247790794312583</v>
      </c>
      <c r="L19" s="150"/>
    </row>
    <row r="20" spans="1:15" x14ac:dyDescent="0.25">
      <c r="A20" s="15"/>
      <c r="B20" s="11" t="s">
        <v>275</v>
      </c>
      <c r="C20" s="183">
        <v>1.7251666666666663</v>
      </c>
      <c r="D20" s="183">
        <v>1.4503999999999999</v>
      </c>
      <c r="E20" s="183">
        <v>1.291433333333333</v>
      </c>
      <c r="F20" s="183">
        <v>1.7352999999999996</v>
      </c>
      <c r="G20" s="187">
        <v>1.6550333333333331</v>
      </c>
      <c r="H20" s="152">
        <v>-4.6255210434314797</v>
      </c>
      <c r="I20" s="152">
        <v>34.370079756343095</v>
      </c>
      <c r="J20" s="152">
        <v>0.93117804497058598</v>
      </c>
      <c r="K20" s="152">
        <v>0.94445822234163701</v>
      </c>
      <c r="L20" s="150"/>
    </row>
    <row r="21" spans="1:15" x14ac:dyDescent="0.25">
      <c r="A21" s="15"/>
      <c r="B21" s="11" t="s">
        <v>260</v>
      </c>
      <c r="C21" s="183">
        <v>0.67849999999999999</v>
      </c>
      <c r="D21" s="183">
        <v>1.7321666666666673</v>
      </c>
      <c r="E21" s="183">
        <v>1.8947000000000005</v>
      </c>
      <c r="F21" s="183">
        <v>1.2065333333333337</v>
      </c>
      <c r="G21" s="187">
        <v>1.5025666666666662</v>
      </c>
      <c r="H21" s="152">
        <v>24.535860316056947</v>
      </c>
      <c r="I21" s="152">
        <v>-36.32061364156155</v>
      </c>
      <c r="J21" s="152">
        <v>0.84539511254836963</v>
      </c>
      <c r="K21" s="152">
        <v>0.65667050492475665</v>
      </c>
      <c r="L21" s="150"/>
    </row>
    <row r="22" spans="1:15" x14ac:dyDescent="0.25">
      <c r="A22" s="15"/>
      <c r="B22" s="11" t="s">
        <v>276</v>
      </c>
      <c r="C22" s="183">
        <v>1.8831666666666664</v>
      </c>
      <c r="D22" s="183">
        <v>1.4779333333333338</v>
      </c>
      <c r="E22" s="183">
        <v>1.4464999999999999</v>
      </c>
      <c r="F22" s="183">
        <v>1.7242333333333337</v>
      </c>
      <c r="G22" s="187">
        <v>1.3458666666666661</v>
      </c>
      <c r="H22" s="152">
        <v>-21.944052429098971</v>
      </c>
      <c r="I22" s="152">
        <v>19.200368706072158</v>
      </c>
      <c r="J22" s="152">
        <v>0.75723036280704059</v>
      </c>
      <c r="K22" s="152">
        <v>0.93843505382481174</v>
      </c>
      <c r="L22" s="150"/>
    </row>
    <row r="23" spans="1:15" x14ac:dyDescent="0.25">
      <c r="A23" s="15"/>
      <c r="B23" s="11" t="s">
        <v>272</v>
      </c>
      <c r="C23" s="183">
        <v>0.5952333333333335</v>
      </c>
      <c r="D23" s="183">
        <v>0.47153333333333342</v>
      </c>
      <c r="E23" s="183">
        <v>0.65583333333333349</v>
      </c>
      <c r="F23" s="183">
        <v>0.35959999999999992</v>
      </c>
      <c r="G23" s="187">
        <v>0.96366666666666689</v>
      </c>
      <c r="H23" s="152">
        <v>167.98294401186516</v>
      </c>
      <c r="I23" s="152">
        <v>-45.168996188055935</v>
      </c>
      <c r="J23" s="152">
        <v>0.54219164327203184</v>
      </c>
      <c r="K23" s="152">
        <v>0.19571669264913999</v>
      </c>
      <c r="L23" s="150"/>
    </row>
    <row r="24" spans="1:15" x14ac:dyDescent="0.25">
      <c r="A24" s="15"/>
      <c r="B24" s="11" t="s">
        <v>271</v>
      </c>
      <c r="C24" s="183">
        <v>6.9233333333333313E-2</v>
      </c>
      <c r="D24" s="183">
        <v>4.8433333333333342E-2</v>
      </c>
      <c r="E24" s="183">
        <v>9.9933333333333318E-2</v>
      </c>
      <c r="F24" s="183">
        <v>7.0866666666666689E-2</v>
      </c>
      <c r="G24" s="187">
        <v>0.83213333333333339</v>
      </c>
      <c r="H24" s="152">
        <v>1074.2238946378172</v>
      </c>
      <c r="I24" s="152">
        <v>-29.08605737158102</v>
      </c>
      <c r="J24" s="152">
        <v>0.46818651617582147</v>
      </c>
      <c r="K24" s="152">
        <v>3.8570048996298838E-2</v>
      </c>
      <c r="L24" s="150"/>
    </row>
    <row r="25" spans="1:15" x14ac:dyDescent="0.25">
      <c r="A25" s="15"/>
      <c r="B25" s="11" t="s">
        <v>262</v>
      </c>
      <c r="C25" s="183">
        <v>1.9086000000000001</v>
      </c>
      <c r="D25" s="183">
        <v>1.3909666666666669</v>
      </c>
      <c r="E25" s="183">
        <v>1.0291666666666663</v>
      </c>
      <c r="F25" s="183">
        <v>1.4636333333333338</v>
      </c>
      <c r="G25" s="187">
        <v>0.81106666666666682</v>
      </c>
      <c r="H25" s="152">
        <v>-44.585392516340619</v>
      </c>
      <c r="I25" s="152">
        <v>42.2153846153847</v>
      </c>
      <c r="J25" s="152">
        <v>0.45633369298149701</v>
      </c>
      <c r="K25" s="152">
        <v>0.79660032049787655</v>
      </c>
      <c r="L25" s="150"/>
    </row>
    <row r="26" spans="1:15" x14ac:dyDescent="0.25">
      <c r="A26" s="15"/>
      <c r="B26" s="11" t="s">
        <v>261</v>
      </c>
      <c r="C26" s="183">
        <v>1.8705333333333327</v>
      </c>
      <c r="D26" s="183">
        <v>0.30086666666666678</v>
      </c>
      <c r="E26" s="183">
        <v>0.70483333333333353</v>
      </c>
      <c r="F26" s="183">
        <v>0.2707666666666666</v>
      </c>
      <c r="G26" s="187">
        <v>0.63019999999999987</v>
      </c>
      <c r="H26" s="152">
        <v>132.74652222085436</v>
      </c>
      <c r="I26" s="152">
        <v>-61.584298888626179</v>
      </c>
      <c r="J26" s="152">
        <v>0.35457195460743784</v>
      </c>
      <c r="K26" s="152">
        <v>0.14736806584992251</v>
      </c>
      <c r="L26" s="150"/>
    </row>
    <row r="27" spans="1:15" x14ac:dyDescent="0.25">
      <c r="A27" s="15"/>
      <c r="B27" s="11" t="s">
        <v>267</v>
      </c>
      <c r="C27" s="183">
        <v>1.0677000000000001</v>
      </c>
      <c r="D27" s="183">
        <v>0.29353333333333337</v>
      </c>
      <c r="E27" s="183">
        <v>0.6638333333333335</v>
      </c>
      <c r="F27" s="183">
        <v>0.84353333333333314</v>
      </c>
      <c r="G27" s="187">
        <v>0.5786</v>
      </c>
      <c r="H27" s="152">
        <v>-31.407571326958017</v>
      </c>
      <c r="I27" s="152">
        <v>27.070047702736577</v>
      </c>
      <c r="J27" s="152">
        <v>0.32554003956817457</v>
      </c>
      <c r="K27" s="152">
        <v>0.45910332074333859</v>
      </c>
      <c r="L27" s="150"/>
    </row>
    <row r="28" spans="1:15" s="18" customFormat="1" x14ac:dyDescent="0.25">
      <c r="A28" s="15"/>
      <c r="B28" s="11" t="s">
        <v>269</v>
      </c>
      <c r="C28" s="183">
        <v>0.19656666666666664</v>
      </c>
      <c r="D28" s="183">
        <v>0.44466666666666654</v>
      </c>
      <c r="E28" s="183">
        <v>0.91396666666666693</v>
      </c>
      <c r="F28" s="183">
        <v>0.43506666666666682</v>
      </c>
      <c r="G28" s="187">
        <v>0.57059999999999989</v>
      </c>
      <c r="H28" s="152">
        <v>31.152313821636458</v>
      </c>
      <c r="I28" s="152">
        <v>-52.397972209052114</v>
      </c>
      <c r="J28" s="152">
        <v>0.32103896746906385</v>
      </c>
      <c r="K28" s="152">
        <v>0.23679034783616768</v>
      </c>
      <c r="L28" s="150"/>
      <c r="M28" s="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53" t="s">
        <v>139</v>
      </c>
      <c r="C30" s="253"/>
      <c r="D30" s="253"/>
      <c r="E30" s="253"/>
      <c r="F30" s="253"/>
      <c r="G30" s="253"/>
      <c r="H30" s="253" t="s">
        <v>117</v>
      </c>
      <c r="I30" s="253"/>
      <c r="J30" s="253"/>
      <c r="K30" s="253"/>
      <c r="L30" s="150"/>
      <c r="M30" s="9"/>
      <c r="N30" s="18" t="s">
        <v>259</v>
      </c>
    </row>
    <row r="31" spans="1:15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53" t="s">
        <v>209</v>
      </c>
      <c r="I31" s="253"/>
      <c r="J31" s="253"/>
      <c r="K31" s="253"/>
      <c r="L31" s="150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283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tr">
        <f>'Pob ocupada Agro,pesca,ganad'!B47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4"/>
      <c r="B48" s="147" t="s">
        <v>81</v>
      </c>
      <c r="C48" s="148"/>
      <c r="D48" s="148"/>
      <c r="E48" s="148"/>
      <c r="F48" s="148"/>
      <c r="G48" s="148"/>
      <c r="H48" s="148"/>
      <c r="I48" s="148"/>
      <c r="J48" s="148"/>
      <c r="K48" s="148"/>
      <c r="L48" s="172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/>
  <headerFooter alignWithMargins="0">
    <oddFooter>&amp;C&amp;"-,Negrita"&amp;12&amp;K004559Página 52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7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7109375" style="9" customWidth="1"/>
    <col min="9" max="9" width="11.85546875" style="9" customWidth="1"/>
    <col min="10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91"/>
      <c r="I1" s="91"/>
      <c r="J1" s="91"/>
      <c r="K1" s="91"/>
      <c r="L1" s="150"/>
      <c r="M1" s="11"/>
      <c r="N1" s="9"/>
      <c r="O1" s="9"/>
    </row>
    <row r="2" spans="1:15" x14ac:dyDescent="0.25">
      <c r="A2" s="15"/>
      <c r="B2" s="92"/>
      <c r="C2" s="92"/>
      <c r="D2" s="92"/>
      <c r="E2" s="92"/>
      <c r="F2" s="92"/>
      <c r="G2" s="92"/>
      <c r="H2" s="91"/>
      <c r="I2" s="91"/>
      <c r="J2" s="91"/>
      <c r="K2" s="91"/>
      <c r="L2" s="150"/>
      <c r="M2" s="11"/>
      <c r="N2" s="9"/>
      <c r="O2" s="9"/>
    </row>
    <row r="3" spans="1:15" x14ac:dyDescent="0.25">
      <c r="A3" s="15"/>
      <c r="B3" s="92"/>
      <c r="C3" s="92"/>
      <c r="D3" s="92"/>
      <c r="E3" s="92"/>
      <c r="F3" s="92"/>
      <c r="G3" s="92"/>
      <c r="H3" s="91"/>
      <c r="I3" s="91"/>
      <c r="J3" s="91"/>
      <c r="K3" s="91"/>
      <c r="L3" s="150"/>
      <c r="M3" s="11"/>
      <c r="N3" s="9"/>
      <c r="O3" s="9"/>
    </row>
    <row r="4" spans="1:15" x14ac:dyDescent="0.25">
      <c r="A4" s="15"/>
      <c r="B4" s="92"/>
      <c r="C4" s="92"/>
      <c r="D4" s="92"/>
      <c r="E4" s="92"/>
      <c r="F4" s="92"/>
      <c r="G4" s="92"/>
      <c r="H4" s="91"/>
      <c r="I4" s="91"/>
      <c r="J4" s="91"/>
      <c r="K4" s="91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92"/>
      <c r="C6" s="92"/>
      <c r="D6" s="92"/>
      <c r="E6" s="92"/>
      <c r="F6" s="92"/>
      <c r="G6" s="92"/>
      <c r="H6" s="91"/>
      <c r="I6" s="91"/>
      <c r="J6" s="91"/>
      <c r="K6" s="91"/>
      <c r="L6" s="150"/>
      <c r="M6" s="11"/>
      <c r="N6" s="9"/>
      <c r="O6" s="9"/>
    </row>
    <row r="7" spans="1:15" x14ac:dyDescent="0.25">
      <c r="A7" s="15"/>
      <c r="B7" s="92"/>
      <c r="C7" s="92"/>
      <c r="D7" s="92"/>
      <c r="E7" s="92"/>
      <c r="F7" s="92"/>
      <c r="G7" s="92"/>
      <c r="H7" s="10"/>
      <c r="I7" s="20"/>
      <c r="J7" s="10"/>
      <c r="K7" s="10"/>
      <c r="L7" s="150"/>
    </row>
    <row r="8" spans="1:15" x14ac:dyDescent="0.25">
      <c r="A8" s="15"/>
      <c r="B8" s="92"/>
      <c r="C8" s="254" t="s">
        <v>149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x14ac:dyDescent="0.25">
      <c r="A14" s="15"/>
      <c r="B14" s="12" t="s">
        <v>143</v>
      </c>
      <c r="C14" s="185">
        <v>2426.4369999999999</v>
      </c>
      <c r="D14" s="185">
        <v>2443.5706</v>
      </c>
      <c r="E14" s="185">
        <v>2445.2291</v>
      </c>
      <c r="F14" s="185">
        <v>2430.5974666666662</v>
      </c>
      <c r="G14" s="184">
        <v>2338.8804</v>
      </c>
      <c r="H14" s="161">
        <v>-3.7734371044353732</v>
      </c>
      <c r="I14" s="161">
        <v>-0.5983747426093422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803.88089999999966</v>
      </c>
      <c r="D15" s="183">
        <v>867.35253333333344</v>
      </c>
      <c r="E15" s="183">
        <v>897.38636666666639</v>
      </c>
      <c r="F15" s="183">
        <v>933.72556666666605</v>
      </c>
      <c r="G15" s="187">
        <v>836.05976666666652</v>
      </c>
      <c r="H15" s="152">
        <v>-10.459797127400028</v>
      </c>
      <c r="I15" s="152">
        <v>4.0494486377123495</v>
      </c>
      <c r="J15" s="152">
        <v>35.746153016916402</v>
      </c>
      <c r="K15" s="152">
        <v>38.415475185497584</v>
      </c>
      <c r="L15" s="150"/>
    </row>
    <row r="16" spans="1:15" x14ac:dyDescent="0.25">
      <c r="A16" s="15"/>
      <c r="B16" s="12" t="s">
        <v>2</v>
      </c>
      <c r="C16" s="184">
        <v>605.20159999999998</v>
      </c>
      <c r="D16" s="184">
        <v>564.85113333333356</v>
      </c>
      <c r="E16" s="184">
        <v>563.27183333333357</v>
      </c>
      <c r="F16" s="184">
        <v>523.89293333333342</v>
      </c>
      <c r="G16" s="184">
        <v>563.54443333333347</v>
      </c>
      <c r="H16" s="153">
        <v>7.5686266176015149</v>
      </c>
      <c r="I16" s="153">
        <v>-6.9911005077181727</v>
      </c>
      <c r="J16" s="153">
        <v>24.094623792363794</v>
      </c>
      <c r="K16" s="153">
        <v>21.554080448039091</v>
      </c>
      <c r="L16" s="150"/>
      <c r="N16" s="18" t="s">
        <v>2</v>
      </c>
      <c r="O16" s="22">
        <v>24.094623792363794</v>
      </c>
    </row>
    <row r="17" spans="1:15" x14ac:dyDescent="0.25">
      <c r="A17" s="15"/>
      <c r="B17" s="11" t="s">
        <v>266</v>
      </c>
      <c r="C17" s="183">
        <v>335.20723333333336</v>
      </c>
      <c r="D17" s="183">
        <v>334.27256666666665</v>
      </c>
      <c r="E17" s="183">
        <v>330.56426666666675</v>
      </c>
      <c r="F17" s="183">
        <v>316.63856666666663</v>
      </c>
      <c r="G17" s="184">
        <v>316.9658</v>
      </c>
      <c r="H17" s="152">
        <v>0.10334601270407529</v>
      </c>
      <c r="I17" s="152">
        <v>-4.2127057895348541</v>
      </c>
      <c r="J17" s="152">
        <v>13.552031134212763</v>
      </c>
      <c r="K17" s="152">
        <v>13.027190680853723</v>
      </c>
      <c r="L17" s="150"/>
      <c r="N17" s="18" t="s">
        <v>12</v>
      </c>
      <c r="O17" s="22">
        <v>75.905376207636209</v>
      </c>
    </row>
    <row r="18" spans="1:15" x14ac:dyDescent="0.25">
      <c r="A18" s="15"/>
      <c r="B18" s="11" t="s">
        <v>261</v>
      </c>
      <c r="C18" s="183">
        <v>239.65373333333341</v>
      </c>
      <c r="D18" s="183">
        <v>220.55100000000004</v>
      </c>
      <c r="E18" s="183">
        <v>195.9263</v>
      </c>
      <c r="F18" s="183">
        <v>198.21703333333335</v>
      </c>
      <c r="G18" s="184">
        <v>184.64903333333336</v>
      </c>
      <c r="H18" s="152">
        <v>-6.8450222323644834</v>
      </c>
      <c r="I18" s="152">
        <v>1.1691811325653223</v>
      </c>
      <c r="J18" s="152">
        <v>7.8947616702988901</v>
      </c>
      <c r="K18" s="152">
        <v>8.1550744642702693</v>
      </c>
      <c r="L18" s="150"/>
    </row>
    <row r="19" spans="1:15" x14ac:dyDescent="0.25">
      <c r="A19" s="15"/>
      <c r="B19" s="11" t="s">
        <v>258</v>
      </c>
      <c r="C19" s="183">
        <v>112.0748</v>
      </c>
      <c r="D19" s="183">
        <v>131.19219999999999</v>
      </c>
      <c r="E19" s="183">
        <v>122.0141</v>
      </c>
      <c r="F19" s="183">
        <v>130.93193333333329</v>
      </c>
      <c r="G19" s="184">
        <v>116.72576666666664</v>
      </c>
      <c r="H19" s="152">
        <v>-10.850039638916698</v>
      </c>
      <c r="I19" s="152">
        <v>7.308854741651416</v>
      </c>
      <c r="J19" s="152">
        <v>4.9906684696945876</v>
      </c>
      <c r="K19" s="152">
        <v>5.3868209413093</v>
      </c>
      <c r="L19" s="150"/>
    </row>
    <row r="20" spans="1:15" x14ac:dyDescent="0.25">
      <c r="A20" s="15"/>
      <c r="B20" s="11" t="s">
        <v>260</v>
      </c>
      <c r="C20" s="183">
        <v>95.080299999999994</v>
      </c>
      <c r="D20" s="183">
        <v>90.417866666666683</v>
      </c>
      <c r="E20" s="183">
        <v>89.709566666666646</v>
      </c>
      <c r="F20" s="183">
        <v>84.68476666666669</v>
      </c>
      <c r="G20" s="184">
        <v>75.762299999999982</v>
      </c>
      <c r="H20" s="152">
        <v>-10.536094055483458</v>
      </c>
      <c r="I20" s="152">
        <v>-5.6011863469038641</v>
      </c>
      <c r="J20" s="152">
        <v>3.2392549871297387</v>
      </c>
      <c r="K20" s="152">
        <v>3.4841131790861208</v>
      </c>
      <c r="L20" s="150"/>
    </row>
    <row r="21" spans="1:15" x14ac:dyDescent="0.25">
      <c r="A21" s="15"/>
      <c r="B21" s="11" t="s">
        <v>263</v>
      </c>
      <c r="C21" s="183">
        <v>48.372866666666681</v>
      </c>
      <c r="D21" s="183">
        <v>41.225433333333342</v>
      </c>
      <c r="E21" s="183">
        <v>46.407166666666654</v>
      </c>
      <c r="F21" s="183">
        <v>46.078133333333319</v>
      </c>
      <c r="G21" s="184">
        <v>52.735999999999997</v>
      </c>
      <c r="H21" s="152">
        <v>14.449080691926209</v>
      </c>
      <c r="I21" s="152">
        <v>-0.70901405314552912</v>
      </c>
      <c r="J21" s="152">
        <v>2.2547540267557076</v>
      </c>
      <c r="K21" s="152">
        <v>1.8957533678550693</v>
      </c>
      <c r="L21" s="150"/>
    </row>
    <row r="22" spans="1:15" x14ac:dyDescent="0.25">
      <c r="A22" s="15"/>
      <c r="B22" s="11" t="s">
        <v>262</v>
      </c>
      <c r="C22" s="183">
        <v>38.486733333333341</v>
      </c>
      <c r="D22" s="183">
        <v>44.263766666666683</v>
      </c>
      <c r="E22" s="183">
        <v>44.9465</v>
      </c>
      <c r="F22" s="183">
        <v>44.622133333333323</v>
      </c>
      <c r="G22" s="184">
        <v>43.183166666666658</v>
      </c>
      <c r="H22" s="152">
        <v>-3.2247823202835035</v>
      </c>
      <c r="I22" s="152">
        <v>-0.72167280359244357</v>
      </c>
      <c r="J22" s="152">
        <v>1.8463178650206593</v>
      </c>
      <c r="K22" s="152">
        <v>1.8358504007876035</v>
      </c>
      <c r="L22" s="150"/>
    </row>
    <row r="23" spans="1:15" x14ac:dyDescent="0.25">
      <c r="A23" s="15"/>
      <c r="B23" s="11" t="s">
        <v>269</v>
      </c>
      <c r="C23" s="183">
        <v>46.505800000000001</v>
      </c>
      <c r="D23" s="183">
        <v>45.45320000000001</v>
      </c>
      <c r="E23" s="183">
        <v>48.568499999999993</v>
      </c>
      <c r="F23" s="183">
        <v>47.342066666666653</v>
      </c>
      <c r="G23" s="184">
        <v>42.566433333333322</v>
      </c>
      <c r="H23" s="152">
        <v>-10.087504981475249</v>
      </c>
      <c r="I23" s="152">
        <v>-2.5251620563396804</v>
      </c>
      <c r="J23" s="152">
        <v>1.8199491232357721</v>
      </c>
      <c r="K23" s="152">
        <v>1.9477542997521431</v>
      </c>
      <c r="L23" s="150"/>
    </row>
    <row r="24" spans="1:15" x14ac:dyDescent="0.25">
      <c r="A24" s="15"/>
      <c r="B24" s="11" t="s">
        <v>264</v>
      </c>
      <c r="C24" s="183">
        <v>31.138133333333325</v>
      </c>
      <c r="D24" s="183">
        <v>31.494</v>
      </c>
      <c r="E24" s="183">
        <v>28.800366666666676</v>
      </c>
      <c r="F24" s="183">
        <v>27.922633333333323</v>
      </c>
      <c r="G24" s="184">
        <v>29.526066666666665</v>
      </c>
      <c r="H24" s="152">
        <v>5.7424144570892066</v>
      </c>
      <c r="I24" s="152">
        <v>-3.0476463841317525</v>
      </c>
      <c r="J24" s="152">
        <v>1.2624017314723175</v>
      </c>
      <c r="K24" s="152">
        <v>1.1487971050848895</v>
      </c>
      <c r="L24" s="150"/>
    </row>
    <row r="25" spans="1:15" x14ac:dyDescent="0.25">
      <c r="A25" s="15"/>
      <c r="B25" s="11" t="s">
        <v>265</v>
      </c>
      <c r="C25" s="183">
        <v>27.033433333333338</v>
      </c>
      <c r="D25" s="183">
        <v>27.629066666666677</v>
      </c>
      <c r="E25" s="183">
        <v>28.104266666666675</v>
      </c>
      <c r="F25" s="183">
        <v>27.667400000000001</v>
      </c>
      <c r="G25" s="184">
        <v>28.979399999999991</v>
      </c>
      <c r="H25" s="152">
        <v>4.7420429819932108</v>
      </c>
      <c r="I25" s="152">
        <v>-1.5544496209354053</v>
      </c>
      <c r="J25" s="152">
        <v>1.2390287250258709</v>
      </c>
      <c r="K25" s="152">
        <v>1.1382962575840752</v>
      </c>
      <c r="L25" s="150"/>
    </row>
    <row r="26" spans="1:15" x14ac:dyDescent="0.25">
      <c r="A26" s="15"/>
      <c r="B26" s="11" t="s">
        <v>270</v>
      </c>
      <c r="C26" s="183">
        <v>17.058899999999998</v>
      </c>
      <c r="D26" s="183">
        <v>16.633199999999999</v>
      </c>
      <c r="E26" s="183">
        <v>18.456066666666665</v>
      </c>
      <c r="F26" s="183">
        <v>19.098966666666673</v>
      </c>
      <c r="G26" s="184">
        <v>19.406733333333328</v>
      </c>
      <c r="H26" s="152">
        <v>1.6114309849223352</v>
      </c>
      <c r="I26" s="152">
        <v>3.483407443261699</v>
      </c>
      <c r="J26" s="152">
        <v>0.82974457921547973</v>
      </c>
      <c r="K26" s="152">
        <v>0.78577250773074703</v>
      </c>
      <c r="L26" s="150"/>
    </row>
    <row r="27" spans="1:15" x14ac:dyDescent="0.25">
      <c r="A27" s="15"/>
      <c r="B27" s="11" t="s">
        <v>268</v>
      </c>
      <c r="C27" s="183">
        <v>16.799133333333337</v>
      </c>
      <c r="D27" s="183">
        <v>16.700366666666667</v>
      </c>
      <c r="E27" s="183">
        <v>17.531266666666664</v>
      </c>
      <c r="F27" s="183">
        <v>15.7592</v>
      </c>
      <c r="G27" s="184">
        <v>15.881633333333339</v>
      </c>
      <c r="H27" s="152">
        <v>0.77690068869826767</v>
      </c>
      <c r="I27" s="152">
        <v>-10.108035547916284</v>
      </c>
      <c r="J27" s="152">
        <v>0.6790271675855396</v>
      </c>
      <c r="K27" s="152">
        <v>0.64836733420989889</v>
      </c>
      <c r="L27" s="150"/>
    </row>
    <row r="28" spans="1:15" x14ac:dyDescent="0.25">
      <c r="A28" s="15"/>
      <c r="B28" s="11" t="s">
        <v>271</v>
      </c>
      <c r="C28" s="183">
        <v>9.9434333333333313</v>
      </c>
      <c r="D28" s="183">
        <v>11.534266666666664</v>
      </c>
      <c r="E28" s="183">
        <v>13.54253333333333</v>
      </c>
      <c r="F28" s="183">
        <v>14.016133333333338</v>
      </c>
      <c r="G28" s="184">
        <v>12.893866666666669</v>
      </c>
      <c r="H28" s="152">
        <v>-8.0069634040772169</v>
      </c>
      <c r="I28" s="152">
        <v>3.4971300298320074</v>
      </c>
      <c r="J28" s="152">
        <v>0.55128371107247165</v>
      </c>
      <c r="K28" s="152">
        <v>0.57665382793947917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53" t="s">
        <v>139</v>
      </c>
      <c r="C30" s="253"/>
      <c r="D30" s="253"/>
      <c r="E30" s="253"/>
      <c r="F30" s="253"/>
      <c r="G30" s="253"/>
      <c r="H30" s="253" t="s">
        <v>117</v>
      </c>
      <c r="I30" s="253"/>
      <c r="J30" s="253"/>
      <c r="K30" s="253"/>
      <c r="L30" s="150"/>
      <c r="M30" s="9"/>
      <c r="N30" s="18" t="s">
        <v>259</v>
      </c>
    </row>
    <row r="31" spans="1:15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53" t="s">
        <v>209</v>
      </c>
      <c r="I31" s="253"/>
      <c r="J31" s="253"/>
      <c r="K31" s="253"/>
      <c r="L31" s="150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283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tr">
        <f>'Pob ocupada Explot Minas-Cant'!B47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4"/>
      <c r="B48" s="147" t="s">
        <v>81</v>
      </c>
      <c r="C48" s="148"/>
      <c r="D48" s="148"/>
      <c r="E48" s="148"/>
      <c r="F48" s="148"/>
      <c r="G48" s="148"/>
      <c r="H48" s="148"/>
      <c r="I48" s="148"/>
      <c r="J48" s="148"/>
      <c r="K48" s="148"/>
      <c r="L48" s="172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53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3.140625" style="9" customWidth="1"/>
    <col min="9" max="9" width="12.42578125" style="9" customWidth="1"/>
    <col min="10" max="10" width="13" style="9" customWidth="1"/>
    <col min="11" max="11" width="12.42578125" style="9" customWidth="1"/>
    <col min="12" max="12" width="2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148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x14ac:dyDescent="0.25">
      <c r="A14" s="15"/>
      <c r="B14" s="12" t="s">
        <v>143</v>
      </c>
      <c r="C14" s="185">
        <v>168.52706666666663</v>
      </c>
      <c r="D14" s="185">
        <v>174.60873333333339</v>
      </c>
      <c r="E14" s="185">
        <v>185.50160000000005</v>
      </c>
      <c r="F14" s="185">
        <v>167.07153333333332</v>
      </c>
      <c r="G14" s="184">
        <v>256.77119999999996</v>
      </c>
      <c r="H14" s="161">
        <v>53.689377763536818</v>
      </c>
      <c r="I14" s="161">
        <v>-9.9352602169828881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84.451033333333314</v>
      </c>
      <c r="D15" s="183">
        <v>81.444666666666706</v>
      </c>
      <c r="E15" s="183">
        <v>102.73680000000006</v>
      </c>
      <c r="F15" s="183">
        <v>76.699999999999989</v>
      </c>
      <c r="G15" s="187">
        <v>114.20683333333332</v>
      </c>
      <c r="H15" s="152">
        <v>48.900695349847886</v>
      </c>
      <c r="I15" s="152">
        <v>-25.343207107871823</v>
      </c>
      <c r="J15" s="152">
        <v>44.478054132758402</v>
      </c>
      <c r="K15" s="152">
        <v>45.90847912251558</v>
      </c>
      <c r="L15" s="150"/>
    </row>
    <row r="16" spans="1:15" x14ac:dyDescent="0.25">
      <c r="A16" s="15"/>
      <c r="B16" s="12" t="s">
        <v>2</v>
      </c>
      <c r="C16" s="184">
        <v>22.630866666666659</v>
      </c>
      <c r="D16" s="184">
        <v>27.456099999999999</v>
      </c>
      <c r="E16" s="184">
        <v>18.342500000000001</v>
      </c>
      <c r="F16" s="184">
        <v>25.714433333333339</v>
      </c>
      <c r="G16" s="184">
        <v>53.135366666666677</v>
      </c>
      <c r="H16" s="153">
        <v>106.63635079131954</v>
      </c>
      <c r="I16" s="153">
        <v>40.190450229430752</v>
      </c>
      <c r="J16" s="153">
        <v>20.693662944546229</v>
      </c>
      <c r="K16" s="153">
        <v>15.391271523215808</v>
      </c>
      <c r="L16" s="150"/>
      <c r="N16" s="18" t="s">
        <v>2</v>
      </c>
      <c r="O16" s="22">
        <v>20.693662944546229</v>
      </c>
    </row>
    <row r="17" spans="1:15" x14ac:dyDescent="0.25">
      <c r="A17" s="15"/>
      <c r="B17" s="11" t="s">
        <v>266</v>
      </c>
      <c r="C17" s="183">
        <v>18.9315</v>
      </c>
      <c r="D17" s="183">
        <v>19.578800000000005</v>
      </c>
      <c r="E17" s="183">
        <v>21.298833333333327</v>
      </c>
      <c r="F17" s="183">
        <v>19.039266666666663</v>
      </c>
      <c r="G17" s="187">
        <v>25.70173333333333</v>
      </c>
      <c r="H17" s="152">
        <v>34.99329455966442</v>
      </c>
      <c r="I17" s="152">
        <v>-10.608875290508868</v>
      </c>
      <c r="J17" s="152">
        <v>10.009585706392825</v>
      </c>
      <c r="K17" s="152">
        <v>11.395877135263017</v>
      </c>
      <c r="L17" s="150"/>
      <c r="N17" s="18" t="s">
        <v>12</v>
      </c>
      <c r="O17" s="22">
        <v>79.306337055453767</v>
      </c>
    </row>
    <row r="18" spans="1:15" x14ac:dyDescent="0.25">
      <c r="A18" s="15"/>
      <c r="B18" s="11" t="s">
        <v>261</v>
      </c>
      <c r="C18" s="183">
        <v>7.4263000000000012</v>
      </c>
      <c r="D18" s="183">
        <v>13.2332</v>
      </c>
      <c r="E18" s="183">
        <v>7.1652666666666649</v>
      </c>
      <c r="F18" s="183">
        <v>8.8864666666666636</v>
      </c>
      <c r="G18" s="187">
        <v>15.933299999999999</v>
      </c>
      <c r="H18" s="152">
        <v>79.298483836845591</v>
      </c>
      <c r="I18" s="152">
        <v>24.021436745782875</v>
      </c>
      <c r="J18" s="152">
        <v>6.2052519908774819</v>
      </c>
      <c r="K18" s="152">
        <v>5.3189591843493771</v>
      </c>
      <c r="L18" s="150"/>
    </row>
    <row r="19" spans="1:15" x14ac:dyDescent="0.25">
      <c r="A19" s="15"/>
      <c r="B19" s="11" t="s">
        <v>258</v>
      </c>
      <c r="C19" s="183">
        <v>9.3160666666666643</v>
      </c>
      <c r="D19" s="183">
        <v>7.8742333333333345</v>
      </c>
      <c r="E19" s="183">
        <v>8.5758333333333354</v>
      </c>
      <c r="F19" s="183">
        <v>9.2077333333333353</v>
      </c>
      <c r="G19" s="187">
        <v>10.372566666666664</v>
      </c>
      <c r="H19" s="152">
        <v>12.650598048017558</v>
      </c>
      <c r="I19" s="152">
        <v>7.3683801379846425</v>
      </c>
      <c r="J19" s="152">
        <v>4.0396145154389069</v>
      </c>
      <c r="K19" s="152">
        <v>5.5112520664801083</v>
      </c>
      <c r="L19" s="150"/>
    </row>
    <row r="20" spans="1:15" x14ac:dyDescent="0.25">
      <c r="A20" s="15"/>
      <c r="B20" s="11" t="s">
        <v>262</v>
      </c>
      <c r="C20" s="183">
        <v>5.1311333333333318</v>
      </c>
      <c r="D20" s="183">
        <v>3.5111333333333326</v>
      </c>
      <c r="E20" s="183">
        <v>3.1600333333333324</v>
      </c>
      <c r="F20" s="183">
        <v>4.5113666666666683</v>
      </c>
      <c r="G20" s="187">
        <v>7.8596000000000004</v>
      </c>
      <c r="H20" s="152">
        <v>74.217716730332953</v>
      </c>
      <c r="I20" s="152">
        <v>42.763261990907367</v>
      </c>
      <c r="J20" s="152">
        <v>3.0609351827619302</v>
      </c>
      <c r="K20" s="152">
        <v>2.7002605271275031</v>
      </c>
      <c r="L20" s="150"/>
    </row>
    <row r="21" spans="1:15" x14ac:dyDescent="0.25">
      <c r="A21" s="15"/>
      <c r="B21" s="11" t="s">
        <v>264</v>
      </c>
      <c r="C21" s="183">
        <v>1.7284999999999997</v>
      </c>
      <c r="D21" s="183">
        <v>2.0650999999999997</v>
      </c>
      <c r="E21" s="183">
        <v>2.7747000000000002</v>
      </c>
      <c r="F21" s="183">
        <v>3.6801666666666657</v>
      </c>
      <c r="G21" s="187">
        <v>4.8893333333333322</v>
      </c>
      <c r="H21" s="152">
        <v>32.856301797925823</v>
      </c>
      <c r="I21" s="152">
        <v>32.632957316706879</v>
      </c>
      <c r="J21" s="152">
        <v>1.9041595526808821</v>
      </c>
      <c r="K21" s="152">
        <v>2.2027490819301749</v>
      </c>
      <c r="L21" s="150"/>
    </row>
    <row r="22" spans="1:15" x14ac:dyDescent="0.25">
      <c r="A22" s="15"/>
      <c r="B22" s="11" t="s">
        <v>260</v>
      </c>
      <c r="C22" s="183">
        <v>2.5421</v>
      </c>
      <c r="D22" s="183">
        <v>3.4062999999999999</v>
      </c>
      <c r="E22" s="183">
        <v>5.3501000000000003</v>
      </c>
      <c r="F22" s="183">
        <v>6.3068333333333353</v>
      </c>
      <c r="G22" s="187">
        <v>4.8241333333333323</v>
      </c>
      <c r="H22" s="152">
        <v>-23.50942099838803</v>
      </c>
      <c r="I22" s="152">
        <v>17.882531790683064</v>
      </c>
      <c r="J22" s="152">
        <v>1.8787672968515678</v>
      </c>
      <c r="K22" s="152">
        <v>3.7749299401892937</v>
      </c>
      <c r="L22" s="150"/>
    </row>
    <row r="23" spans="1:15" x14ac:dyDescent="0.25">
      <c r="A23" s="15"/>
      <c r="B23" s="11" t="s">
        <v>270</v>
      </c>
      <c r="C23" s="183">
        <v>3.0863</v>
      </c>
      <c r="D23" s="183">
        <v>2.2218333333333327</v>
      </c>
      <c r="E23" s="183">
        <v>2.4752666666666672</v>
      </c>
      <c r="F23" s="183">
        <v>2.9663999999999993</v>
      </c>
      <c r="G23" s="187">
        <v>3.9308333333333345</v>
      </c>
      <c r="H23" s="152">
        <v>32.511911183027763</v>
      </c>
      <c r="I23" s="152">
        <v>19.841633224703003</v>
      </c>
      <c r="J23" s="152">
        <v>1.5308700248833729</v>
      </c>
      <c r="K23" s="152">
        <v>1.7755268900786207</v>
      </c>
      <c r="L23" s="150"/>
    </row>
    <row r="24" spans="1:15" x14ac:dyDescent="0.25">
      <c r="A24" s="15"/>
      <c r="B24" s="11" t="s">
        <v>265</v>
      </c>
      <c r="C24" s="183">
        <v>2.175066666666666</v>
      </c>
      <c r="D24" s="183">
        <v>1.8296333333333328</v>
      </c>
      <c r="E24" s="183">
        <v>2.264066666666666</v>
      </c>
      <c r="F24" s="183">
        <v>2.6738</v>
      </c>
      <c r="G24" s="187">
        <v>3.6903000000000001</v>
      </c>
      <c r="H24" s="152">
        <v>38.017054379534756</v>
      </c>
      <c r="I24" s="152">
        <v>18.097229174641537</v>
      </c>
      <c r="J24" s="152">
        <v>1.437193890903653</v>
      </c>
      <c r="K24" s="152">
        <v>1.6003923269593503</v>
      </c>
      <c r="L24" s="150"/>
    </row>
    <row r="25" spans="1:15" x14ac:dyDescent="0.25">
      <c r="A25" s="15"/>
      <c r="B25" s="11" t="s">
        <v>263</v>
      </c>
      <c r="C25" s="183">
        <v>3.721133333333333</v>
      </c>
      <c r="D25" s="183">
        <v>5.0750333333333346</v>
      </c>
      <c r="E25" s="183">
        <v>5.1948333333333316</v>
      </c>
      <c r="F25" s="183">
        <v>3.0349333333333335</v>
      </c>
      <c r="G25" s="187">
        <v>3.3202333333333325</v>
      </c>
      <c r="H25" s="152">
        <v>9.4005359810209743</v>
      </c>
      <c r="I25" s="152">
        <v>-41.577849786646972</v>
      </c>
      <c r="J25" s="152">
        <v>1.2930707701382915</v>
      </c>
      <c r="K25" s="152">
        <v>1.8165472434362451</v>
      </c>
      <c r="L25" s="150"/>
    </row>
    <row r="26" spans="1:15" x14ac:dyDescent="0.25">
      <c r="A26" s="15"/>
      <c r="B26" s="11" t="s">
        <v>269</v>
      </c>
      <c r="C26" s="183">
        <v>2.6371000000000002</v>
      </c>
      <c r="D26" s="183">
        <v>2.5752333333333328</v>
      </c>
      <c r="E26" s="183">
        <v>1.9178333333333335</v>
      </c>
      <c r="F26" s="183">
        <v>1.6052999999999999</v>
      </c>
      <c r="G26" s="187">
        <v>3.2215333333333325</v>
      </c>
      <c r="H26" s="152">
        <v>100.68107726489335</v>
      </c>
      <c r="I26" s="152">
        <v>-16.296167550186858</v>
      </c>
      <c r="J26" s="152">
        <v>1.2546318797954492</v>
      </c>
      <c r="K26" s="152">
        <v>0.96084591310787826</v>
      </c>
      <c r="L26" s="150"/>
    </row>
    <row r="27" spans="1:15" x14ac:dyDescent="0.25">
      <c r="A27" s="15"/>
      <c r="B27" s="11" t="s">
        <v>268</v>
      </c>
      <c r="C27" s="183">
        <v>2.9395000000000007</v>
      </c>
      <c r="D27" s="183">
        <v>2.5407999999999999</v>
      </c>
      <c r="E27" s="183">
        <v>2.4480333333333326</v>
      </c>
      <c r="F27" s="183">
        <v>1.5323000000000004</v>
      </c>
      <c r="G27" s="187">
        <v>3.1933333333333325</v>
      </c>
      <c r="H27" s="152">
        <v>108.40131392895201</v>
      </c>
      <c r="I27" s="152">
        <v>-37.406898054220363</v>
      </c>
      <c r="J27" s="152">
        <v>1.2436493396974944</v>
      </c>
      <c r="K27" s="152">
        <v>0.91715205422986512</v>
      </c>
      <c r="L27" s="150"/>
    </row>
    <row r="28" spans="1:15" x14ac:dyDescent="0.25">
      <c r="A28" s="15"/>
      <c r="B28" s="11" t="s">
        <v>272</v>
      </c>
      <c r="C28" s="183">
        <v>1.8104666666666671</v>
      </c>
      <c r="D28" s="183">
        <v>1.7966666666666673</v>
      </c>
      <c r="E28" s="183">
        <v>1.7975000000000001</v>
      </c>
      <c r="F28" s="183">
        <v>1.212533333333333</v>
      </c>
      <c r="G28" s="187">
        <v>2.4921000000000002</v>
      </c>
      <c r="H28" s="152">
        <v>105.5283703540797</v>
      </c>
      <c r="I28" s="152">
        <v>-32.543347241539202</v>
      </c>
      <c r="J28" s="152">
        <v>0.97055277227352621</v>
      </c>
      <c r="K28" s="152">
        <v>0.72575699111717806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53" t="s">
        <v>139</v>
      </c>
      <c r="C30" s="253"/>
      <c r="D30" s="253"/>
      <c r="E30" s="253"/>
      <c r="F30" s="253"/>
      <c r="G30" s="253"/>
      <c r="H30" s="253" t="s">
        <v>117</v>
      </c>
      <c r="I30" s="253"/>
      <c r="J30" s="253"/>
      <c r="K30" s="253"/>
      <c r="L30" s="150"/>
      <c r="M30" s="9"/>
      <c r="N30" s="18" t="s">
        <v>259</v>
      </c>
    </row>
    <row r="31" spans="1:15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53" t="s">
        <v>209</v>
      </c>
      <c r="I31" s="253"/>
      <c r="J31" s="253"/>
      <c r="K31" s="253"/>
      <c r="L31" s="150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5" t="s">
        <v>283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5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5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5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5" t="str">
        <f>'Pob ocupada Ind manufacturera'!B47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4"/>
      <c r="B48" s="206" t="s">
        <v>81</v>
      </c>
      <c r="C48" s="148"/>
      <c r="D48" s="148"/>
      <c r="E48" s="148"/>
      <c r="F48" s="148"/>
      <c r="G48" s="148"/>
      <c r="H48" s="148"/>
      <c r="I48" s="148"/>
      <c r="J48" s="148"/>
      <c r="K48" s="148"/>
      <c r="L48" s="172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/>
  <headerFooter alignWithMargins="0">
    <oddFooter>&amp;C&amp;"-,Negrita"&amp;12&amp;K004559Página 54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3.140625" style="9" customWidth="1"/>
    <col min="9" max="9" width="12.285156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106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x14ac:dyDescent="0.25">
      <c r="A14" s="15"/>
      <c r="B14" s="12" t="s">
        <v>143</v>
      </c>
      <c r="C14" s="185">
        <v>1523.2012000000004</v>
      </c>
      <c r="D14" s="185">
        <v>1489.1145333333338</v>
      </c>
      <c r="E14" s="185">
        <v>1411.0851</v>
      </c>
      <c r="F14" s="185">
        <v>1424.4018333333338</v>
      </c>
      <c r="G14" s="184">
        <v>1444.6912999999995</v>
      </c>
      <c r="H14" s="161">
        <v>1.424420145485561</v>
      </c>
      <c r="I14" s="161">
        <v>0.94372290752229304</v>
      </c>
      <c r="J14" s="161">
        <v>100</v>
      </c>
      <c r="K14" s="161">
        <v>100</v>
      </c>
      <c r="L14" s="150"/>
    </row>
    <row r="15" spans="1:15" x14ac:dyDescent="0.25">
      <c r="A15" s="15"/>
      <c r="B15" s="11" t="s">
        <v>3</v>
      </c>
      <c r="C15" s="183">
        <v>754.56446666666693</v>
      </c>
      <c r="D15" s="183">
        <v>686.87660000000051</v>
      </c>
      <c r="E15" s="183">
        <v>641.52263333333349</v>
      </c>
      <c r="F15" s="183">
        <v>668.83426666666719</v>
      </c>
      <c r="G15" s="187">
        <v>649.02326666666602</v>
      </c>
      <c r="H15" s="152">
        <v>-2.9620192904791121</v>
      </c>
      <c r="I15" s="152">
        <v>4.2573140703427992</v>
      </c>
      <c r="J15" s="152">
        <v>44.924702368365217</v>
      </c>
      <c r="K15" s="152">
        <v>46.955448316258156</v>
      </c>
      <c r="L15" s="150"/>
    </row>
    <row r="16" spans="1:15" x14ac:dyDescent="0.25">
      <c r="A16" s="15"/>
      <c r="B16" s="12" t="s">
        <v>2</v>
      </c>
      <c r="C16" s="184">
        <v>272.05456666666674</v>
      </c>
      <c r="D16" s="184">
        <v>274.69663333333341</v>
      </c>
      <c r="E16" s="184">
        <v>250.88193333333328</v>
      </c>
      <c r="F16" s="184">
        <v>268.53989999999993</v>
      </c>
      <c r="G16" s="184">
        <v>298.92503333333337</v>
      </c>
      <c r="H16" s="153">
        <v>11.314941777118959</v>
      </c>
      <c r="I16" s="153">
        <v>7.0383572192922683</v>
      </c>
      <c r="J16" s="153">
        <v>20.691273861297113</v>
      </c>
      <c r="K16" s="153">
        <v>18.852819037137333</v>
      </c>
      <c r="L16" s="150"/>
      <c r="N16" s="18" t="s">
        <v>2</v>
      </c>
      <c r="O16" s="22">
        <v>20.691273861297113</v>
      </c>
    </row>
    <row r="17" spans="1:15" x14ac:dyDescent="0.25">
      <c r="A17" s="15"/>
      <c r="B17" s="11" t="s">
        <v>266</v>
      </c>
      <c r="C17" s="183">
        <v>132.52690000000001</v>
      </c>
      <c r="D17" s="183">
        <v>148.9325</v>
      </c>
      <c r="E17" s="183">
        <v>161.45569999999995</v>
      </c>
      <c r="F17" s="183">
        <v>140.15710000000001</v>
      </c>
      <c r="G17" s="187">
        <v>140.9616</v>
      </c>
      <c r="H17" s="152">
        <v>0.57399874854715538</v>
      </c>
      <c r="I17" s="152">
        <v>-13.191606118582333</v>
      </c>
      <c r="J17" s="152">
        <v>9.7572124923850545</v>
      </c>
      <c r="K17" s="152">
        <v>9.8397163440887621</v>
      </c>
      <c r="L17" s="150"/>
      <c r="N17" s="18" t="s">
        <v>12</v>
      </c>
      <c r="O17" s="22">
        <v>79.308726138702895</v>
      </c>
    </row>
    <row r="18" spans="1:15" x14ac:dyDescent="0.25">
      <c r="A18" s="15"/>
      <c r="B18" s="11" t="s">
        <v>261</v>
      </c>
      <c r="C18" s="183">
        <v>74.437633333333338</v>
      </c>
      <c r="D18" s="183">
        <v>95.578866666666684</v>
      </c>
      <c r="E18" s="183">
        <v>86.70596666666664</v>
      </c>
      <c r="F18" s="183">
        <v>83.031999999999982</v>
      </c>
      <c r="G18" s="187">
        <v>86.353666666666683</v>
      </c>
      <c r="H18" s="152">
        <v>4.0004656839130792</v>
      </c>
      <c r="I18" s="152">
        <v>-4.2372708683254707</v>
      </c>
      <c r="J18" s="152">
        <v>5.9773092470804468</v>
      </c>
      <c r="K18" s="152">
        <v>5.8292539406307489</v>
      </c>
      <c r="L18" s="150"/>
    </row>
    <row r="19" spans="1:15" x14ac:dyDescent="0.25">
      <c r="A19" s="15"/>
      <c r="B19" s="11" t="s">
        <v>258</v>
      </c>
      <c r="C19" s="183">
        <v>78.972300000000004</v>
      </c>
      <c r="D19" s="183">
        <v>74.79043333333334</v>
      </c>
      <c r="E19" s="183">
        <v>74.688000000000002</v>
      </c>
      <c r="F19" s="183">
        <v>68.394766666666683</v>
      </c>
      <c r="G19" s="187">
        <v>75.941900000000004</v>
      </c>
      <c r="H19" s="152">
        <v>11.034664932940764</v>
      </c>
      <c r="I19" s="152">
        <v>-8.4260300628391747</v>
      </c>
      <c r="J19" s="152">
        <v>5.256617797864501</v>
      </c>
      <c r="K19" s="152">
        <v>4.8016483176388309</v>
      </c>
      <c r="L19" s="150"/>
    </row>
    <row r="20" spans="1:15" x14ac:dyDescent="0.25">
      <c r="A20" s="15"/>
      <c r="B20" s="11" t="s">
        <v>260</v>
      </c>
      <c r="C20" s="183">
        <v>43.511133333333341</v>
      </c>
      <c r="D20" s="183">
        <v>36.01189999999999</v>
      </c>
      <c r="E20" s="183">
        <v>37.988599999999998</v>
      </c>
      <c r="F20" s="183">
        <v>38.863666666666674</v>
      </c>
      <c r="G20" s="187">
        <v>36.092833333333331</v>
      </c>
      <c r="H20" s="152">
        <v>-7.1296240704685871</v>
      </c>
      <c r="I20" s="152">
        <v>2.3034980669639715</v>
      </c>
      <c r="J20" s="152">
        <v>2.4983076546064442</v>
      </c>
      <c r="K20" s="152">
        <v>2.7284201520380891</v>
      </c>
      <c r="L20" s="150"/>
    </row>
    <row r="21" spans="1:15" x14ac:dyDescent="0.25">
      <c r="A21" s="15"/>
      <c r="B21" s="11" t="s">
        <v>262</v>
      </c>
      <c r="C21" s="183">
        <v>40.367933333333347</v>
      </c>
      <c r="D21" s="183">
        <v>41.943099999999994</v>
      </c>
      <c r="E21" s="183">
        <v>35.684033333333346</v>
      </c>
      <c r="F21" s="183">
        <v>33.438733333333339</v>
      </c>
      <c r="G21" s="187">
        <v>34.651966666666674</v>
      </c>
      <c r="H21" s="152">
        <v>3.6282275445042922</v>
      </c>
      <c r="I21" s="152">
        <v>-6.2921698873726122</v>
      </c>
      <c r="J21" s="152">
        <v>2.3985723916705726</v>
      </c>
      <c r="K21" s="152">
        <v>2.347563205186364</v>
      </c>
      <c r="L21" s="150"/>
    </row>
    <row r="22" spans="1:15" x14ac:dyDescent="0.25">
      <c r="A22" s="15"/>
      <c r="B22" s="11" t="s">
        <v>269</v>
      </c>
      <c r="C22" s="183">
        <v>22.202966666666672</v>
      </c>
      <c r="D22" s="183">
        <v>23.590366666666672</v>
      </c>
      <c r="E22" s="183">
        <v>20.210333333333335</v>
      </c>
      <c r="F22" s="183">
        <v>25.034900000000004</v>
      </c>
      <c r="G22" s="187">
        <v>21.469266666666663</v>
      </c>
      <c r="H22" s="152">
        <v>-14.242650593105388</v>
      </c>
      <c r="I22" s="152">
        <v>23.871781761805021</v>
      </c>
      <c r="J22" s="152">
        <v>1.4860798751031912</v>
      </c>
      <c r="K22" s="152">
        <v>1.7575728571911646</v>
      </c>
      <c r="L22" s="150"/>
    </row>
    <row r="23" spans="1:15" x14ac:dyDescent="0.25">
      <c r="A23" s="15"/>
      <c r="B23" s="11" t="s">
        <v>263</v>
      </c>
      <c r="C23" s="183">
        <v>26.071466666666673</v>
      </c>
      <c r="D23" s="183">
        <v>24.710133333333328</v>
      </c>
      <c r="E23" s="183">
        <v>23.4132</v>
      </c>
      <c r="F23" s="183">
        <v>19.054666666666662</v>
      </c>
      <c r="G23" s="187">
        <v>20.362733333333335</v>
      </c>
      <c r="H23" s="152">
        <v>6.8648100202925333</v>
      </c>
      <c r="I23" s="152">
        <v>-18.615709656660929</v>
      </c>
      <c r="J23" s="152">
        <v>1.4094868110116909</v>
      </c>
      <c r="K23" s="152">
        <v>1.337731124796127</v>
      </c>
      <c r="L23" s="150"/>
    </row>
    <row r="24" spans="1:15" x14ac:dyDescent="0.25">
      <c r="A24" s="15"/>
      <c r="B24" s="11" t="s">
        <v>270</v>
      </c>
      <c r="C24" s="183">
        <v>20.266733333333327</v>
      </c>
      <c r="D24" s="183">
        <v>21.1631</v>
      </c>
      <c r="E24" s="183">
        <v>19.310466666666674</v>
      </c>
      <c r="F24" s="183">
        <v>23.781600000000001</v>
      </c>
      <c r="G24" s="187">
        <v>18.908833333333337</v>
      </c>
      <c r="H24" s="152">
        <v>-20.489650261827052</v>
      </c>
      <c r="I24" s="152">
        <v>23.153937243014976</v>
      </c>
      <c r="J24" s="152">
        <v>1.3088493945615471</v>
      </c>
      <c r="K24" s="152">
        <v>1.6695850456992993</v>
      </c>
      <c r="L24" s="150"/>
    </row>
    <row r="25" spans="1:15" x14ac:dyDescent="0.25">
      <c r="A25" s="15"/>
      <c r="B25" s="11" t="s">
        <v>271</v>
      </c>
      <c r="C25" s="183">
        <v>10.648800000000001</v>
      </c>
      <c r="D25" s="183">
        <v>9.5379333333333314</v>
      </c>
      <c r="E25" s="183">
        <v>10.065300000000002</v>
      </c>
      <c r="F25" s="183">
        <v>9.4919333333333356</v>
      </c>
      <c r="G25" s="187">
        <v>17.360566666666671</v>
      </c>
      <c r="H25" s="152">
        <v>82.898109974083269</v>
      </c>
      <c r="I25" s="152">
        <v>-5.6964687258866276</v>
      </c>
      <c r="J25" s="152">
        <v>1.2016800175003945</v>
      </c>
      <c r="K25" s="152">
        <v>0.66638030864651832</v>
      </c>
      <c r="L25" s="150"/>
    </row>
    <row r="26" spans="1:15" x14ac:dyDescent="0.25">
      <c r="A26" s="15"/>
      <c r="B26" s="11" t="s">
        <v>264</v>
      </c>
      <c r="C26" s="183">
        <v>17.585599999999999</v>
      </c>
      <c r="D26" s="183">
        <v>20.483966666666671</v>
      </c>
      <c r="E26" s="183">
        <v>21.704233333333342</v>
      </c>
      <c r="F26" s="183">
        <v>17.617866666666671</v>
      </c>
      <c r="G26" s="187">
        <v>17.231066666666663</v>
      </c>
      <c r="H26" s="152">
        <v>-2.1954985090892998</v>
      </c>
      <c r="I26" s="152">
        <v>-18.827509840630174</v>
      </c>
      <c r="J26" s="152">
        <v>1.1927161648074347</v>
      </c>
      <c r="K26" s="152">
        <v>1.2368607126430029</v>
      </c>
      <c r="L26" s="150"/>
    </row>
    <row r="27" spans="1:15" x14ac:dyDescent="0.25">
      <c r="A27" s="15"/>
      <c r="B27" s="11" t="s">
        <v>265</v>
      </c>
      <c r="C27" s="183">
        <v>13.782933333333331</v>
      </c>
      <c r="D27" s="183">
        <v>15.860266666666663</v>
      </c>
      <c r="E27" s="183">
        <v>16.149566666666669</v>
      </c>
      <c r="F27" s="183">
        <v>14.683600000000004</v>
      </c>
      <c r="G27" s="187">
        <v>13.86483333333333</v>
      </c>
      <c r="H27" s="152">
        <v>-5.5760621827526835</v>
      </c>
      <c r="I27" s="152">
        <v>-9.0774365462850231</v>
      </c>
      <c r="J27" s="152">
        <v>0.95970906264427114</v>
      </c>
      <c r="K27" s="152">
        <v>1.030860790570451</v>
      </c>
      <c r="L27" s="150"/>
    </row>
    <row r="28" spans="1:15" x14ac:dyDescent="0.25">
      <c r="A28" s="15"/>
      <c r="B28" s="11" t="s">
        <v>272</v>
      </c>
      <c r="C28" s="183">
        <v>16.207766666666661</v>
      </c>
      <c r="D28" s="183">
        <v>14.938733333333332</v>
      </c>
      <c r="E28" s="183">
        <v>11.30513333333333</v>
      </c>
      <c r="F28" s="183">
        <v>13.476833333333339</v>
      </c>
      <c r="G28" s="187">
        <v>13.54373333333333</v>
      </c>
      <c r="H28" s="152">
        <v>0.4964074151939224</v>
      </c>
      <c r="I28" s="152">
        <v>19.209857468878532</v>
      </c>
      <c r="J28" s="152">
        <v>0.93748286110211465</v>
      </c>
      <c r="K28" s="152">
        <v>0.94613984747515656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53" t="s">
        <v>139</v>
      </c>
      <c r="C30" s="253"/>
      <c r="D30" s="253"/>
      <c r="E30" s="253"/>
      <c r="F30" s="253"/>
      <c r="G30" s="253"/>
      <c r="H30" s="267" t="s">
        <v>117</v>
      </c>
      <c r="I30" s="267"/>
      <c r="J30" s="267"/>
      <c r="K30" s="267"/>
      <c r="L30" s="150"/>
      <c r="M30" s="9"/>
      <c r="N30" s="18" t="s">
        <v>259</v>
      </c>
    </row>
    <row r="31" spans="1:15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67" t="s">
        <v>209</v>
      </c>
      <c r="I31" s="267"/>
      <c r="J31" s="267"/>
      <c r="K31" s="267"/>
      <c r="L31" s="150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283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tr">
        <f>'Pob ocupada Electr Gas y Agua'!B47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4"/>
      <c r="B48" s="147" t="s">
        <v>81</v>
      </c>
      <c r="C48" s="148"/>
      <c r="D48" s="148"/>
      <c r="E48" s="148"/>
      <c r="F48" s="148"/>
      <c r="G48" s="148"/>
      <c r="H48" s="148"/>
      <c r="I48" s="148"/>
      <c r="J48" s="148"/>
      <c r="K48" s="148"/>
      <c r="L48" s="172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/>
  <headerFooter alignWithMargins="0">
    <oddFooter>&amp;C&amp;"-,Negrita"&amp;12&amp;K004559Página 55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.5703125" style="9" customWidth="1"/>
    <col min="9" max="9" width="12.710937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92"/>
      <c r="C8" s="254" t="s">
        <v>147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2" t="s">
        <v>143</v>
      </c>
      <c r="C14" s="185">
        <v>4132.1194333333342</v>
      </c>
      <c r="D14" s="185">
        <v>4263.9256999999989</v>
      </c>
      <c r="E14" s="185">
        <v>4087.6223333333346</v>
      </c>
      <c r="F14" s="185">
        <v>4262.5723333333326</v>
      </c>
      <c r="G14" s="184">
        <v>3955.9058999999993</v>
      </c>
      <c r="H14" s="161">
        <v>-7.1943983433477632</v>
      </c>
      <c r="I14" s="161">
        <v>4.2799942297343074</v>
      </c>
      <c r="J14" s="161">
        <v>100</v>
      </c>
      <c r="K14" s="161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1835.3583666666677</v>
      </c>
      <c r="D15" s="183">
        <v>1982.576866666665</v>
      </c>
      <c r="E15" s="183">
        <v>1858.1367000000014</v>
      </c>
      <c r="F15" s="183">
        <v>1944.9713666666662</v>
      </c>
      <c r="G15" s="187">
        <v>1783.6065999999987</v>
      </c>
      <c r="H15" s="152">
        <v>-8.2965111688619864</v>
      </c>
      <c r="I15" s="152">
        <v>4.6732119691013541</v>
      </c>
      <c r="J15" s="152">
        <v>45.087184707806095</v>
      </c>
      <c r="K15" s="152">
        <v>45.629052472775236</v>
      </c>
      <c r="L15" s="150"/>
    </row>
    <row r="16" spans="1:15" s="35" customFormat="1" x14ac:dyDescent="0.25">
      <c r="A16" s="60"/>
      <c r="B16" s="12" t="s">
        <v>2</v>
      </c>
      <c r="C16" s="184">
        <v>841.51260000000002</v>
      </c>
      <c r="D16" s="184">
        <v>811.24956666666685</v>
      </c>
      <c r="E16" s="184">
        <v>793.83800000000019</v>
      </c>
      <c r="F16" s="184">
        <v>834.72086666666655</v>
      </c>
      <c r="G16" s="184">
        <v>747.99090000000012</v>
      </c>
      <c r="H16" s="153">
        <v>-10.39029574197775</v>
      </c>
      <c r="I16" s="153">
        <v>5.150026411769959</v>
      </c>
      <c r="J16" s="153">
        <v>18.908207599174698</v>
      </c>
      <c r="K16" s="153">
        <v>19.582561922507359</v>
      </c>
      <c r="L16" s="165"/>
      <c r="N16" s="111" t="s">
        <v>2</v>
      </c>
      <c r="O16" s="112">
        <v>18.908207599174698</v>
      </c>
    </row>
    <row r="17" spans="1:15" x14ac:dyDescent="0.25">
      <c r="A17" s="15"/>
      <c r="B17" s="11" t="s">
        <v>266</v>
      </c>
      <c r="C17" s="183">
        <v>369.5805666666667</v>
      </c>
      <c r="D17" s="183">
        <v>380.6855333333333</v>
      </c>
      <c r="E17" s="183">
        <v>361.83839999999998</v>
      </c>
      <c r="F17" s="183">
        <v>383.53676666666655</v>
      </c>
      <c r="G17" s="187">
        <v>366.87760000000009</v>
      </c>
      <c r="H17" s="152">
        <v>-4.3435644544464243</v>
      </c>
      <c r="I17" s="152">
        <v>5.9967009213689249</v>
      </c>
      <c r="J17" s="152">
        <v>9.2741740899347516</v>
      </c>
      <c r="K17" s="152">
        <v>8.9977773202206439</v>
      </c>
      <c r="L17" s="150"/>
      <c r="N17" s="18" t="s">
        <v>12</v>
      </c>
      <c r="O17" s="22">
        <v>81.091792400825298</v>
      </c>
    </row>
    <row r="18" spans="1:15" x14ac:dyDescent="0.25">
      <c r="A18" s="15"/>
      <c r="B18" s="11" t="s">
        <v>261</v>
      </c>
      <c r="C18" s="183">
        <v>286.83300000000003</v>
      </c>
      <c r="D18" s="183">
        <v>275.11443333333341</v>
      </c>
      <c r="E18" s="183">
        <v>263.32473333333343</v>
      </c>
      <c r="F18" s="183">
        <v>278.40750000000003</v>
      </c>
      <c r="G18" s="187">
        <v>252.10543333333328</v>
      </c>
      <c r="H18" s="152">
        <v>-9.4473269098952919</v>
      </c>
      <c r="I18" s="152">
        <v>5.7278199718420852</v>
      </c>
      <c r="J18" s="152">
        <v>6.3728875182125373</v>
      </c>
      <c r="K18" s="152">
        <v>6.5314434155838779</v>
      </c>
      <c r="L18" s="150"/>
    </row>
    <row r="19" spans="1:15" x14ac:dyDescent="0.25">
      <c r="A19" s="15"/>
      <c r="B19" s="11" t="s">
        <v>258</v>
      </c>
      <c r="C19" s="183">
        <v>204.65239999999997</v>
      </c>
      <c r="D19" s="183">
        <v>208.45033333333328</v>
      </c>
      <c r="E19" s="183">
        <v>215.5971333333334</v>
      </c>
      <c r="F19" s="183">
        <v>228.7991333333334</v>
      </c>
      <c r="G19" s="187">
        <v>218.15463333333341</v>
      </c>
      <c r="H19" s="152">
        <v>-4.6523340560439159</v>
      </c>
      <c r="I19" s="152">
        <v>6.1234580422683482</v>
      </c>
      <c r="J19" s="152">
        <v>5.514656790327936</v>
      </c>
      <c r="K19" s="152">
        <v>5.3676305160647546</v>
      </c>
      <c r="L19" s="150"/>
    </row>
    <row r="20" spans="1:15" x14ac:dyDescent="0.25">
      <c r="A20" s="15"/>
      <c r="B20" s="11" t="s">
        <v>260</v>
      </c>
      <c r="C20" s="183">
        <v>118.84986666666664</v>
      </c>
      <c r="D20" s="183">
        <v>122.4218333333333</v>
      </c>
      <c r="E20" s="183">
        <v>120.1295666666667</v>
      </c>
      <c r="F20" s="183">
        <v>112.71210000000001</v>
      </c>
      <c r="G20" s="187">
        <v>114.15593333333337</v>
      </c>
      <c r="H20" s="152">
        <v>1.2809923099058151</v>
      </c>
      <c r="I20" s="152">
        <v>-6.1745554175256068</v>
      </c>
      <c r="J20" s="152">
        <v>2.8857090188453012</v>
      </c>
      <c r="K20" s="152">
        <v>2.6442272690269895</v>
      </c>
      <c r="L20" s="150"/>
    </row>
    <row r="21" spans="1:15" x14ac:dyDescent="0.25">
      <c r="A21" s="15"/>
      <c r="B21" s="11" t="s">
        <v>263</v>
      </c>
      <c r="C21" s="183">
        <v>87.256833333333361</v>
      </c>
      <c r="D21" s="183">
        <v>94.681533333333363</v>
      </c>
      <c r="E21" s="183">
        <v>87.635733333333363</v>
      </c>
      <c r="F21" s="183">
        <v>86.571366666666691</v>
      </c>
      <c r="G21" s="187">
        <v>86.549466666666689</v>
      </c>
      <c r="H21" s="152">
        <v>-2.5297047792172123E-2</v>
      </c>
      <c r="I21" s="152">
        <v>-1.2145350146363532</v>
      </c>
      <c r="J21" s="152">
        <v>2.1878545358388504</v>
      </c>
      <c r="K21" s="152">
        <v>2.0309653396302103</v>
      </c>
      <c r="L21" s="150"/>
    </row>
    <row r="22" spans="1:15" x14ac:dyDescent="0.25">
      <c r="A22" s="15"/>
      <c r="B22" s="11" t="s">
        <v>262</v>
      </c>
      <c r="C22" s="183">
        <v>87.942533333333301</v>
      </c>
      <c r="D22" s="183">
        <v>82.777733333333316</v>
      </c>
      <c r="E22" s="183">
        <v>81.197700000000012</v>
      </c>
      <c r="F22" s="183">
        <v>78.527366666666694</v>
      </c>
      <c r="G22" s="187">
        <v>84.155333333333317</v>
      </c>
      <c r="H22" s="152">
        <v>7.1668857693347077</v>
      </c>
      <c r="I22" s="152">
        <v>-3.2886810012270229</v>
      </c>
      <c r="J22" s="152">
        <v>2.1273340534549452</v>
      </c>
      <c r="K22" s="152">
        <v>1.8422529994994423</v>
      </c>
      <c r="L22" s="150"/>
    </row>
    <row r="23" spans="1:15" x14ac:dyDescent="0.25">
      <c r="A23" s="15"/>
      <c r="B23" s="11" t="s">
        <v>269</v>
      </c>
      <c r="C23" s="183">
        <v>71.933533333333358</v>
      </c>
      <c r="D23" s="183">
        <v>68.950133333333312</v>
      </c>
      <c r="E23" s="183">
        <v>70.781999999999982</v>
      </c>
      <c r="F23" s="183">
        <v>71.50993333333335</v>
      </c>
      <c r="G23" s="187">
        <v>63.804000000000002</v>
      </c>
      <c r="H23" s="152">
        <v>-10.776032047762152</v>
      </c>
      <c r="I23" s="152">
        <v>1.0284158872783555</v>
      </c>
      <c r="J23" s="152">
        <v>1.6128796187998309</v>
      </c>
      <c r="K23" s="152">
        <v>1.6776239261472561</v>
      </c>
      <c r="L23" s="150"/>
    </row>
    <row r="24" spans="1:15" x14ac:dyDescent="0.25">
      <c r="A24" s="15"/>
      <c r="B24" s="11" t="s">
        <v>270</v>
      </c>
      <c r="C24" s="183">
        <v>50.765333333333317</v>
      </c>
      <c r="D24" s="183">
        <v>59.196366666666648</v>
      </c>
      <c r="E24" s="183">
        <v>56.843566666666646</v>
      </c>
      <c r="F24" s="183">
        <v>60.475533333333352</v>
      </c>
      <c r="G24" s="187">
        <v>53.580999999999989</v>
      </c>
      <c r="H24" s="152">
        <v>-11.400533328629914</v>
      </c>
      <c r="I24" s="152">
        <v>6.3894067167965085</v>
      </c>
      <c r="J24" s="152">
        <v>1.3544558782351219</v>
      </c>
      <c r="K24" s="152">
        <v>1.41875676479234</v>
      </c>
      <c r="L24" s="150"/>
    </row>
    <row r="25" spans="1:15" x14ac:dyDescent="0.25">
      <c r="A25" s="15"/>
      <c r="B25" s="11" t="s">
        <v>264</v>
      </c>
      <c r="C25" s="183">
        <v>63.230733333333355</v>
      </c>
      <c r="D25" s="183">
        <v>59.58186666666667</v>
      </c>
      <c r="E25" s="183">
        <v>60.205933333333327</v>
      </c>
      <c r="F25" s="183">
        <v>56.342433333333354</v>
      </c>
      <c r="G25" s="187">
        <v>51.722533333333317</v>
      </c>
      <c r="H25" s="152">
        <v>-8.199681353248911</v>
      </c>
      <c r="I25" s="152">
        <v>-6.4171416106274854</v>
      </c>
      <c r="J25" s="152">
        <v>1.3074763313589772</v>
      </c>
      <c r="K25" s="152">
        <v>1.3217941873439965</v>
      </c>
      <c r="L25" s="150"/>
    </row>
    <row r="26" spans="1:15" x14ac:dyDescent="0.25">
      <c r="A26" s="15"/>
      <c r="B26" s="11" t="s">
        <v>268</v>
      </c>
      <c r="C26" s="183">
        <v>46.929599999999994</v>
      </c>
      <c r="D26" s="183">
        <v>47.882266666666681</v>
      </c>
      <c r="E26" s="183">
        <v>45.813200000000002</v>
      </c>
      <c r="F26" s="183">
        <v>47.676733333333345</v>
      </c>
      <c r="G26" s="187">
        <v>48.930733333333322</v>
      </c>
      <c r="H26" s="152">
        <v>2.6302137590522356</v>
      </c>
      <c r="I26" s="152">
        <v>4.067677728980601</v>
      </c>
      <c r="J26" s="152">
        <v>1.2369033685390072</v>
      </c>
      <c r="K26" s="152">
        <v>1.11849675747438</v>
      </c>
      <c r="L26" s="150"/>
    </row>
    <row r="27" spans="1:15" x14ac:dyDescent="0.25">
      <c r="A27" s="15"/>
      <c r="B27" s="11" t="s">
        <v>271</v>
      </c>
      <c r="C27" s="183">
        <v>29.522733333333324</v>
      </c>
      <c r="D27" s="183">
        <v>31.568733333333324</v>
      </c>
      <c r="E27" s="183">
        <v>31.758900000000001</v>
      </c>
      <c r="F27" s="183">
        <v>35.628799999999998</v>
      </c>
      <c r="G27" s="187">
        <v>44.365200000000002</v>
      </c>
      <c r="H27" s="152">
        <v>24.52061253817137</v>
      </c>
      <c r="I27" s="152">
        <v>12.185245710651182</v>
      </c>
      <c r="J27" s="152">
        <v>1.1214928039617931</v>
      </c>
      <c r="K27" s="152">
        <v>0.83585209150311979</v>
      </c>
      <c r="L27" s="150"/>
    </row>
    <row r="28" spans="1:15" x14ac:dyDescent="0.25">
      <c r="A28" s="15"/>
      <c r="B28" s="11" t="s">
        <v>272</v>
      </c>
      <c r="C28" s="183">
        <v>37.751333333333328</v>
      </c>
      <c r="D28" s="183">
        <v>38.788499999999999</v>
      </c>
      <c r="E28" s="183">
        <v>40.520766666666674</v>
      </c>
      <c r="F28" s="183">
        <v>42.692433333333319</v>
      </c>
      <c r="G28" s="187">
        <v>39.906533333333343</v>
      </c>
      <c r="H28" s="152">
        <v>-6.5255123273210263</v>
      </c>
      <c r="I28" s="152">
        <v>5.3593918509274197</v>
      </c>
      <c r="J28" s="152">
        <v>1.0087836855101471</v>
      </c>
      <c r="K28" s="152">
        <v>1.0015650174303981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53" t="s">
        <v>139</v>
      </c>
      <c r="C30" s="253"/>
      <c r="D30" s="253"/>
      <c r="E30" s="253"/>
      <c r="F30" s="253"/>
      <c r="G30" s="253"/>
      <c r="H30" s="267" t="s">
        <v>117</v>
      </c>
      <c r="I30" s="267"/>
      <c r="J30" s="267"/>
      <c r="K30" s="267"/>
      <c r="L30" s="150"/>
      <c r="M30" s="9"/>
      <c r="N30" s="18" t="s">
        <v>259</v>
      </c>
    </row>
    <row r="31" spans="1:15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67" t="s">
        <v>209</v>
      </c>
      <c r="I31" s="267"/>
      <c r="J31" s="267"/>
      <c r="K31" s="267"/>
      <c r="L31" s="150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283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tr">
        <f>'Pob ocupada Construcción'!B47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4"/>
      <c r="B48" s="147" t="s">
        <v>81</v>
      </c>
      <c r="C48" s="148"/>
      <c r="D48" s="148"/>
      <c r="E48" s="148"/>
      <c r="F48" s="148"/>
      <c r="G48" s="148"/>
      <c r="H48" s="148"/>
      <c r="I48" s="148"/>
      <c r="J48" s="148"/>
      <c r="K48" s="148"/>
      <c r="L48" s="172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/>
  <headerFooter alignWithMargins="0">
    <oddFooter>&amp;C&amp;"-,Negrita"&amp;12&amp;K004559Página 56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1.5703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150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2" t="s">
        <v>143</v>
      </c>
      <c r="C14" s="185">
        <v>1617.1264000000003</v>
      </c>
      <c r="D14" s="185">
        <v>1550.9174333333333</v>
      </c>
      <c r="E14" s="185">
        <v>1702.8927666666673</v>
      </c>
      <c r="F14" s="185">
        <v>1630.3870999999997</v>
      </c>
      <c r="G14" s="184">
        <v>1728.6763000000001</v>
      </c>
      <c r="H14" s="161">
        <v>6.0285805745151189</v>
      </c>
      <c r="I14" s="161">
        <v>-4.2577940364732392</v>
      </c>
      <c r="J14" s="161">
        <v>100</v>
      </c>
      <c r="K14" s="161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842.17193333333364</v>
      </c>
      <c r="D15" s="183">
        <v>782.9627999999999</v>
      </c>
      <c r="E15" s="183">
        <v>876.88033333333397</v>
      </c>
      <c r="F15" s="183">
        <v>812.62826666666638</v>
      </c>
      <c r="G15" s="187">
        <v>914.14706666666689</v>
      </c>
      <c r="H15" s="152">
        <v>12.492649365548436</v>
      </c>
      <c r="I15" s="152">
        <v>-7.3273472130937929</v>
      </c>
      <c r="J15" s="152">
        <v>52.881332766965507</v>
      </c>
      <c r="K15" s="152">
        <v>49.842658020703581</v>
      </c>
      <c r="L15" s="150"/>
    </row>
    <row r="16" spans="1:15" s="35" customFormat="1" x14ac:dyDescent="0.25">
      <c r="A16" s="60"/>
      <c r="B16" s="12" t="s">
        <v>2</v>
      </c>
      <c r="C16" s="184">
        <v>258.49353333333329</v>
      </c>
      <c r="D16" s="184">
        <v>257.53083333333331</v>
      </c>
      <c r="E16" s="184">
        <v>316.19066666666663</v>
      </c>
      <c r="F16" s="184">
        <v>306.14640000000003</v>
      </c>
      <c r="G16" s="184">
        <v>253.05103333333329</v>
      </c>
      <c r="H16" s="153">
        <v>-17.343129517990974</v>
      </c>
      <c r="I16" s="153">
        <v>-3.1766486887658263</v>
      </c>
      <c r="J16" s="153">
        <v>14.638427873010887</v>
      </c>
      <c r="K16" s="153">
        <v>18.777528355075926</v>
      </c>
      <c r="L16" s="165"/>
      <c r="N16" s="111" t="s">
        <v>2</v>
      </c>
      <c r="O16" s="112">
        <v>14.638427873010887</v>
      </c>
    </row>
    <row r="17" spans="1:15" x14ac:dyDescent="0.25">
      <c r="A17" s="15"/>
      <c r="B17" s="11" t="s">
        <v>266</v>
      </c>
      <c r="C17" s="183">
        <v>110.2633</v>
      </c>
      <c r="D17" s="183">
        <v>132.1002</v>
      </c>
      <c r="E17" s="183">
        <v>119.20543333333336</v>
      </c>
      <c r="F17" s="183">
        <v>117.90830000000003</v>
      </c>
      <c r="G17" s="187">
        <v>118.88923333333337</v>
      </c>
      <c r="H17" s="152">
        <v>0.83194595574132002</v>
      </c>
      <c r="I17" s="152">
        <v>-1.088149505489544</v>
      </c>
      <c r="J17" s="152">
        <v>6.8774722794159526</v>
      </c>
      <c r="K17" s="152">
        <v>7.2319205665942796</v>
      </c>
      <c r="L17" s="150"/>
      <c r="N17" s="18" t="s">
        <v>12</v>
      </c>
      <c r="O17" s="22">
        <v>85.361572126989117</v>
      </c>
    </row>
    <row r="18" spans="1:15" x14ac:dyDescent="0.25">
      <c r="A18" s="15"/>
      <c r="B18" s="11" t="s">
        <v>261</v>
      </c>
      <c r="C18" s="183">
        <v>91.963966666666693</v>
      </c>
      <c r="D18" s="183">
        <v>96.343366666666682</v>
      </c>
      <c r="E18" s="183">
        <v>87.907533333333362</v>
      </c>
      <c r="F18" s="183">
        <v>95.416433333333359</v>
      </c>
      <c r="G18" s="187">
        <v>104.45693333333332</v>
      </c>
      <c r="H18" s="152">
        <v>9.474782995102494</v>
      </c>
      <c r="I18" s="152">
        <v>8.541816287265469</v>
      </c>
      <c r="J18" s="152">
        <v>6.042596484566447</v>
      </c>
      <c r="K18" s="152">
        <v>5.8523790658876891</v>
      </c>
      <c r="L18" s="150"/>
    </row>
    <row r="19" spans="1:15" x14ac:dyDescent="0.25">
      <c r="A19" s="15"/>
      <c r="B19" s="11" t="s">
        <v>258</v>
      </c>
      <c r="C19" s="183">
        <v>82.056399999999996</v>
      </c>
      <c r="D19" s="183">
        <v>68.205033333333347</v>
      </c>
      <c r="E19" s="183">
        <v>67.579233333333349</v>
      </c>
      <c r="F19" s="183">
        <v>72.429833333333306</v>
      </c>
      <c r="G19" s="187">
        <v>81.245599999999996</v>
      </c>
      <c r="H19" s="152">
        <v>12.171457893731663</v>
      </c>
      <c r="I19" s="152">
        <v>7.1776487550168966</v>
      </c>
      <c r="J19" s="152">
        <v>4.6998735390772692</v>
      </c>
      <c r="K19" s="152">
        <v>4.4424930333006998</v>
      </c>
      <c r="L19" s="150"/>
    </row>
    <row r="20" spans="1:15" x14ac:dyDescent="0.25">
      <c r="A20" s="15"/>
      <c r="B20" s="11" t="s">
        <v>260</v>
      </c>
      <c r="C20" s="183">
        <v>38.050466666666672</v>
      </c>
      <c r="D20" s="183">
        <v>41.472633333333327</v>
      </c>
      <c r="E20" s="183">
        <v>52.1783</v>
      </c>
      <c r="F20" s="183">
        <v>44.055399999999999</v>
      </c>
      <c r="G20" s="187">
        <v>55.813133333333319</v>
      </c>
      <c r="H20" s="152">
        <v>26.688517941803557</v>
      </c>
      <c r="I20" s="152">
        <v>-15.567582692421944</v>
      </c>
      <c r="J20" s="152">
        <v>3.2286630720472838</v>
      </c>
      <c r="K20" s="152">
        <v>2.7021435584224145</v>
      </c>
      <c r="L20" s="150"/>
    </row>
    <row r="21" spans="1:15" x14ac:dyDescent="0.25">
      <c r="A21" s="15"/>
      <c r="B21" s="11" t="s">
        <v>262</v>
      </c>
      <c r="C21" s="183">
        <v>43.382733333333341</v>
      </c>
      <c r="D21" s="183">
        <v>43.173099999999991</v>
      </c>
      <c r="E21" s="183">
        <v>41.859533333333331</v>
      </c>
      <c r="F21" s="183">
        <v>40.733566666666654</v>
      </c>
      <c r="G21" s="187">
        <v>52.860666666666653</v>
      </c>
      <c r="H21" s="152">
        <v>29.77176071822829</v>
      </c>
      <c r="I21" s="152">
        <v>-2.6898691337537084</v>
      </c>
      <c r="J21" s="152">
        <v>3.0578695772404965</v>
      </c>
      <c r="K21" s="152">
        <v>2.498398488718824</v>
      </c>
      <c r="L21" s="150"/>
    </row>
    <row r="22" spans="1:15" x14ac:dyDescent="0.25">
      <c r="A22" s="15"/>
      <c r="B22" s="11" t="s">
        <v>263</v>
      </c>
      <c r="C22" s="183">
        <v>35.160633333333323</v>
      </c>
      <c r="D22" s="183">
        <v>27.6065</v>
      </c>
      <c r="E22" s="183">
        <v>32.299933333333335</v>
      </c>
      <c r="F22" s="183">
        <v>32.552999999999997</v>
      </c>
      <c r="G22" s="187">
        <v>30.268066666666662</v>
      </c>
      <c r="H22" s="152">
        <v>-7.0191175416500329</v>
      </c>
      <c r="I22" s="152">
        <v>0.78348974920483538</v>
      </c>
      <c r="J22" s="152">
        <v>1.7509389506101667</v>
      </c>
      <c r="K22" s="152">
        <v>1.9966423924723156</v>
      </c>
      <c r="L22" s="150"/>
    </row>
    <row r="23" spans="1:15" x14ac:dyDescent="0.25">
      <c r="A23" s="15"/>
      <c r="B23" s="11" t="s">
        <v>271</v>
      </c>
      <c r="C23" s="183">
        <v>12.553800000000003</v>
      </c>
      <c r="D23" s="183">
        <v>10.88</v>
      </c>
      <c r="E23" s="183">
        <v>11.806333333333329</v>
      </c>
      <c r="F23" s="183">
        <v>11.142766666666663</v>
      </c>
      <c r="G23" s="187">
        <v>24.55126666666666</v>
      </c>
      <c r="H23" s="152">
        <v>120.33366937594793</v>
      </c>
      <c r="I23" s="152">
        <v>-5.6204297128659704</v>
      </c>
      <c r="J23" s="152">
        <v>1.4202350472825165</v>
      </c>
      <c r="K23" s="152">
        <v>0.68344300974085637</v>
      </c>
      <c r="L23" s="150"/>
    </row>
    <row r="24" spans="1:15" x14ac:dyDescent="0.25">
      <c r="A24" s="15"/>
      <c r="B24" s="11" t="s">
        <v>270</v>
      </c>
      <c r="C24" s="183">
        <v>21.934533333333327</v>
      </c>
      <c r="D24" s="183">
        <v>21.846300000000003</v>
      </c>
      <c r="E24" s="183">
        <v>21.919766666666661</v>
      </c>
      <c r="F24" s="183">
        <v>21.498199999999997</v>
      </c>
      <c r="G24" s="187">
        <v>23.823700000000002</v>
      </c>
      <c r="H24" s="152">
        <v>10.817184694532589</v>
      </c>
      <c r="I24" s="152">
        <v>-1.9232260684039937</v>
      </c>
      <c r="J24" s="152">
        <v>1.3781469671331759</v>
      </c>
      <c r="K24" s="152">
        <v>1.3185948294119845</v>
      </c>
      <c r="L24" s="150"/>
    </row>
    <row r="25" spans="1:15" x14ac:dyDescent="0.25">
      <c r="A25" s="15"/>
      <c r="B25" s="11" t="s">
        <v>269</v>
      </c>
      <c r="C25" s="183">
        <v>28.908133333333335</v>
      </c>
      <c r="D25" s="183">
        <v>21.723933333333338</v>
      </c>
      <c r="E25" s="183">
        <v>25.5123</v>
      </c>
      <c r="F25" s="183">
        <v>25.783433333333338</v>
      </c>
      <c r="G25" s="187">
        <v>22.674999999999997</v>
      </c>
      <c r="H25" s="152">
        <v>-12.055932556176286</v>
      </c>
      <c r="I25" s="152">
        <v>1.0627553506870724</v>
      </c>
      <c r="J25" s="152">
        <v>1.3116972795890125</v>
      </c>
      <c r="K25" s="152">
        <v>1.5814301605633008</v>
      </c>
      <c r="L25" s="150"/>
    </row>
    <row r="26" spans="1:15" x14ac:dyDescent="0.25">
      <c r="A26" s="15"/>
      <c r="B26" s="11" t="s">
        <v>264</v>
      </c>
      <c r="C26" s="183">
        <v>23.8673</v>
      </c>
      <c r="D26" s="183">
        <v>19.208600000000004</v>
      </c>
      <c r="E26" s="183">
        <v>19.537166666666671</v>
      </c>
      <c r="F26" s="183">
        <v>23.228300000000001</v>
      </c>
      <c r="G26" s="187">
        <v>16.740866666666662</v>
      </c>
      <c r="H26" s="152">
        <v>-27.929006140498181</v>
      </c>
      <c r="I26" s="152">
        <v>18.89287938373867</v>
      </c>
      <c r="J26" s="152">
        <v>0.96842113625706916</v>
      </c>
      <c r="K26" s="152">
        <v>1.4247107328069515</v>
      </c>
      <c r="L26" s="150"/>
    </row>
    <row r="27" spans="1:15" x14ac:dyDescent="0.25">
      <c r="A27" s="15"/>
      <c r="B27" s="11" t="s">
        <v>265</v>
      </c>
      <c r="C27" s="183">
        <v>15.941633333333337</v>
      </c>
      <c r="D27" s="183">
        <v>14.927099999999999</v>
      </c>
      <c r="E27" s="183">
        <v>15.678999999999997</v>
      </c>
      <c r="F27" s="183">
        <v>13.113200000000001</v>
      </c>
      <c r="G27" s="187">
        <v>15.2722</v>
      </c>
      <c r="H27" s="152">
        <v>16.464326022633678</v>
      </c>
      <c r="I27" s="152">
        <v>-16.364564066585853</v>
      </c>
      <c r="J27" s="152">
        <v>0.88346210334462261</v>
      </c>
      <c r="K27" s="152">
        <v>0.80429978868208685</v>
      </c>
      <c r="L27" s="150"/>
    </row>
    <row r="28" spans="1:15" x14ac:dyDescent="0.25">
      <c r="A28" s="15"/>
      <c r="B28" s="11" t="s">
        <v>272</v>
      </c>
      <c r="C28" s="183">
        <v>12.378033333333336</v>
      </c>
      <c r="D28" s="183">
        <v>12.93703333333333</v>
      </c>
      <c r="E28" s="183">
        <v>14.337233333333337</v>
      </c>
      <c r="F28" s="183">
        <v>13.75</v>
      </c>
      <c r="G28" s="187">
        <v>14.881533333333332</v>
      </c>
      <c r="H28" s="152">
        <v>8.2293333333333116</v>
      </c>
      <c r="I28" s="152">
        <v>-4.0958622886331231</v>
      </c>
      <c r="J28" s="152">
        <v>0.86086292345960491</v>
      </c>
      <c r="K28" s="152">
        <v>0.84335799761909325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53" t="s">
        <v>139</v>
      </c>
      <c r="C30" s="253"/>
      <c r="D30" s="253"/>
      <c r="E30" s="253"/>
      <c r="F30" s="253"/>
      <c r="G30" s="253"/>
      <c r="H30" s="253" t="s">
        <v>117</v>
      </c>
      <c r="I30" s="253"/>
      <c r="J30" s="253"/>
      <c r="K30" s="253"/>
      <c r="L30" s="150"/>
      <c r="M30" s="9"/>
      <c r="N30" s="18" t="s">
        <v>259</v>
      </c>
    </row>
    <row r="31" spans="1:15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53" t="s">
        <v>209</v>
      </c>
      <c r="I31" s="253"/>
      <c r="J31" s="253"/>
      <c r="K31" s="253"/>
      <c r="L31" s="150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283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tr">
        <f>'Pob ocupada Comerci,repar,vehí'!B47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4"/>
      <c r="B48" s="147" t="s">
        <v>81</v>
      </c>
      <c r="C48" s="148"/>
      <c r="D48" s="148"/>
      <c r="E48" s="148"/>
      <c r="F48" s="148"/>
      <c r="G48" s="148"/>
      <c r="H48" s="148"/>
      <c r="I48" s="148"/>
      <c r="J48" s="148"/>
      <c r="K48" s="148"/>
      <c r="L48" s="172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/>
  <headerFooter alignWithMargins="0">
    <oddFooter>&amp;C&amp;"-,Negrita"&amp;12&amp;K004559Página 57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" style="9" customWidth="1"/>
    <col min="9" max="9" width="11.8554687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ht="15.75" customHeight="1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170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2" t="s">
        <v>143</v>
      </c>
      <c r="C14" s="185">
        <v>1574.9975333333332</v>
      </c>
      <c r="D14" s="185">
        <v>1568.2766666666662</v>
      </c>
      <c r="E14" s="185">
        <v>1554.933</v>
      </c>
      <c r="F14" s="185">
        <v>1595.0546666666669</v>
      </c>
      <c r="G14" s="184">
        <v>1593.0398666666667</v>
      </c>
      <c r="H14" s="161">
        <v>-0.12631541991038331</v>
      </c>
      <c r="I14" s="161">
        <v>2.5802826659841127</v>
      </c>
      <c r="J14" s="161">
        <v>100</v>
      </c>
      <c r="K14" s="161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742.94630000000006</v>
      </c>
      <c r="D15" s="183">
        <v>748.73869999999954</v>
      </c>
      <c r="E15" s="183">
        <v>707.78883333333329</v>
      </c>
      <c r="F15" s="183">
        <v>758.51143333333346</v>
      </c>
      <c r="G15" s="187">
        <v>718.00946666666687</v>
      </c>
      <c r="H15" s="152">
        <v>-5.339664622941509</v>
      </c>
      <c r="I15" s="152">
        <v>7.1663464597374382</v>
      </c>
      <c r="J15" s="152">
        <v>45.071657131158645</v>
      </c>
      <c r="K15" s="152">
        <v>47.553945904466389</v>
      </c>
      <c r="L15" s="150"/>
    </row>
    <row r="16" spans="1:15" s="35" customFormat="1" x14ac:dyDescent="0.25">
      <c r="A16" s="60"/>
      <c r="B16" s="12" t="s">
        <v>2</v>
      </c>
      <c r="C16" s="184">
        <v>322.73643333333325</v>
      </c>
      <c r="D16" s="184">
        <v>315.13279999999992</v>
      </c>
      <c r="E16" s="184">
        <v>323.12439999999992</v>
      </c>
      <c r="F16" s="184">
        <v>304.71493333333336</v>
      </c>
      <c r="G16" s="184">
        <v>340.90076666666658</v>
      </c>
      <c r="H16" s="153">
        <v>11.87530684416731</v>
      </c>
      <c r="I16" s="153">
        <v>-5.6973310176101073</v>
      </c>
      <c r="J16" s="153">
        <v>21.399387033544834</v>
      </c>
      <c r="K16" s="153">
        <v>19.103729778122545</v>
      </c>
      <c r="L16" s="165"/>
      <c r="N16" s="111" t="s">
        <v>2</v>
      </c>
      <c r="O16" s="112">
        <v>21.399387033544834</v>
      </c>
    </row>
    <row r="17" spans="1:15" x14ac:dyDescent="0.25">
      <c r="A17" s="15"/>
      <c r="B17" s="11" t="s">
        <v>266</v>
      </c>
      <c r="C17" s="183">
        <v>111.80516666666664</v>
      </c>
      <c r="D17" s="183">
        <v>115.56333333333336</v>
      </c>
      <c r="E17" s="183">
        <v>120.13780000000003</v>
      </c>
      <c r="F17" s="183">
        <v>126.71750000000002</v>
      </c>
      <c r="G17" s="187">
        <v>127.5329666666667</v>
      </c>
      <c r="H17" s="152">
        <v>0.64353121444684636</v>
      </c>
      <c r="I17" s="152">
        <v>5.47679414805331</v>
      </c>
      <c r="J17" s="152">
        <v>8.0056355986571273</v>
      </c>
      <c r="K17" s="152">
        <v>7.9443985618883701</v>
      </c>
      <c r="L17" s="150"/>
      <c r="N17" s="18" t="s">
        <v>12</v>
      </c>
      <c r="O17" s="22">
        <v>78.600612966455174</v>
      </c>
    </row>
    <row r="18" spans="1:15" x14ac:dyDescent="0.25">
      <c r="A18" s="15"/>
      <c r="B18" s="11" t="s">
        <v>258</v>
      </c>
      <c r="C18" s="183">
        <v>81.062433333333345</v>
      </c>
      <c r="D18" s="183">
        <v>80.43513333333334</v>
      </c>
      <c r="E18" s="183">
        <v>83.326700000000002</v>
      </c>
      <c r="F18" s="183">
        <v>86.913066666666694</v>
      </c>
      <c r="G18" s="187">
        <v>91.895766666666646</v>
      </c>
      <c r="H18" s="152">
        <v>5.7329699561860403</v>
      </c>
      <c r="I18" s="152">
        <v>4.3039825970147438</v>
      </c>
      <c r="J18" s="152">
        <v>5.7685792169754428</v>
      </c>
      <c r="K18" s="152">
        <v>5.4489083341762177</v>
      </c>
      <c r="L18" s="150"/>
    </row>
    <row r="19" spans="1:15" x14ac:dyDescent="0.25">
      <c r="A19" s="15"/>
      <c r="B19" s="11" t="s">
        <v>261</v>
      </c>
      <c r="C19" s="183">
        <v>85.925733333333312</v>
      </c>
      <c r="D19" s="183">
        <v>81.402699999999996</v>
      </c>
      <c r="E19" s="183">
        <v>86.853566666666637</v>
      </c>
      <c r="F19" s="183">
        <v>90.415933333333314</v>
      </c>
      <c r="G19" s="187">
        <v>83.945933333333357</v>
      </c>
      <c r="H19" s="152">
        <v>-7.1558184066377262</v>
      </c>
      <c r="I19" s="152">
        <v>4.1015778665009828</v>
      </c>
      <c r="J19" s="152">
        <v>5.2695437879395204</v>
      </c>
      <c r="K19" s="152">
        <v>5.6685162723785414</v>
      </c>
      <c r="L19" s="150"/>
    </row>
    <row r="20" spans="1:15" x14ac:dyDescent="0.25">
      <c r="A20" s="15"/>
      <c r="B20" s="11" t="s">
        <v>262</v>
      </c>
      <c r="C20" s="183">
        <v>50.664000000000001</v>
      </c>
      <c r="D20" s="183">
        <v>56.074433333333317</v>
      </c>
      <c r="E20" s="183">
        <v>59.730366666666669</v>
      </c>
      <c r="F20" s="183">
        <v>53.573533333333323</v>
      </c>
      <c r="G20" s="187">
        <v>58.106066666666649</v>
      </c>
      <c r="H20" s="152">
        <v>8.4603964893112504</v>
      </c>
      <c r="I20" s="152">
        <v>-10.307710595001673</v>
      </c>
      <c r="J20" s="152">
        <v>3.6474960785664359</v>
      </c>
      <c r="K20" s="152">
        <v>3.3587270990085174</v>
      </c>
      <c r="L20" s="150"/>
    </row>
    <row r="21" spans="1:15" x14ac:dyDescent="0.25">
      <c r="A21" s="15"/>
      <c r="B21" s="11" t="s">
        <v>260</v>
      </c>
      <c r="C21" s="183">
        <v>48.777166666666659</v>
      </c>
      <c r="D21" s="183">
        <v>46.283899999999988</v>
      </c>
      <c r="E21" s="183">
        <v>47.130466666666678</v>
      </c>
      <c r="F21" s="183">
        <v>47.905666666666654</v>
      </c>
      <c r="G21" s="187">
        <v>44.061866666666681</v>
      </c>
      <c r="H21" s="152">
        <v>-8.0236854373525226</v>
      </c>
      <c r="I21" s="152">
        <v>1.6447959352548613</v>
      </c>
      <c r="J21" s="152">
        <v>2.7658985558762756</v>
      </c>
      <c r="K21" s="152">
        <v>3.0033871357387114</v>
      </c>
      <c r="L21" s="150"/>
    </row>
    <row r="22" spans="1:15" x14ac:dyDescent="0.25">
      <c r="A22" s="15"/>
      <c r="B22" s="11" t="s">
        <v>271</v>
      </c>
      <c r="C22" s="183">
        <v>14.757399999999995</v>
      </c>
      <c r="D22" s="183">
        <v>12.987766666666664</v>
      </c>
      <c r="E22" s="183">
        <v>12.321766666666663</v>
      </c>
      <c r="F22" s="183">
        <v>14.560066666666662</v>
      </c>
      <c r="G22" s="187">
        <v>23.24756666666666</v>
      </c>
      <c r="H22" s="152">
        <v>59.666622405575076</v>
      </c>
      <c r="I22" s="152">
        <v>18.165414591522321</v>
      </c>
      <c r="J22" s="152">
        <v>1.4593210849964913</v>
      </c>
      <c r="K22" s="152">
        <v>0.91282555832987078</v>
      </c>
      <c r="L22" s="150"/>
    </row>
    <row r="23" spans="1:15" x14ac:dyDescent="0.25">
      <c r="A23" s="15"/>
      <c r="B23" s="11" t="s">
        <v>263</v>
      </c>
      <c r="C23" s="183">
        <v>27.7958</v>
      </c>
      <c r="D23" s="183">
        <v>24.51156666666666</v>
      </c>
      <c r="E23" s="183">
        <v>25.950466666666671</v>
      </c>
      <c r="F23" s="183">
        <v>27.497499999999999</v>
      </c>
      <c r="G23" s="187">
        <v>22.484333333333339</v>
      </c>
      <c r="H23" s="152">
        <v>-18.231354365548359</v>
      </c>
      <c r="I23" s="152">
        <v>5.9614855994882365</v>
      </c>
      <c r="J23" s="152">
        <v>1.4114105870043514</v>
      </c>
      <c r="K23" s="152">
        <v>1.7239221059090135</v>
      </c>
      <c r="L23" s="150"/>
    </row>
    <row r="24" spans="1:15" x14ac:dyDescent="0.25">
      <c r="A24" s="15"/>
      <c r="B24" s="11" t="s">
        <v>268</v>
      </c>
      <c r="C24" s="183">
        <v>19.109633333333328</v>
      </c>
      <c r="D24" s="183">
        <v>20.074400000000001</v>
      </c>
      <c r="E24" s="183">
        <v>19.473133333333337</v>
      </c>
      <c r="F24" s="183">
        <v>16.353533333333338</v>
      </c>
      <c r="G24" s="187">
        <v>18.409366666666671</v>
      </c>
      <c r="H24" s="152">
        <v>12.571187470189926</v>
      </c>
      <c r="I24" s="152">
        <v>-16.020020746532815</v>
      </c>
      <c r="J24" s="152">
        <v>1.1556124270252623</v>
      </c>
      <c r="K24" s="152">
        <v>1.0252647558161017</v>
      </c>
      <c r="L24" s="150"/>
    </row>
    <row r="25" spans="1:15" x14ac:dyDescent="0.25">
      <c r="A25" s="15"/>
      <c r="B25" s="11" t="s">
        <v>267</v>
      </c>
      <c r="C25" s="183">
        <v>13.839733333333339</v>
      </c>
      <c r="D25" s="183">
        <v>12.61906666666667</v>
      </c>
      <c r="E25" s="183">
        <v>14.518866666666668</v>
      </c>
      <c r="F25" s="183">
        <v>14.7575</v>
      </c>
      <c r="G25" s="187">
        <v>17.457566666666661</v>
      </c>
      <c r="H25" s="152">
        <v>18.296233553560292</v>
      </c>
      <c r="I25" s="152">
        <v>1.6436085461215999</v>
      </c>
      <c r="J25" s="152">
        <v>1.095865020829359</v>
      </c>
      <c r="K25" s="152">
        <v>0.92520339950731034</v>
      </c>
      <c r="L25" s="150"/>
    </row>
    <row r="26" spans="1:15" x14ac:dyDescent="0.25">
      <c r="A26" s="15"/>
      <c r="B26" s="11" t="s">
        <v>272</v>
      </c>
      <c r="C26" s="183">
        <v>15.133933333333331</v>
      </c>
      <c r="D26" s="183">
        <v>15.645833333333337</v>
      </c>
      <c r="E26" s="183">
        <v>16.2379</v>
      </c>
      <c r="F26" s="183">
        <v>15.562466666666662</v>
      </c>
      <c r="G26" s="187">
        <v>17.445266666666672</v>
      </c>
      <c r="H26" s="152">
        <v>12.098339166456107</v>
      </c>
      <c r="I26" s="152">
        <v>-4.159610130209801</v>
      </c>
      <c r="J26" s="152">
        <v>1.0950929120920099</v>
      </c>
      <c r="K26" s="152">
        <v>0.97566979940499377</v>
      </c>
      <c r="L26" s="150"/>
    </row>
    <row r="27" spans="1:15" x14ac:dyDescent="0.25">
      <c r="A27" s="15"/>
      <c r="B27" s="11" t="s">
        <v>274</v>
      </c>
      <c r="C27" s="183">
        <v>21.941500000000001</v>
      </c>
      <c r="D27" s="183">
        <v>21.145833333333329</v>
      </c>
      <c r="E27" s="183">
        <v>21.510333333333339</v>
      </c>
      <c r="F27" s="183">
        <v>21.436366666666672</v>
      </c>
      <c r="G27" s="187">
        <v>15.021933333333338</v>
      </c>
      <c r="H27" s="152">
        <v>-29.92313684999478</v>
      </c>
      <c r="I27" s="152">
        <v>-0.34386573894717998</v>
      </c>
      <c r="J27" s="152">
        <v>0.94297284378486812</v>
      </c>
      <c r="K27" s="152">
        <v>1.3439267703259492</v>
      </c>
      <c r="L27" s="150"/>
    </row>
    <row r="28" spans="1:15" x14ac:dyDescent="0.25">
      <c r="A28" s="15"/>
      <c r="B28" s="11" t="s">
        <v>270</v>
      </c>
      <c r="C28" s="183">
        <v>18.502300000000005</v>
      </c>
      <c r="D28" s="183">
        <v>17.661199999999997</v>
      </c>
      <c r="E28" s="183">
        <v>16.828399999999995</v>
      </c>
      <c r="F28" s="183">
        <v>16.135166666666663</v>
      </c>
      <c r="G28" s="187">
        <v>14.521000000000004</v>
      </c>
      <c r="H28" s="152">
        <v>-10.004028467839355</v>
      </c>
      <c r="I28" s="152">
        <v>-4.1194250988408454</v>
      </c>
      <c r="J28" s="152">
        <v>0.91152772154938344</v>
      </c>
      <c r="K28" s="152">
        <v>1.011574524927463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53" t="s">
        <v>139</v>
      </c>
      <c r="C30" s="253"/>
      <c r="D30" s="253"/>
      <c r="E30" s="253"/>
      <c r="F30" s="253"/>
      <c r="G30" s="253"/>
      <c r="H30" s="253" t="s">
        <v>117</v>
      </c>
      <c r="I30" s="253"/>
      <c r="J30" s="253"/>
      <c r="K30" s="253"/>
      <c r="L30" s="150"/>
      <c r="M30" s="9"/>
      <c r="N30" s="18" t="s">
        <v>259</v>
      </c>
    </row>
    <row r="31" spans="1:15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53" t="s">
        <v>209</v>
      </c>
      <c r="I31" s="253"/>
      <c r="J31" s="253"/>
      <c r="K31" s="253"/>
      <c r="L31" s="150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283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tr">
        <f>'Pob ocupada Aloja,servi,comi'!B47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4"/>
      <c r="B48" s="147" t="s">
        <v>81</v>
      </c>
      <c r="C48" s="148"/>
      <c r="D48" s="148"/>
      <c r="E48" s="148"/>
      <c r="F48" s="148"/>
      <c r="G48" s="148"/>
      <c r="H48" s="148"/>
      <c r="I48" s="148"/>
      <c r="J48" s="148"/>
      <c r="K48" s="148"/>
      <c r="L48" s="172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/>
  <headerFooter alignWithMargins="0">
    <oddFooter>&amp;C&amp;"-,Negrita"&amp;12&amp;K004559Página 58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1.710937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171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10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2" t="s">
        <v>143</v>
      </c>
      <c r="C14" s="185">
        <v>347.42356666666655</v>
      </c>
      <c r="D14" s="185">
        <v>359.05560000000003</v>
      </c>
      <c r="E14" s="185">
        <v>336.64996666666678</v>
      </c>
      <c r="F14" s="185">
        <v>317.29180000000002</v>
      </c>
      <c r="G14" s="184">
        <v>322.51916666666665</v>
      </c>
      <c r="H14" s="161">
        <v>1.6474950397919574</v>
      </c>
      <c r="I14" s="161">
        <v>-5.7502357295149302</v>
      </c>
      <c r="J14" s="161">
        <v>100</v>
      </c>
      <c r="K14" s="161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115.49996666666655</v>
      </c>
      <c r="D15" s="183">
        <v>117.53369999999995</v>
      </c>
      <c r="E15" s="183">
        <v>111.11620000000011</v>
      </c>
      <c r="F15" s="183">
        <v>87.360900000000015</v>
      </c>
      <c r="G15" s="187">
        <v>86.404266666666672</v>
      </c>
      <c r="H15" s="152">
        <v>-1.0950360325195141</v>
      </c>
      <c r="I15" s="152">
        <v>-21.378790851379069</v>
      </c>
      <c r="J15" s="152">
        <v>26.790428475827021</v>
      </c>
      <c r="K15" s="152">
        <v>27.533299001108762</v>
      </c>
      <c r="L15" s="150"/>
    </row>
    <row r="16" spans="1:15" s="35" customFormat="1" x14ac:dyDescent="0.25">
      <c r="A16" s="60"/>
      <c r="B16" s="12" t="s">
        <v>2</v>
      </c>
      <c r="C16" s="184">
        <v>98.898566666666639</v>
      </c>
      <c r="D16" s="184">
        <v>118.2286666666667</v>
      </c>
      <c r="E16" s="184">
        <v>109.22986666666669</v>
      </c>
      <c r="F16" s="184">
        <v>107.08193333333332</v>
      </c>
      <c r="G16" s="184">
        <v>121.1902</v>
      </c>
      <c r="H16" s="153">
        <v>13.175207271192345</v>
      </c>
      <c r="I16" s="153">
        <v>-1.9664340888450815</v>
      </c>
      <c r="J16" s="153">
        <v>37.576123382848053</v>
      </c>
      <c r="K16" s="153">
        <v>33.74872383507337</v>
      </c>
      <c r="L16" s="165"/>
      <c r="N16" s="111" t="s">
        <v>2</v>
      </c>
      <c r="O16" s="112">
        <v>37.576123382848053</v>
      </c>
    </row>
    <row r="17" spans="1:15" x14ac:dyDescent="0.25">
      <c r="A17" s="15"/>
      <c r="B17" s="11" t="s">
        <v>266</v>
      </c>
      <c r="C17" s="183">
        <v>33.153600000000012</v>
      </c>
      <c r="D17" s="183">
        <v>36.004700000000007</v>
      </c>
      <c r="E17" s="183">
        <v>32.913399999999989</v>
      </c>
      <c r="F17" s="183">
        <v>41.1663</v>
      </c>
      <c r="G17" s="187">
        <v>45.992099999999994</v>
      </c>
      <c r="H17" s="152">
        <v>11.722695505789925</v>
      </c>
      <c r="I17" s="152">
        <v>25.074589680798741</v>
      </c>
      <c r="J17" s="152">
        <v>14.260268769556331</v>
      </c>
      <c r="K17" s="152">
        <v>12.974271632610737</v>
      </c>
      <c r="L17" s="150"/>
      <c r="N17" s="18" t="s">
        <v>12</v>
      </c>
      <c r="O17" s="22">
        <v>62.423876617151947</v>
      </c>
    </row>
    <row r="18" spans="1:15" x14ac:dyDescent="0.25">
      <c r="A18" s="15"/>
      <c r="B18" s="11" t="s">
        <v>261</v>
      </c>
      <c r="C18" s="183">
        <v>24.821666666666673</v>
      </c>
      <c r="D18" s="183">
        <v>20.237300000000005</v>
      </c>
      <c r="E18" s="183">
        <v>23.461133333333329</v>
      </c>
      <c r="F18" s="183">
        <v>19.560566666666663</v>
      </c>
      <c r="G18" s="187">
        <v>16.838433333333327</v>
      </c>
      <c r="H18" s="152">
        <v>-13.9164339138096</v>
      </c>
      <c r="I18" s="152">
        <v>-16.625653208000756</v>
      </c>
      <c r="J18" s="152">
        <v>5.2209093516405982</v>
      </c>
      <c r="K18" s="152">
        <v>6.1648509878498787</v>
      </c>
      <c r="L18" s="150"/>
    </row>
    <row r="19" spans="1:15" x14ac:dyDescent="0.25">
      <c r="A19" s="15"/>
      <c r="B19" s="11" t="s">
        <v>258</v>
      </c>
      <c r="C19" s="183">
        <v>20.445533333333326</v>
      </c>
      <c r="D19" s="183">
        <v>20.833600000000004</v>
      </c>
      <c r="E19" s="183">
        <v>15.7905</v>
      </c>
      <c r="F19" s="183">
        <v>20.572766666666663</v>
      </c>
      <c r="G19" s="187">
        <v>13.211633333333335</v>
      </c>
      <c r="H19" s="152">
        <v>-35.780959618135931</v>
      </c>
      <c r="I19" s="152">
        <v>30.285720317068265</v>
      </c>
      <c r="J19" s="152">
        <v>4.09638703642936</v>
      </c>
      <c r="K19" s="152">
        <v>6.4838633291710215</v>
      </c>
      <c r="L19" s="150"/>
    </row>
    <row r="20" spans="1:15" x14ac:dyDescent="0.25">
      <c r="A20" s="15"/>
      <c r="B20" s="11" t="s">
        <v>260</v>
      </c>
      <c r="C20" s="183">
        <v>11.23283333333333</v>
      </c>
      <c r="D20" s="183">
        <v>13.114833333333335</v>
      </c>
      <c r="E20" s="183">
        <v>11.342333333333336</v>
      </c>
      <c r="F20" s="183">
        <v>9.7302999999999997</v>
      </c>
      <c r="G20" s="187">
        <v>9.2428333333333352</v>
      </c>
      <c r="H20" s="152">
        <v>-5.0097804452757355</v>
      </c>
      <c r="I20" s="152">
        <v>-14.2125371028889</v>
      </c>
      <c r="J20" s="152">
        <v>2.8658245117215264</v>
      </c>
      <c r="K20" s="152">
        <v>3.0666723817003776</v>
      </c>
      <c r="L20" s="150"/>
    </row>
    <row r="21" spans="1:15" x14ac:dyDescent="0.25">
      <c r="A21" s="15"/>
      <c r="B21" s="11" t="s">
        <v>269</v>
      </c>
      <c r="C21" s="183">
        <v>7.0468999999999999</v>
      </c>
      <c r="D21" s="183">
        <v>4.2861000000000002</v>
      </c>
      <c r="E21" s="183">
        <v>5.4150333333333318</v>
      </c>
      <c r="F21" s="183">
        <v>5.8765333333333354</v>
      </c>
      <c r="G21" s="187">
        <v>4.9340999999999999</v>
      </c>
      <c r="H21" s="152">
        <v>-16.037232835685465</v>
      </c>
      <c r="I21" s="152">
        <v>8.5225698826108207</v>
      </c>
      <c r="J21" s="152">
        <v>1.5298625663074288</v>
      </c>
      <c r="K21" s="152">
        <v>1.8520911455427891</v>
      </c>
      <c r="L21" s="150"/>
    </row>
    <row r="22" spans="1:15" x14ac:dyDescent="0.25">
      <c r="A22" s="15"/>
      <c r="B22" s="11" t="s">
        <v>264</v>
      </c>
      <c r="C22" s="183">
        <v>5.3589666666666655</v>
      </c>
      <c r="D22" s="183">
        <v>3.7331666666666674</v>
      </c>
      <c r="E22" s="183">
        <v>3.5060666666666656</v>
      </c>
      <c r="F22" s="183">
        <v>4.1416666666666657</v>
      </c>
      <c r="G22" s="187">
        <v>4.3182333333333318</v>
      </c>
      <c r="H22" s="152">
        <v>4.2631790744466658</v>
      </c>
      <c r="I22" s="152">
        <v>18.128577132969536</v>
      </c>
      <c r="J22" s="152">
        <v>1.3389075067890019</v>
      </c>
      <c r="K22" s="152">
        <v>1.3053179019018661</v>
      </c>
      <c r="L22" s="150"/>
    </row>
    <row r="23" spans="1:15" x14ac:dyDescent="0.25">
      <c r="A23" s="15"/>
      <c r="B23" s="11" t="s">
        <v>262</v>
      </c>
      <c r="C23" s="183">
        <v>10.251899999999997</v>
      </c>
      <c r="D23" s="183">
        <v>6.0379000000000014</v>
      </c>
      <c r="E23" s="183">
        <v>6.6463666666666672</v>
      </c>
      <c r="F23" s="183">
        <v>6.9112999999999998</v>
      </c>
      <c r="G23" s="187">
        <v>3.8826000000000001</v>
      </c>
      <c r="H23" s="152">
        <v>-43.822435721210184</v>
      </c>
      <c r="I23" s="152">
        <v>3.9861377895692218</v>
      </c>
      <c r="J23" s="152">
        <v>1.203835430969219</v>
      </c>
      <c r="K23" s="152">
        <v>2.1782157622730871</v>
      </c>
      <c r="L23" s="150"/>
    </row>
    <row r="24" spans="1:15" x14ac:dyDescent="0.25">
      <c r="A24" s="15"/>
      <c r="B24" s="11" t="s">
        <v>263</v>
      </c>
      <c r="C24" s="183">
        <v>6.9606000000000003</v>
      </c>
      <c r="D24" s="183">
        <v>6.3172666666666686</v>
      </c>
      <c r="E24" s="183">
        <v>5.0283000000000007</v>
      </c>
      <c r="F24" s="183">
        <v>3.1635333333333335</v>
      </c>
      <c r="G24" s="187">
        <v>3.7788333333333326</v>
      </c>
      <c r="H24" s="152">
        <v>19.449771352706868</v>
      </c>
      <c r="I24" s="152">
        <v>-37.085429800661593</v>
      </c>
      <c r="J24" s="152">
        <v>1.1716616325127962</v>
      </c>
      <c r="K24" s="152">
        <v>0.99704225994284545</v>
      </c>
      <c r="L24" s="150"/>
    </row>
    <row r="25" spans="1:15" x14ac:dyDescent="0.25">
      <c r="A25" s="15"/>
      <c r="B25" s="11" t="s">
        <v>271</v>
      </c>
      <c r="C25" s="183">
        <v>2.2842000000000002</v>
      </c>
      <c r="D25" s="183">
        <v>2.3628999999999998</v>
      </c>
      <c r="E25" s="183">
        <v>2.6152999999999995</v>
      </c>
      <c r="F25" s="183">
        <v>1.7700000000000005</v>
      </c>
      <c r="G25" s="187">
        <v>3.3663333333333325</v>
      </c>
      <c r="H25" s="152">
        <v>90.188323917137382</v>
      </c>
      <c r="I25" s="152">
        <v>-32.321339808052585</v>
      </c>
      <c r="J25" s="152">
        <v>1.0437622570234844</v>
      </c>
      <c r="K25" s="152">
        <v>0.55784612145665291</v>
      </c>
      <c r="L25" s="150"/>
    </row>
    <row r="26" spans="1:15" x14ac:dyDescent="0.25">
      <c r="A26" s="15"/>
      <c r="B26" s="11" t="s">
        <v>265</v>
      </c>
      <c r="C26" s="183">
        <v>3.8983999999999992</v>
      </c>
      <c r="D26" s="183">
        <v>3.9114</v>
      </c>
      <c r="E26" s="183">
        <v>3.5616666666666656</v>
      </c>
      <c r="F26" s="183">
        <v>3.3910333333333345</v>
      </c>
      <c r="G26" s="187">
        <v>3.3631333333333324</v>
      </c>
      <c r="H26" s="152">
        <v>-0.82275805801580448</v>
      </c>
      <c r="I26" s="152">
        <v>-4.7908282639213322</v>
      </c>
      <c r="J26" s="152">
        <v>1.0427700679287792</v>
      </c>
      <c r="K26" s="152">
        <v>1.0687428207515397</v>
      </c>
      <c r="L26" s="150"/>
    </row>
    <row r="27" spans="1:15" x14ac:dyDescent="0.25">
      <c r="A27" s="15"/>
      <c r="B27" s="11" t="s">
        <v>270</v>
      </c>
      <c r="C27" s="183">
        <v>4.0480333333333345</v>
      </c>
      <c r="D27" s="183">
        <v>3.9934333333333343</v>
      </c>
      <c r="E27" s="183">
        <v>4.0500333333333343</v>
      </c>
      <c r="F27" s="183">
        <v>3.9655999999999998</v>
      </c>
      <c r="G27" s="187">
        <v>3.3416999999999999</v>
      </c>
      <c r="H27" s="152">
        <v>-15.732802098043175</v>
      </c>
      <c r="I27" s="152">
        <v>-2.0847565040617244</v>
      </c>
      <c r="J27" s="152">
        <v>1.03612446805487</v>
      </c>
      <c r="K27" s="152">
        <v>1.2498274459031087</v>
      </c>
      <c r="L27" s="150"/>
    </row>
    <row r="28" spans="1:15" x14ac:dyDescent="0.25">
      <c r="A28" s="15"/>
      <c r="B28" s="11" t="s">
        <v>268</v>
      </c>
      <c r="C28" s="183">
        <v>3.5224000000000002</v>
      </c>
      <c r="D28" s="183">
        <v>2.4606333333333339</v>
      </c>
      <c r="E28" s="183">
        <v>1.9737666666666671</v>
      </c>
      <c r="F28" s="183">
        <v>2.599366666666667</v>
      </c>
      <c r="G28" s="187">
        <v>2.6547666666666672</v>
      </c>
      <c r="H28" s="152">
        <v>2.1312883907618652</v>
      </c>
      <c r="I28" s="152">
        <v>31.695742488980461</v>
      </c>
      <c r="J28" s="152">
        <v>0.8231345423915376</v>
      </c>
      <c r="K28" s="152">
        <v>0.81923537471395946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53" t="s">
        <v>139</v>
      </c>
      <c r="C30" s="253"/>
      <c r="D30" s="253"/>
      <c r="E30" s="253"/>
      <c r="F30" s="253"/>
      <c r="G30" s="253"/>
      <c r="H30" s="253" t="s">
        <v>117</v>
      </c>
      <c r="I30" s="253"/>
      <c r="J30" s="253"/>
      <c r="K30" s="253"/>
      <c r="L30" s="150"/>
      <c r="M30" s="9"/>
      <c r="N30" s="18" t="s">
        <v>259</v>
      </c>
    </row>
    <row r="31" spans="1:15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53" t="s">
        <v>209</v>
      </c>
      <c r="I31" s="253"/>
      <c r="J31" s="253"/>
      <c r="K31" s="253"/>
      <c r="L31" s="150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283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tr">
        <f>'Pob ocupada Trans,almace'!B47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4"/>
      <c r="B48" s="147" t="s">
        <v>81</v>
      </c>
      <c r="C48" s="148"/>
      <c r="D48" s="148"/>
      <c r="E48" s="148"/>
      <c r="F48" s="148"/>
      <c r="G48" s="148"/>
      <c r="H48" s="148"/>
      <c r="I48" s="148"/>
      <c r="J48" s="148"/>
      <c r="K48" s="148"/>
      <c r="L48" s="172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59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2.285156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172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2" t="s">
        <v>143</v>
      </c>
      <c r="C14" s="185">
        <v>326.14640000000003</v>
      </c>
      <c r="D14" s="185">
        <v>289.40503333333322</v>
      </c>
      <c r="E14" s="185">
        <v>282.64310000000006</v>
      </c>
      <c r="F14" s="185">
        <v>331.4357</v>
      </c>
      <c r="G14" s="184">
        <v>310.27963333333338</v>
      </c>
      <c r="H14" s="161">
        <v>-6.3831586840725425</v>
      </c>
      <c r="I14" s="161">
        <v>17.262972278467046</v>
      </c>
      <c r="J14" s="161">
        <v>100</v>
      </c>
      <c r="K14" s="161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78.870000000000061</v>
      </c>
      <c r="D15" s="183">
        <v>67.303533333333235</v>
      </c>
      <c r="E15" s="183">
        <v>63.141833333333409</v>
      </c>
      <c r="F15" s="183">
        <v>73.00433333333342</v>
      </c>
      <c r="G15" s="187">
        <v>78.746233333333407</v>
      </c>
      <c r="H15" s="152">
        <v>7.8651495573321961</v>
      </c>
      <c r="I15" s="152">
        <v>15.619597150330877</v>
      </c>
      <c r="J15" s="152">
        <v>25.379117696950587</v>
      </c>
      <c r="K15" s="152">
        <v>22.026695776385409</v>
      </c>
      <c r="L15" s="150"/>
    </row>
    <row r="16" spans="1:15" s="35" customFormat="1" x14ac:dyDescent="0.25">
      <c r="A16" s="60"/>
      <c r="B16" s="12" t="s">
        <v>2</v>
      </c>
      <c r="C16" s="184">
        <v>132.46506666666664</v>
      </c>
      <c r="D16" s="184">
        <v>104.45333333333332</v>
      </c>
      <c r="E16" s="184">
        <v>107.38556666666663</v>
      </c>
      <c r="F16" s="184">
        <v>142.58256666666662</v>
      </c>
      <c r="G16" s="184">
        <v>113.76076666666664</v>
      </c>
      <c r="H16" s="153">
        <v>-20.214112197447232</v>
      </c>
      <c r="I16" s="153">
        <v>32.776285577794908</v>
      </c>
      <c r="J16" s="153">
        <v>36.663949046392439</v>
      </c>
      <c r="K16" s="153">
        <v>43.019676717585533</v>
      </c>
      <c r="L16" s="165"/>
      <c r="N16" s="111" t="s">
        <v>2</v>
      </c>
      <c r="O16" s="112">
        <v>36.663949046392439</v>
      </c>
    </row>
    <row r="17" spans="1:15" x14ac:dyDescent="0.25">
      <c r="A17" s="15"/>
      <c r="B17" s="11" t="s">
        <v>266</v>
      </c>
      <c r="C17" s="183">
        <v>42.543266666666675</v>
      </c>
      <c r="D17" s="183">
        <v>38.235066666666654</v>
      </c>
      <c r="E17" s="183">
        <v>34.131866666666674</v>
      </c>
      <c r="F17" s="183">
        <v>34.732366666666678</v>
      </c>
      <c r="G17" s="187">
        <v>41.829299999999989</v>
      </c>
      <c r="H17" s="152">
        <v>20.433198236803072</v>
      </c>
      <c r="I17" s="152">
        <v>1.7593529409466901</v>
      </c>
      <c r="J17" s="152">
        <v>13.481161992692822</v>
      </c>
      <c r="K17" s="152">
        <v>10.47936799405335</v>
      </c>
      <c r="L17" s="150"/>
      <c r="N17" s="18" t="s">
        <v>12</v>
      </c>
      <c r="O17" s="22">
        <v>63.336050953607561</v>
      </c>
    </row>
    <row r="18" spans="1:15" x14ac:dyDescent="0.25">
      <c r="A18" s="15"/>
      <c r="B18" s="11" t="s">
        <v>261</v>
      </c>
      <c r="C18" s="183">
        <v>20.736000000000004</v>
      </c>
      <c r="D18" s="183">
        <v>26.77193333333334</v>
      </c>
      <c r="E18" s="183">
        <v>25.710033333333328</v>
      </c>
      <c r="F18" s="183">
        <v>26.549299999999999</v>
      </c>
      <c r="G18" s="187">
        <v>24.410100000000003</v>
      </c>
      <c r="H18" s="152">
        <v>-8.0574629086265777</v>
      </c>
      <c r="I18" s="152">
        <v>3.2643546423510639</v>
      </c>
      <c r="J18" s="152">
        <v>7.8671293174361319</v>
      </c>
      <c r="K18" s="152">
        <v>8.0103923626815092</v>
      </c>
      <c r="L18" s="150"/>
    </row>
    <row r="19" spans="1:15" x14ac:dyDescent="0.25">
      <c r="A19" s="15"/>
      <c r="B19" s="11" t="s">
        <v>258</v>
      </c>
      <c r="C19" s="183">
        <v>13.14363333333333</v>
      </c>
      <c r="D19" s="183">
        <v>15.299200000000001</v>
      </c>
      <c r="E19" s="183">
        <v>13.366966666666665</v>
      </c>
      <c r="F19" s="183">
        <v>16.319900000000001</v>
      </c>
      <c r="G19" s="187">
        <v>15.123566666666669</v>
      </c>
      <c r="H19" s="152">
        <v>-7.3305187736035897</v>
      </c>
      <c r="I19" s="152">
        <v>22.091274759419388</v>
      </c>
      <c r="J19" s="152">
        <v>4.874173178624142</v>
      </c>
      <c r="K19" s="152">
        <v>4.9240018501326199</v>
      </c>
      <c r="L19" s="150"/>
    </row>
    <row r="20" spans="1:15" x14ac:dyDescent="0.25">
      <c r="A20" s="15"/>
      <c r="B20" s="11" t="s">
        <v>260</v>
      </c>
      <c r="C20" s="183">
        <v>8.7814999999999994</v>
      </c>
      <c r="D20" s="183">
        <v>7.0450666666666688</v>
      </c>
      <c r="E20" s="183">
        <v>8.1362666666666659</v>
      </c>
      <c r="F20" s="183">
        <v>11.848966666666669</v>
      </c>
      <c r="G20" s="187">
        <v>8.1982333333333361</v>
      </c>
      <c r="H20" s="152">
        <v>-30.810562946417264</v>
      </c>
      <c r="I20" s="152">
        <v>45.63149355969982</v>
      </c>
      <c r="J20" s="152">
        <v>2.6422080125787613</v>
      </c>
      <c r="K20" s="152">
        <v>3.5750423586435223</v>
      </c>
      <c r="L20" s="150"/>
    </row>
    <row r="21" spans="1:15" x14ac:dyDescent="0.25">
      <c r="A21" s="15"/>
      <c r="B21" s="11" t="s">
        <v>262</v>
      </c>
      <c r="C21" s="183">
        <v>4.6671333333333322</v>
      </c>
      <c r="D21" s="183">
        <v>3.9895333333333327</v>
      </c>
      <c r="E21" s="183">
        <v>4.3817333333333348</v>
      </c>
      <c r="F21" s="183">
        <v>5.1112000000000002</v>
      </c>
      <c r="G21" s="187">
        <v>5.3659666666666652</v>
      </c>
      <c r="H21" s="152">
        <v>4.984478530808123</v>
      </c>
      <c r="I21" s="152">
        <v>16.647901895748983</v>
      </c>
      <c r="J21" s="152">
        <v>1.7293969987717526</v>
      </c>
      <c r="K21" s="152">
        <v>1.5421392445050428</v>
      </c>
      <c r="L21" s="150"/>
    </row>
    <row r="22" spans="1:15" x14ac:dyDescent="0.25">
      <c r="A22" s="15"/>
      <c r="B22" s="11" t="s">
        <v>269</v>
      </c>
      <c r="C22" s="183">
        <v>4.3809666666666658</v>
      </c>
      <c r="D22" s="183">
        <v>3.7162000000000002</v>
      </c>
      <c r="E22" s="183">
        <v>5.8165666666666649</v>
      </c>
      <c r="F22" s="183">
        <v>3.1703666666666677</v>
      </c>
      <c r="G22" s="187">
        <v>4.7275</v>
      </c>
      <c r="H22" s="152">
        <v>49.11524429350964</v>
      </c>
      <c r="I22" s="152">
        <v>-45.494191877224225</v>
      </c>
      <c r="J22" s="152">
        <v>1.5236256241547275</v>
      </c>
      <c r="K22" s="152">
        <v>0.9565555752342515</v>
      </c>
      <c r="L22" s="150"/>
    </row>
    <row r="23" spans="1:15" x14ac:dyDescent="0.25">
      <c r="A23" s="15"/>
      <c r="B23" s="11" t="s">
        <v>268</v>
      </c>
      <c r="C23" s="183">
        <v>3.0264000000000006</v>
      </c>
      <c r="D23" s="183">
        <v>2.2259666666666673</v>
      </c>
      <c r="E23" s="183">
        <v>2.3639333333333341</v>
      </c>
      <c r="F23" s="183">
        <v>2.4502000000000006</v>
      </c>
      <c r="G23" s="187">
        <v>3.5969000000000002</v>
      </c>
      <c r="H23" s="152">
        <v>46.800261203167068</v>
      </c>
      <c r="I23" s="152">
        <v>3.6492850898220297</v>
      </c>
      <c r="J23" s="152">
        <v>1.1592446340607381</v>
      </c>
      <c r="K23" s="152">
        <v>0.73926858211110047</v>
      </c>
      <c r="L23" s="150"/>
    </row>
    <row r="24" spans="1:15" x14ac:dyDescent="0.25">
      <c r="A24" s="15"/>
      <c r="B24" s="11" t="s">
        <v>270</v>
      </c>
      <c r="C24" s="183">
        <v>3.2228333333333326</v>
      </c>
      <c r="D24" s="183">
        <v>3.4413</v>
      </c>
      <c r="E24" s="183">
        <v>3.8832666666666671</v>
      </c>
      <c r="F24" s="183">
        <v>2.3786000000000005</v>
      </c>
      <c r="G24" s="187">
        <v>3.3957333333333346</v>
      </c>
      <c r="H24" s="152">
        <v>42.761848706522066</v>
      </c>
      <c r="I24" s="152">
        <v>-38.747446308091114</v>
      </c>
      <c r="J24" s="152">
        <v>1.0944106439900614</v>
      </c>
      <c r="K24" s="152">
        <v>0.71766559848561895</v>
      </c>
      <c r="L24" s="150"/>
    </row>
    <row r="25" spans="1:15" x14ac:dyDescent="0.25">
      <c r="A25" s="15"/>
      <c r="B25" s="11" t="s">
        <v>264</v>
      </c>
      <c r="C25" s="183">
        <v>4.0983333333333345</v>
      </c>
      <c r="D25" s="183">
        <v>5.0719000000000003</v>
      </c>
      <c r="E25" s="183">
        <v>4.5840666666666658</v>
      </c>
      <c r="F25" s="183">
        <v>3.0299666666666676</v>
      </c>
      <c r="G25" s="187">
        <v>2.873266666666666</v>
      </c>
      <c r="H25" s="152">
        <v>-5.1716740558202527</v>
      </c>
      <c r="I25" s="152">
        <v>-33.902212009714781</v>
      </c>
      <c r="J25" s="152">
        <v>0.92602490076424582</v>
      </c>
      <c r="K25" s="152">
        <v>0.91419441739880991</v>
      </c>
      <c r="L25" s="150"/>
    </row>
    <row r="26" spans="1:15" x14ac:dyDescent="0.25">
      <c r="A26" s="15"/>
      <c r="B26" s="11" t="s">
        <v>265</v>
      </c>
      <c r="C26" s="183">
        <v>3.2316333333333325</v>
      </c>
      <c r="D26" s="183">
        <v>3.3087</v>
      </c>
      <c r="E26" s="183">
        <v>2.6715333333333322</v>
      </c>
      <c r="F26" s="183">
        <v>3.5796000000000001</v>
      </c>
      <c r="G26" s="187">
        <v>2.8288666666666678</v>
      </c>
      <c r="H26" s="152">
        <v>-20.972548143181701</v>
      </c>
      <c r="I26" s="152">
        <v>33.990467397000536</v>
      </c>
      <c r="J26" s="152">
        <v>0.91171522805933469</v>
      </c>
      <c r="K26" s="152">
        <v>1.0800284942147151</v>
      </c>
      <c r="L26" s="150"/>
    </row>
    <row r="27" spans="1:15" x14ac:dyDescent="0.25">
      <c r="A27" s="15"/>
      <c r="B27" s="11" t="s">
        <v>267</v>
      </c>
      <c r="C27" s="183">
        <v>1.9467333333333336</v>
      </c>
      <c r="D27" s="183">
        <v>2.726166666666666</v>
      </c>
      <c r="E27" s="183">
        <v>3.0120666666666676</v>
      </c>
      <c r="F27" s="183">
        <v>3.0647666666666655</v>
      </c>
      <c r="G27" s="187">
        <v>2.7128333333333341</v>
      </c>
      <c r="H27" s="152">
        <v>-11.483201548785605</v>
      </c>
      <c r="I27" s="152">
        <v>1.7496292689404225</v>
      </c>
      <c r="J27" s="152">
        <v>0.8743188536705977</v>
      </c>
      <c r="K27" s="152">
        <v>0.92469419156314958</v>
      </c>
      <c r="L27" s="150"/>
    </row>
    <row r="28" spans="1:15" x14ac:dyDescent="0.25">
      <c r="A28" s="15"/>
      <c r="B28" s="11" t="s">
        <v>263</v>
      </c>
      <c r="C28" s="183">
        <v>5.0329000000000006</v>
      </c>
      <c r="D28" s="183">
        <v>5.8171333333333326</v>
      </c>
      <c r="E28" s="183">
        <v>4.0574000000000012</v>
      </c>
      <c r="F28" s="183">
        <v>3.6135666666666655</v>
      </c>
      <c r="G28" s="187">
        <v>2.7103666666666677</v>
      </c>
      <c r="H28" s="152">
        <v>-24.994695914470412</v>
      </c>
      <c r="I28" s="152">
        <v>-10.938860682538953</v>
      </c>
      <c r="J28" s="152">
        <v>0.87352387185365821</v>
      </c>
      <c r="K28" s="152">
        <v>1.0902768370053877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53" t="s">
        <v>139</v>
      </c>
      <c r="C30" s="253"/>
      <c r="D30" s="253"/>
      <c r="E30" s="253"/>
      <c r="F30" s="253"/>
      <c r="G30" s="253"/>
      <c r="H30" s="253" t="s">
        <v>117</v>
      </c>
      <c r="I30" s="253"/>
      <c r="J30" s="253"/>
      <c r="K30" s="253"/>
      <c r="L30" s="150"/>
      <c r="M30" s="9"/>
      <c r="N30" s="18" t="s">
        <v>259</v>
      </c>
    </row>
    <row r="31" spans="1:15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53" t="s">
        <v>209</v>
      </c>
      <c r="I31" s="253"/>
      <c r="J31" s="253"/>
      <c r="K31" s="253"/>
      <c r="L31" s="150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283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tr">
        <f>'Pob ocupada Informa,comuni'!B47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4"/>
      <c r="B48" s="147" t="s">
        <v>81</v>
      </c>
      <c r="C48" s="148"/>
      <c r="D48" s="148"/>
      <c r="E48" s="148"/>
      <c r="F48" s="148"/>
      <c r="G48" s="148"/>
      <c r="H48" s="148"/>
      <c r="I48" s="148"/>
      <c r="J48" s="148"/>
      <c r="K48" s="148"/>
      <c r="L48" s="172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60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85546875" style="9" customWidth="1"/>
    <col min="9" max="9" width="11.710937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150"/>
      <c r="M2" s="11"/>
      <c r="N2" s="9"/>
      <c r="O2" s="9"/>
    </row>
    <row r="3" spans="1:15" x14ac:dyDescent="0.25">
      <c r="A3" s="15"/>
      <c r="B3" s="211"/>
      <c r="C3" s="211"/>
      <c r="D3" s="211"/>
      <c r="E3" s="211"/>
      <c r="F3" s="211"/>
      <c r="G3" s="211"/>
      <c r="H3" s="211"/>
      <c r="I3" s="211"/>
      <c r="J3" s="211"/>
      <c r="K3" s="211"/>
      <c r="L3" s="150"/>
      <c r="M3" s="11"/>
      <c r="N3" s="9"/>
      <c r="O3" s="9"/>
    </row>
    <row r="4" spans="1:15" x14ac:dyDescent="0.25">
      <c r="A4" s="15"/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150"/>
      <c r="M4" s="11"/>
      <c r="N4" s="9"/>
      <c r="O4" s="9"/>
    </row>
    <row r="5" spans="1:15" x14ac:dyDescent="0.25">
      <c r="A5" s="15"/>
      <c r="B5" s="211"/>
      <c r="C5" s="211"/>
      <c r="D5" s="211"/>
      <c r="E5" s="211"/>
      <c r="F5" s="211"/>
      <c r="G5" s="211"/>
      <c r="H5" s="211"/>
      <c r="I5" s="211"/>
      <c r="J5" s="211"/>
      <c r="K5" s="211"/>
      <c r="L5" s="150"/>
      <c r="M5" s="11"/>
      <c r="N5" s="9"/>
      <c r="O5" s="9"/>
    </row>
    <row r="6" spans="1:15" x14ac:dyDescent="0.25">
      <c r="A6" s="15"/>
      <c r="B6" s="211"/>
      <c r="C6" s="211"/>
      <c r="D6" s="211"/>
      <c r="E6" s="211"/>
      <c r="F6" s="211"/>
      <c r="G6" s="211"/>
      <c r="H6" s="211"/>
      <c r="I6" s="211"/>
      <c r="J6" s="211"/>
      <c r="K6" s="211"/>
      <c r="L6" s="150"/>
      <c r="M6" s="11"/>
      <c r="N6" s="9"/>
      <c r="O6" s="9"/>
    </row>
    <row r="7" spans="1:15" x14ac:dyDescent="0.25">
      <c r="A7" s="15"/>
      <c r="B7" s="211"/>
      <c r="C7" s="211"/>
      <c r="D7" s="211"/>
      <c r="E7" s="211"/>
      <c r="F7" s="211"/>
      <c r="G7" s="211"/>
      <c r="H7" s="211"/>
      <c r="I7" s="20"/>
      <c r="J7" s="211"/>
      <c r="K7" s="211"/>
      <c r="L7" s="150"/>
    </row>
    <row r="8" spans="1:15" x14ac:dyDescent="0.25">
      <c r="A8" s="15"/>
      <c r="B8" s="211"/>
      <c r="C8" s="254" t="s">
        <v>173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211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211"/>
      <c r="C10" s="210"/>
      <c r="D10" s="210"/>
      <c r="E10" s="210"/>
      <c r="F10" s="210"/>
      <c r="G10" s="210"/>
      <c r="H10" s="211"/>
      <c r="I10" s="211"/>
      <c r="J10" s="211"/>
      <c r="K10" s="211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210">
        <v>2016</v>
      </c>
      <c r="D12" s="210">
        <v>2017</v>
      </c>
      <c r="E12" s="210">
        <v>2018</v>
      </c>
      <c r="F12" s="210">
        <v>2019</v>
      </c>
      <c r="G12" s="217">
        <v>2020</v>
      </c>
      <c r="H12" s="259"/>
      <c r="I12" s="259"/>
      <c r="J12" s="259"/>
      <c r="K12" s="259"/>
      <c r="L12" s="150"/>
    </row>
    <row r="13" spans="1:15" ht="12" customHeight="1" x14ac:dyDescent="0.25">
      <c r="A13" s="15"/>
      <c r="B13" s="11"/>
      <c r="C13" s="210"/>
      <c r="D13" s="210"/>
      <c r="E13" s="210"/>
      <c r="F13" s="210"/>
      <c r="G13" s="210"/>
      <c r="H13" s="210"/>
      <c r="I13" s="210"/>
      <c r="J13" s="210"/>
      <c r="K13" s="210"/>
      <c r="L13" s="150"/>
    </row>
    <row r="14" spans="1:15" s="35" customFormat="1" x14ac:dyDescent="0.25">
      <c r="A14" s="60"/>
      <c r="B14" s="12" t="s">
        <v>143</v>
      </c>
      <c r="C14" s="185">
        <v>249.05439999999999</v>
      </c>
      <c r="D14" s="185">
        <v>292.67793333333339</v>
      </c>
      <c r="E14" s="185">
        <v>275.02360000000004</v>
      </c>
      <c r="F14" s="185">
        <v>283.43786666666676</v>
      </c>
      <c r="G14" s="184">
        <v>266.79939999999993</v>
      </c>
      <c r="H14" s="161">
        <v>-5.8702342288774911</v>
      </c>
      <c r="I14" s="161">
        <v>3.0594707751141037</v>
      </c>
      <c r="J14" s="161">
        <v>100</v>
      </c>
      <c r="K14" s="161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43.312599999999946</v>
      </c>
      <c r="D15" s="183">
        <v>60.981066666666635</v>
      </c>
      <c r="E15" s="183">
        <v>45.854933333333349</v>
      </c>
      <c r="F15" s="183">
        <v>61.507966666666789</v>
      </c>
      <c r="G15" s="187">
        <v>56.82499999999996</v>
      </c>
      <c r="H15" s="152">
        <v>-7.6135936862381843</v>
      </c>
      <c r="I15" s="152">
        <v>34.135985368350255</v>
      </c>
      <c r="J15" s="152">
        <v>21.298773535472709</v>
      </c>
      <c r="K15" s="152">
        <v>21.700687840345058</v>
      </c>
      <c r="L15" s="150"/>
    </row>
    <row r="16" spans="1:15" s="35" customFormat="1" x14ac:dyDescent="0.25">
      <c r="A16" s="60"/>
      <c r="B16" s="12" t="s">
        <v>2</v>
      </c>
      <c r="C16" s="184">
        <v>101.05286666666667</v>
      </c>
      <c r="D16" s="184">
        <v>126.53756666666671</v>
      </c>
      <c r="E16" s="184">
        <v>114.9366</v>
      </c>
      <c r="F16" s="184">
        <v>108.08646666666669</v>
      </c>
      <c r="G16" s="184">
        <v>104.52029999999998</v>
      </c>
      <c r="H16" s="153">
        <v>-3.2993646444791302</v>
      </c>
      <c r="I16" s="153">
        <v>-5.9599234128496104</v>
      </c>
      <c r="J16" s="153">
        <v>39.175612838709533</v>
      </c>
      <c r="K16" s="153">
        <v>38.134095467836801</v>
      </c>
      <c r="L16" s="165"/>
      <c r="N16" s="111" t="s">
        <v>2</v>
      </c>
      <c r="O16" s="112">
        <v>39.175612838709533</v>
      </c>
    </row>
    <row r="17" spans="1:15" x14ac:dyDescent="0.25">
      <c r="A17" s="15"/>
      <c r="B17" s="11" t="s">
        <v>266</v>
      </c>
      <c r="C17" s="183">
        <v>37.432966666666658</v>
      </c>
      <c r="D17" s="183">
        <v>40.70750000000001</v>
      </c>
      <c r="E17" s="183">
        <v>42.457533333333345</v>
      </c>
      <c r="F17" s="183">
        <v>39.84429999999999</v>
      </c>
      <c r="G17" s="187">
        <v>34.931566666666654</v>
      </c>
      <c r="H17" s="152">
        <v>-12.329827185653496</v>
      </c>
      <c r="I17" s="152">
        <v>-6.1549344207467378</v>
      </c>
      <c r="J17" s="152">
        <v>13.092820548571945</v>
      </c>
      <c r="K17" s="152">
        <v>14.057507724209037</v>
      </c>
      <c r="L17" s="150"/>
      <c r="N17" s="18" t="s">
        <v>12</v>
      </c>
      <c r="O17" s="22">
        <v>60.824387161290467</v>
      </c>
    </row>
    <row r="18" spans="1:15" x14ac:dyDescent="0.25">
      <c r="A18" s="15"/>
      <c r="B18" s="11" t="s">
        <v>261</v>
      </c>
      <c r="C18" s="183">
        <v>21.309700000000003</v>
      </c>
      <c r="D18" s="183">
        <v>17.935199999999995</v>
      </c>
      <c r="E18" s="183">
        <v>22.285266666666661</v>
      </c>
      <c r="F18" s="183">
        <v>23.390566666666672</v>
      </c>
      <c r="G18" s="187">
        <v>18.875166666666672</v>
      </c>
      <c r="H18" s="152">
        <v>-19.304363439962259</v>
      </c>
      <c r="I18" s="152">
        <v>4.9597791066744223</v>
      </c>
      <c r="J18" s="152">
        <v>7.0746660849562177</v>
      </c>
      <c r="K18" s="152">
        <v>8.2524494492384921</v>
      </c>
      <c r="L18" s="150"/>
    </row>
    <row r="19" spans="1:15" x14ac:dyDescent="0.25">
      <c r="A19" s="15"/>
      <c r="B19" s="11" t="s">
        <v>258</v>
      </c>
      <c r="C19" s="183">
        <v>11.392633333333336</v>
      </c>
      <c r="D19" s="183">
        <v>9.6875666666666689</v>
      </c>
      <c r="E19" s="183">
        <v>13.248466666666671</v>
      </c>
      <c r="F19" s="183">
        <v>9.8962000000000003</v>
      </c>
      <c r="G19" s="187">
        <v>12.043166666666664</v>
      </c>
      <c r="H19" s="152">
        <v>21.69485930626567</v>
      </c>
      <c r="I19" s="152">
        <v>-25.303053938317412</v>
      </c>
      <c r="J19" s="152">
        <v>4.513940686023532</v>
      </c>
      <c r="K19" s="152">
        <v>3.491488316781008</v>
      </c>
      <c r="L19" s="150"/>
    </row>
    <row r="20" spans="1:15" x14ac:dyDescent="0.25">
      <c r="A20" s="15"/>
      <c r="B20" s="11" t="s">
        <v>260</v>
      </c>
      <c r="C20" s="183">
        <v>6.2040666666666651</v>
      </c>
      <c r="D20" s="183">
        <v>10.257300000000001</v>
      </c>
      <c r="E20" s="183">
        <v>9.8462333333333358</v>
      </c>
      <c r="F20" s="183">
        <v>10.350766666666663</v>
      </c>
      <c r="G20" s="187">
        <v>8.5669000000000022</v>
      </c>
      <c r="H20" s="152">
        <v>-17.234150127365723</v>
      </c>
      <c r="I20" s="152">
        <v>5.1241253000300802</v>
      </c>
      <c r="J20" s="152">
        <v>3.2109892301107141</v>
      </c>
      <c r="K20" s="152">
        <v>3.6518644415425059</v>
      </c>
      <c r="L20" s="150"/>
    </row>
    <row r="21" spans="1:15" x14ac:dyDescent="0.25">
      <c r="A21" s="15"/>
      <c r="B21" s="11" t="s">
        <v>269</v>
      </c>
      <c r="C21" s="183">
        <v>6.0651666666666646</v>
      </c>
      <c r="D21" s="183">
        <v>6.1884666666666668</v>
      </c>
      <c r="E21" s="183">
        <v>5.1225999999999994</v>
      </c>
      <c r="F21" s="183">
        <v>7.610133333333331</v>
      </c>
      <c r="G21" s="187">
        <v>5.9980666666666647</v>
      </c>
      <c r="H21" s="152">
        <v>-21.183159296376765</v>
      </c>
      <c r="I21" s="152">
        <v>48.559976053826801</v>
      </c>
      <c r="J21" s="152">
        <v>2.2481559803607754</v>
      </c>
      <c r="K21" s="152">
        <v>2.6849388272750176</v>
      </c>
      <c r="L21" s="150"/>
    </row>
    <row r="22" spans="1:15" x14ac:dyDescent="0.25">
      <c r="A22" s="15"/>
      <c r="B22" s="11" t="s">
        <v>262</v>
      </c>
      <c r="C22" s="183">
        <v>5.3126333333333324</v>
      </c>
      <c r="D22" s="183">
        <v>3.1204666666666676</v>
      </c>
      <c r="E22" s="183">
        <v>4.4142999999999999</v>
      </c>
      <c r="F22" s="183">
        <v>5.6360666666666681</v>
      </c>
      <c r="G22" s="187">
        <v>5.5409000000000006</v>
      </c>
      <c r="H22" s="152">
        <v>-1.6885298257650283</v>
      </c>
      <c r="I22" s="152">
        <v>27.677472456939235</v>
      </c>
      <c r="J22" s="152">
        <v>2.0768037709230236</v>
      </c>
      <c r="K22" s="152">
        <v>1.9884663728770184</v>
      </c>
      <c r="L22" s="150"/>
    </row>
    <row r="23" spans="1:15" x14ac:dyDescent="0.25">
      <c r="A23" s="15"/>
      <c r="B23" s="11" t="s">
        <v>270</v>
      </c>
      <c r="C23" s="183">
        <v>3.6092999999999993</v>
      </c>
      <c r="D23" s="183">
        <v>4.9139333333333344</v>
      </c>
      <c r="E23" s="183">
        <v>3.6568666666666672</v>
      </c>
      <c r="F23" s="183">
        <v>2.8002999999999996</v>
      </c>
      <c r="G23" s="187">
        <v>5.2764333333333342</v>
      </c>
      <c r="H23" s="152">
        <v>88.423859348403198</v>
      </c>
      <c r="I23" s="152">
        <v>-23.423513754945059</v>
      </c>
      <c r="J23" s="152">
        <v>1.9776781107203898</v>
      </c>
      <c r="K23" s="152">
        <v>0.98797667119519161</v>
      </c>
      <c r="L23" s="150"/>
    </row>
    <row r="24" spans="1:15" x14ac:dyDescent="0.25">
      <c r="A24" s="15"/>
      <c r="B24" s="11" t="s">
        <v>264</v>
      </c>
      <c r="C24" s="183">
        <v>3.1595333333333335</v>
      </c>
      <c r="D24" s="183">
        <v>3.2546333333333326</v>
      </c>
      <c r="E24" s="183">
        <v>3.2295333333333338</v>
      </c>
      <c r="F24" s="183">
        <v>4.0837666666666657</v>
      </c>
      <c r="G24" s="187">
        <v>3.3154333333333335</v>
      </c>
      <c r="H24" s="152">
        <v>-18.814329907846496</v>
      </c>
      <c r="I24" s="152">
        <v>26.450673987985841</v>
      </c>
      <c r="J24" s="152">
        <v>1.2426689615244018</v>
      </c>
      <c r="K24" s="152">
        <v>1.4407978421137793</v>
      </c>
      <c r="L24" s="150"/>
    </row>
    <row r="25" spans="1:15" x14ac:dyDescent="0.25">
      <c r="A25" s="15"/>
      <c r="B25" s="11" t="s">
        <v>263</v>
      </c>
      <c r="C25" s="183">
        <v>4.5758666666666681</v>
      </c>
      <c r="D25" s="183">
        <v>1.9950333333333328</v>
      </c>
      <c r="E25" s="183">
        <v>2.7273666666666658</v>
      </c>
      <c r="F25" s="183">
        <v>4.629599999999999</v>
      </c>
      <c r="G25" s="187">
        <v>3.0209666666666664</v>
      </c>
      <c r="H25" s="152">
        <v>-34.746702378895222</v>
      </c>
      <c r="I25" s="152">
        <v>69.74615318805688</v>
      </c>
      <c r="J25" s="152">
        <v>1.1322988982234095</v>
      </c>
      <c r="K25" s="152">
        <v>1.6333738517177652</v>
      </c>
      <c r="L25" s="150"/>
    </row>
    <row r="26" spans="1:15" x14ac:dyDescent="0.25">
      <c r="A26" s="15"/>
      <c r="B26" s="11" t="s">
        <v>265</v>
      </c>
      <c r="C26" s="183">
        <v>2.5640333333333327</v>
      </c>
      <c r="D26" s="183">
        <v>3.6983666666666655</v>
      </c>
      <c r="E26" s="183">
        <v>3.629</v>
      </c>
      <c r="F26" s="183">
        <v>2.5442999999999998</v>
      </c>
      <c r="G26" s="187">
        <v>2.8702000000000005</v>
      </c>
      <c r="H26" s="152">
        <v>12.809024093070809</v>
      </c>
      <c r="I26" s="152">
        <v>-29.889776798015987</v>
      </c>
      <c r="J26" s="152">
        <v>1.0757895257635517</v>
      </c>
      <c r="K26" s="152">
        <v>0.89765705264504736</v>
      </c>
      <c r="L26" s="150"/>
    </row>
    <row r="27" spans="1:15" x14ac:dyDescent="0.25">
      <c r="A27" s="15"/>
      <c r="B27" s="11" t="s">
        <v>271</v>
      </c>
      <c r="C27" s="183">
        <v>0.38813333333333344</v>
      </c>
      <c r="D27" s="183">
        <v>0.36559999999999993</v>
      </c>
      <c r="E27" s="183">
        <v>0.84596666666666687</v>
      </c>
      <c r="F27" s="183">
        <v>0.49606666666666682</v>
      </c>
      <c r="G27" s="187">
        <v>2.6573333333333342</v>
      </c>
      <c r="H27" s="152">
        <v>435.68068807955916</v>
      </c>
      <c r="I27" s="152">
        <v>-41.360967729224939</v>
      </c>
      <c r="J27" s="152">
        <v>0.99600423889009315</v>
      </c>
      <c r="K27" s="152">
        <v>0.17501778167490206</v>
      </c>
      <c r="L27" s="150"/>
    </row>
    <row r="28" spans="1:15" x14ac:dyDescent="0.25">
      <c r="A28" s="15"/>
      <c r="B28" s="11" t="s">
        <v>273</v>
      </c>
      <c r="C28" s="183">
        <v>2.6748999999999996</v>
      </c>
      <c r="D28" s="183">
        <v>3.0352333333333323</v>
      </c>
      <c r="E28" s="183">
        <v>2.7689333333333339</v>
      </c>
      <c r="F28" s="183">
        <v>2.5613666666666672</v>
      </c>
      <c r="G28" s="187">
        <v>2.357966666666667</v>
      </c>
      <c r="H28" s="152">
        <v>-7.9410731250244115</v>
      </c>
      <c r="I28" s="152">
        <v>-7.4962681176867108</v>
      </c>
      <c r="J28" s="152">
        <v>0.88379758974970246</v>
      </c>
      <c r="K28" s="152">
        <v>0.90367836054839057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53" t="s">
        <v>139</v>
      </c>
      <c r="C30" s="253"/>
      <c r="D30" s="253"/>
      <c r="E30" s="253"/>
      <c r="F30" s="253"/>
      <c r="G30" s="253"/>
      <c r="H30" s="253" t="s">
        <v>117</v>
      </c>
      <c r="I30" s="253"/>
      <c r="J30" s="253"/>
      <c r="K30" s="253"/>
      <c r="L30" s="150"/>
      <c r="M30" s="9"/>
      <c r="N30" s="18" t="s">
        <v>259</v>
      </c>
    </row>
    <row r="31" spans="1:15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53" t="s">
        <v>209</v>
      </c>
      <c r="I31" s="253"/>
      <c r="J31" s="253"/>
      <c r="K31" s="253"/>
      <c r="L31" s="150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283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tr">
        <f>'Pob ocupada Activi,finan,segu'!B47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4"/>
      <c r="B48" s="147" t="s">
        <v>81</v>
      </c>
      <c r="C48" s="148"/>
      <c r="D48" s="148"/>
      <c r="E48" s="148"/>
      <c r="F48" s="148"/>
      <c r="G48" s="148"/>
      <c r="H48" s="148"/>
      <c r="I48" s="148"/>
      <c r="J48" s="148"/>
      <c r="K48" s="148"/>
      <c r="L48" s="172"/>
      <c r="M48" s="9"/>
    </row>
  </sheetData>
  <mergeCells count="11">
    <mergeCell ref="B30:G30"/>
    <mergeCell ref="H30:K30"/>
    <mergeCell ref="B31:G31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60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1.1406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150"/>
      <c r="M2" s="11"/>
      <c r="N2" s="9"/>
      <c r="O2" s="9"/>
    </row>
    <row r="3" spans="1:15" x14ac:dyDescent="0.25">
      <c r="A3" s="15"/>
      <c r="B3" s="211"/>
      <c r="C3" s="211"/>
      <c r="D3" s="211"/>
      <c r="E3" s="211"/>
      <c r="F3" s="211"/>
      <c r="G3" s="211"/>
      <c r="H3" s="211"/>
      <c r="I3" s="211"/>
      <c r="J3" s="211"/>
      <c r="K3" s="211"/>
      <c r="L3" s="150"/>
      <c r="M3" s="11"/>
      <c r="N3" s="9"/>
      <c r="O3" s="9"/>
    </row>
    <row r="4" spans="1:15" x14ac:dyDescent="0.25">
      <c r="A4" s="15"/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150"/>
      <c r="M4" s="11"/>
      <c r="N4" s="9"/>
      <c r="O4" s="9"/>
    </row>
    <row r="5" spans="1:15" x14ac:dyDescent="0.25">
      <c r="A5" s="15"/>
      <c r="B5" s="211"/>
      <c r="C5" s="211"/>
      <c r="D5" s="211"/>
      <c r="E5" s="211"/>
      <c r="F5" s="211"/>
      <c r="G5" s="211"/>
      <c r="H5" s="211"/>
      <c r="I5" s="211"/>
      <c r="J5" s="211"/>
      <c r="K5" s="211"/>
      <c r="L5" s="150"/>
      <c r="M5" s="11"/>
      <c r="N5" s="9"/>
      <c r="O5" s="9"/>
    </row>
    <row r="6" spans="1:15" x14ac:dyDescent="0.25">
      <c r="A6" s="15"/>
      <c r="B6" s="211"/>
      <c r="C6" s="211"/>
      <c r="D6" s="211"/>
      <c r="E6" s="211"/>
      <c r="F6" s="211"/>
      <c r="G6" s="211"/>
      <c r="H6" s="211"/>
      <c r="I6" s="211"/>
      <c r="J6" s="211"/>
      <c r="K6" s="211"/>
      <c r="L6" s="150"/>
      <c r="M6" s="11"/>
      <c r="N6" s="9"/>
      <c r="O6" s="9"/>
    </row>
    <row r="7" spans="1:15" x14ac:dyDescent="0.25">
      <c r="A7" s="15"/>
      <c r="B7" s="211"/>
      <c r="C7" s="211"/>
      <c r="D7" s="211"/>
      <c r="E7" s="211"/>
      <c r="F7" s="211"/>
      <c r="G7" s="211"/>
      <c r="H7" s="211"/>
      <c r="I7" s="20"/>
      <c r="J7" s="211"/>
      <c r="K7" s="211"/>
      <c r="L7" s="150"/>
    </row>
    <row r="8" spans="1:15" x14ac:dyDescent="0.25">
      <c r="A8" s="15"/>
      <c r="B8" s="211"/>
      <c r="C8" s="268" t="s">
        <v>174</v>
      </c>
      <c r="D8" s="268"/>
      <c r="E8" s="268"/>
      <c r="F8" s="268"/>
      <c r="G8" s="268"/>
      <c r="H8" s="268"/>
      <c r="I8" s="268"/>
      <c r="J8" s="268"/>
      <c r="K8" s="268"/>
      <c r="L8" s="150"/>
    </row>
    <row r="9" spans="1:15" x14ac:dyDescent="0.25">
      <c r="A9" s="15"/>
      <c r="B9" s="211"/>
      <c r="C9" s="268"/>
      <c r="D9" s="268"/>
      <c r="E9" s="268"/>
      <c r="F9" s="268"/>
      <c r="G9" s="268"/>
      <c r="H9" s="268"/>
      <c r="I9" s="268"/>
      <c r="J9" s="268"/>
      <c r="K9" s="268"/>
      <c r="L9" s="150"/>
    </row>
    <row r="10" spans="1:15" x14ac:dyDescent="0.25">
      <c r="A10" s="15"/>
      <c r="B10" s="211"/>
      <c r="C10" s="251" t="s">
        <v>199</v>
      </c>
      <c r="D10" s="251"/>
      <c r="E10" s="251"/>
      <c r="F10" s="251"/>
      <c r="G10" s="251"/>
      <c r="H10" s="251"/>
      <c r="I10" s="251"/>
      <c r="J10" s="251"/>
      <c r="K10" s="251"/>
      <c r="L10" s="150"/>
    </row>
    <row r="11" spans="1:15" x14ac:dyDescent="0.25">
      <c r="A11" s="15"/>
      <c r="B11" s="211"/>
      <c r="C11" s="210"/>
      <c r="D11" s="210"/>
      <c r="E11" s="210"/>
      <c r="F11" s="210"/>
      <c r="G11" s="210"/>
      <c r="H11" s="211"/>
      <c r="I11" s="211"/>
      <c r="J11" s="211"/>
      <c r="K11" s="211"/>
      <c r="L11" s="150"/>
    </row>
    <row r="12" spans="1:15" ht="15.75" customHeight="1" x14ac:dyDescent="0.25">
      <c r="A12" s="15"/>
      <c r="B12" s="11"/>
      <c r="C12" s="252" t="s">
        <v>1</v>
      </c>
      <c r="D12" s="252"/>
      <c r="E12" s="252"/>
      <c r="F12" s="252"/>
      <c r="G12" s="252"/>
      <c r="H12" s="259" t="s">
        <v>205</v>
      </c>
      <c r="I12" s="259" t="s">
        <v>146</v>
      </c>
      <c r="J12" s="259" t="s">
        <v>206</v>
      </c>
      <c r="K12" s="259" t="s">
        <v>145</v>
      </c>
      <c r="L12" s="150"/>
    </row>
    <row r="13" spans="1:15" x14ac:dyDescent="0.25">
      <c r="A13" s="15"/>
      <c r="B13" s="11"/>
      <c r="C13" s="210">
        <v>2016</v>
      </c>
      <c r="D13" s="210">
        <v>2017</v>
      </c>
      <c r="E13" s="210">
        <v>2018</v>
      </c>
      <c r="F13" s="210">
        <v>2019</v>
      </c>
      <c r="G13" s="217">
        <v>2020</v>
      </c>
      <c r="H13" s="259"/>
      <c r="I13" s="259"/>
      <c r="J13" s="259"/>
      <c r="K13" s="259"/>
      <c r="L13" s="150"/>
    </row>
    <row r="14" spans="1:15" ht="12" customHeight="1" x14ac:dyDescent="0.25">
      <c r="A14" s="15"/>
      <c r="B14" s="11"/>
      <c r="C14" s="210"/>
      <c r="D14" s="210"/>
      <c r="E14" s="210"/>
      <c r="F14" s="210"/>
      <c r="G14" s="210"/>
      <c r="H14" s="210"/>
      <c r="I14" s="210"/>
      <c r="J14" s="210"/>
      <c r="K14" s="210"/>
      <c r="L14" s="150"/>
    </row>
    <row r="15" spans="1:15" s="35" customFormat="1" x14ac:dyDescent="0.25">
      <c r="A15" s="60"/>
      <c r="B15" s="12" t="s">
        <v>143</v>
      </c>
      <c r="C15" s="185">
        <v>1256.3398666666662</v>
      </c>
      <c r="D15" s="185">
        <v>1295.680066666667</v>
      </c>
      <c r="E15" s="185">
        <v>1371.7883666666669</v>
      </c>
      <c r="F15" s="185">
        <v>1301.1277</v>
      </c>
      <c r="G15" s="184">
        <v>1380.592533333333</v>
      </c>
      <c r="H15" s="161">
        <v>6.1073815685680266</v>
      </c>
      <c r="I15" s="161">
        <v>-5.1509889122595904</v>
      </c>
      <c r="J15" s="161">
        <v>100</v>
      </c>
      <c r="K15" s="161">
        <v>100</v>
      </c>
      <c r="L15" s="165"/>
      <c r="N15" s="111"/>
      <c r="O15" s="111"/>
    </row>
    <row r="16" spans="1:15" x14ac:dyDescent="0.25">
      <c r="A16" s="15"/>
      <c r="B16" s="11" t="s">
        <v>3</v>
      </c>
      <c r="C16" s="183">
        <v>362.53263333333291</v>
      </c>
      <c r="D16" s="183">
        <v>391.24686666666719</v>
      </c>
      <c r="E16" s="183">
        <v>405.59013333333337</v>
      </c>
      <c r="F16" s="183">
        <v>382.54583333333346</v>
      </c>
      <c r="G16" s="187">
        <v>377.52839999999946</v>
      </c>
      <c r="H16" s="152">
        <v>-1.3115901144744702</v>
      </c>
      <c r="I16" s="152">
        <v>-5.681671743494066</v>
      </c>
      <c r="J16" s="152">
        <v>27.345389090906245</v>
      </c>
      <c r="K16" s="152">
        <v>29.401098242188944</v>
      </c>
      <c r="L16" s="150"/>
    </row>
    <row r="17" spans="1:15" s="35" customFormat="1" x14ac:dyDescent="0.25">
      <c r="A17" s="60"/>
      <c r="B17" s="12" t="s">
        <v>2</v>
      </c>
      <c r="C17" s="184">
        <v>420.51820000000009</v>
      </c>
      <c r="D17" s="184">
        <v>411.30856666666654</v>
      </c>
      <c r="E17" s="184">
        <v>450.30380000000002</v>
      </c>
      <c r="F17" s="184">
        <v>429.09963333333326</v>
      </c>
      <c r="G17" s="184">
        <v>474.69046666666679</v>
      </c>
      <c r="H17" s="153">
        <v>10.624766322724311</v>
      </c>
      <c r="I17" s="153">
        <v>-4.7088580346572151</v>
      </c>
      <c r="J17" s="153">
        <v>34.383096765021875</v>
      </c>
      <c r="K17" s="153">
        <v>32.979056039874735</v>
      </c>
      <c r="L17" s="165"/>
      <c r="N17" s="111" t="s">
        <v>2</v>
      </c>
      <c r="O17" s="112">
        <v>34.383096765021875</v>
      </c>
    </row>
    <row r="18" spans="1:15" x14ac:dyDescent="0.25">
      <c r="A18" s="15"/>
      <c r="B18" s="11" t="s">
        <v>266</v>
      </c>
      <c r="C18" s="183">
        <v>141.34010000000001</v>
      </c>
      <c r="D18" s="183">
        <v>147.07493333333332</v>
      </c>
      <c r="E18" s="183">
        <v>157.39396666666667</v>
      </c>
      <c r="F18" s="183">
        <v>162.80326666666662</v>
      </c>
      <c r="G18" s="187">
        <v>166.69200000000001</v>
      </c>
      <c r="H18" s="152">
        <v>2.3886089099768526</v>
      </c>
      <c r="I18" s="152">
        <v>3.4367899320155715</v>
      </c>
      <c r="J18" s="152">
        <v>12.073946220579304</v>
      </c>
      <c r="K18" s="152">
        <v>12.512474115082373</v>
      </c>
      <c r="L18" s="150"/>
      <c r="N18" s="18" t="s">
        <v>12</v>
      </c>
      <c r="O18" s="22">
        <v>65.616903234978125</v>
      </c>
    </row>
    <row r="19" spans="1:15" x14ac:dyDescent="0.25">
      <c r="A19" s="15"/>
      <c r="B19" s="11" t="s">
        <v>261</v>
      </c>
      <c r="C19" s="183">
        <v>85.465733333333347</v>
      </c>
      <c r="D19" s="183">
        <v>93.355000000000004</v>
      </c>
      <c r="E19" s="183">
        <v>102.33296666666668</v>
      </c>
      <c r="F19" s="183">
        <v>97.974466666666686</v>
      </c>
      <c r="G19" s="187">
        <v>101.19479999999999</v>
      </c>
      <c r="H19" s="152">
        <v>3.2869108073735775</v>
      </c>
      <c r="I19" s="152">
        <v>-4.2591357819197313</v>
      </c>
      <c r="J19" s="152">
        <v>7.3298093069990049</v>
      </c>
      <c r="K19" s="152">
        <v>7.5299654804571974</v>
      </c>
      <c r="L19" s="150"/>
    </row>
    <row r="20" spans="1:15" x14ac:dyDescent="0.25">
      <c r="A20" s="15"/>
      <c r="B20" s="11" t="s">
        <v>258</v>
      </c>
      <c r="C20" s="183">
        <v>60.936166666666672</v>
      </c>
      <c r="D20" s="183">
        <v>67.913566666666654</v>
      </c>
      <c r="E20" s="183">
        <v>57.552</v>
      </c>
      <c r="F20" s="183">
        <v>58.580133333333329</v>
      </c>
      <c r="G20" s="187">
        <v>64.452533333333349</v>
      </c>
      <c r="H20" s="152">
        <v>10.024558951726558</v>
      </c>
      <c r="I20" s="152">
        <v>1.7864424057084438</v>
      </c>
      <c r="J20" s="152">
        <v>4.6684689202046989</v>
      </c>
      <c r="K20" s="152">
        <v>4.5022585664215224</v>
      </c>
      <c r="L20" s="150"/>
    </row>
    <row r="21" spans="1:15" x14ac:dyDescent="0.25">
      <c r="A21" s="15"/>
      <c r="B21" s="11" t="s">
        <v>260</v>
      </c>
      <c r="C21" s="183">
        <v>41.560766666666673</v>
      </c>
      <c r="D21" s="183">
        <v>47.237066666666657</v>
      </c>
      <c r="E21" s="183">
        <v>46.391866666666679</v>
      </c>
      <c r="F21" s="183">
        <v>37.545966666666658</v>
      </c>
      <c r="G21" s="187">
        <v>46.457166666666659</v>
      </c>
      <c r="H21" s="152">
        <v>23.73410725874685</v>
      </c>
      <c r="I21" s="152">
        <v>-19.067781996269506</v>
      </c>
      <c r="J21" s="152">
        <v>3.3650165088535902</v>
      </c>
      <c r="K21" s="152">
        <v>2.8856480933167941</v>
      </c>
      <c r="L21" s="150"/>
    </row>
    <row r="22" spans="1:15" x14ac:dyDescent="0.25">
      <c r="A22" s="15"/>
      <c r="B22" s="11" t="s">
        <v>262</v>
      </c>
      <c r="C22" s="183">
        <v>32.286166666666674</v>
      </c>
      <c r="D22" s="183">
        <v>28.4863</v>
      </c>
      <c r="E22" s="183">
        <v>33.138866666666679</v>
      </c>
      <c r="F22" s="183">
        <v>26.731633333333328</v>
      </c>
      <c r="G22" s="187">
        <v>27.457699999999999</v>
      </c>
      <c r="H22" s="152">
        <v>2.7161328214138525</v>
      </c>
      <c r="I22" s="152">
        <v>-19.334497458171018</v>
      </c>
      <c r="J22" s="152">
        <v>1.9888344560074884</v>
      </c>
      <c r="K22" s="152">
        <v>2.0544972897997118</v>
      </c>
      <c r="L22" s="150"/>
    </row>
    <row r="23" spans="1:15" x14ac:dyDescent="0.25">
      <c r="A23" s="15"/>
      <c r="B23" s="11" t="s">
        <v>263</v>
      </c>
      <c r="C23" s="183">
        <v>21.713899999999995</v>
      </c>
      <c r="D23" s="183">
        <v>18.254100000000001</v>
      </c>
      <c r="E23" s="183">
        <v>18.8079</v>
      </c>
      <c r="F23" s="183">
        <v>19.059333333333328</v>
      </c>
      <c r="G23" s="187">
        <v>23.455300000000005</v>
      </c>
      <c r="H23" s="152">
        <v>23.064640246248615</v>
      </c>
      <c r="I23" s="152">
        <v>1.3368495862553953</v>
      </c>
      <c r="J23" s="152">
        <v>1.6989299473733219</v>
      </c>
      <c r="K23" s="152">
        <v>1.4648318787874033</v>
      </c>
      <c r="L23" s="150"/>
    </row>
    <row r="24" spans="1:15" x14ac:dyDescent="0.25">
      <c r="A24" s="15"/>
      <c r="B24" s="11" t="s">
        <v>269</v>
      </c>
      <c r="C24" s="183">
        <v>21.486499999999996</v>
      </c>
      <c r="D24" s="183">
        <v>24.74</v>
      </c>
      <c r="E24" s="183">
        <v>22.660800000000005</v>
      </c>
      <c r="F24" s="183">
        <v>25.04473333333333</v>
      </c>
      <c r="G24" s="187">
        <v>22.244599999999998</v>
      </c>
      <c r="H24" s="152">
        <v>-11.180527642538273</v>
      </c>
      <c r="I24" s="152">
        <v>10.520075784320614</v>
      </c>
      <c r="J24" s="152">
        <v>1.6112357167608424</v>
      </c>
      <c r="K24" s="152">
        <v>1.9248482169223919</v>
      </c>
      <c r="L24" s="150"/>
    </row>
    <row r="25" spans="1:15" x14ac:dyDescent="0.25">
      <c r="A25" s="15"/>
      <c r="B25" s="11" t="s">
        <v>265</v>
      </c>
      <c r="C25" s="183">
        <v>19.959533333333329</v>
      </c>
      <c r="D25" s="183">
        <v>18.0366</v>
      </c>
      <c r="E25" s="183">
        <v>21.236033333333328</v>
      </c>
      <c r="F25" s="183">
        <v>17.269100000000002</v>
      </c>
      <c r="G25" s="187">
        <v>20.831900000000001</v>
      </c>
      <c r="H25" s="152">
        <v>20.63106936667225</v>
      </c>
      <c r="I25" s="152">
        <v>-18.680199221135119</v>
      </c>
      <c r="J25" s="152">
        <v>1.5089100873016461</v>
      </c>
      <c r="K25" s="152">
        <v>1.3272409771923235</v>
      </c>
      <c r="L25" s="150"/>
    </row>
    <row r="26" spans="1:15" x14ac:dyDescent="0.25">
      <c r="A26" s="15"/>
      <c r="B26" s="11" t="s">
        <v>264</v>
      </c>
      <c r="C26" s="183">
        <v>16.246766666666662</v>
      </c>
      <c r="D26" s="183">
        <v>16.949133333333339</v>
      </c>
      <c r="E26" s="183">
        <v>19.959500000000006</v>
      </c>
      <c r="F26" s="183">
        <v>13.552099999999999</v>
      </c>
      <c r="G26" s="187">
        <v>16.713566666666669</v>
      </c>
      <c r="H26" s="152">
        <v>23.328241871493493</v>
      </c>
      <c r="I26" s="152">
        <v>-32.102006563290686</v>
      </c>
      <c r="J26" s="152">
        <v>1.2106082180752538</v>
      </c>
      <c r="K26" s="152">
        <v>1.0415657125737927</v>
      </c>
      <c r="L26" s="150"/>
    </row>
    <row r="27" spans="1:15" x14ac:dyDescent="0.25">
      <c r="A27" s="15"/>
      <c r="B27" s="11" t="s">
        <v>270</v>
      </c>
      <c r="C27" s="183">
        <v>14.027866666666663</v>
      </c>
      <c r="D27" s="183">
        <v>12.795899999999998</v>
      </c>
      <c r="E27" s="183">
        <v>15.487</v>
      </c>
      <c r="F27" s="183">
        <v>15.304533333333328</v>
      </c>
      <c r="G27" s="187">
        <v>13.691599999999999</v>
      </c>
      <c r="H27" s="152">
        <v>-10.538925285754086</v>
      </c>
      <c r="I27" s="152">
        <v>-1.1781924624954643</v>
      </c>
      <c r="J27" s="152">
        <v>0.99171911113720856</v>
      </c>
      <c r="K27" s="152">
        <v>1.1762514419863115</v>
      </c>
      <c r="L27" s="150"/>
    </row>
    <row r="28" spans="1:15" x14ac:dyDescent="0.25">
      <c r="A28" s="15"/>
      <c r="B28" s="11" t="s">
        <v>271</v>
      </c>
      <c r="C28" s="183">
        <v>4.750799999999999</v>
      </c>
      <c r="D28" s="183">
        <v>6.5203666666666669</v>
      </c>
      <c r="E28" s="183">
        <v>6.0763999999999996</v>
      </c>
      <c r="F28" s="183">
        <v>5.9122333333333348</v>
      </c>
      <c r="G28" s="187">
        <v>13.464699999999999</v>
      </c>
      <c r="H28" s="152">
        <v>127.74304126472219</v>
      </c>
      <c r="I28" s="152">
        <v>-2.7017093454457353</v>
      </c>
      <c r="J28" s="152">
        <v>0.97528413886829679</v>
      </c>
      <c r="K28" s="152">
        <v>0.4543930110267681</v>
      </c>
      <c r="L28" s="150"/>
    </row>
    <row r="29" spans="1:15" x14ac:dyDescent="0.25">
      <c r="A29" s="15"/>
      <c r="B29" s="11" t="s">
        <v>268</v>
      </c>
      <c r="C29" s="183">
        <v>13.514733333333337</v>
      </c>
      <c r="D29" s="183">
        <v>11.761666666666663</v>
      </c>
      <c r="E29" s="183">
        <v>14.857133333333332</v>
      </c>
      <c r="F29" s="183">
        <v>9.7047333333333317</v>
      </c>
      <c r="G29" s="187">
        <v>11.717799999999999</v>
      </c>
      <c r="H29" s="152">
        <v>20.74314252151872</v>
      </c>
      <c r="I29" s="152">
        <v>-34.679637615152323</v>
      </c>
      <c r="J29" s="152">
        <v>0.84875151191121434</v>
      </c>
      <c r="K29" s="152">
        <v>0.74587093436972651</v>
      </c>
      <c r="L29" s="150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0"/>
      <c r="M30" s="9"/>
    </row>
    <row r="31" spans="1:15" s="18" customFormat="1" x14ac:dyDescent="0.25">
      <c r="A31" s="15"/>
      <c r="B31" s="253" t="s">
        <v>139</v>
      </c>
      <c r="C31" s="253"/>
      <c r="D31" s="253"/>
      <c r="E31" s="253"/>
      <c r="F31" s="253"/>
      <c r="G31" s="253"/>
      <c r="H31" s="253" t="s">
        <v>117</v>
      </c>
      <c r="I31" s="253"/>
      <c r="J31" s="253"/>
      <c r="K31" s="253"/>
      <c r="L31" s="150"/>
      <c r="M31" s="9"/>
      <c r="N31" s="18" t="s">
        <v>259</v>
      </c>
    </row>
    <row r="32" spans="1:15" s="18" customFormat="1" x14ac:dyDescent="0.25">
      <c r="A32" s="15"/>
      <c r="B32" s="253" t="s">
        <v>208</v>
      </c>
      <c r="C32" s="253"/>
      <c r="D32" s="253"/>
      <c r="E32" s="253"/>
      <c r="F32" s="253"/>
      <c r="G32" s="253"/>
      <c r="H32" s="253" t="s">
        <v>209</v>
      </c>
      <c r="I32" s="253"/>
      <c r="J32" s="253"/>
      <c r="K32" s="253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  <c r="N35" s="18" t="s">
        <v>259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  <c r="N40" s="18" t="s">
        <v>259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0"/>
      <c r="M43" s="9"/>
    </row>
    <row r="44" spans="1:14" s="18" customFormat="1" x14ac:dyDescent="0.25">
      <c r="A44" s="15"/>
      <c r="B44" s="122" t="s">
        <v>283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86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tr">
        <f>'Pob ocupada Actividades,inmobi'!B47</f>
        <v>Nota: Se compara el mismo trimestre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4"/>
      <c r="B49" s="147" t="s">
        <v>81</v>
      </c>
      <c r="C49" s="148"/>
      <c r="D49" s="148"/>
      <c r="E49" s="148"/>
      <c r="F49" s="148"/>
      <c r="G49" s="148"/>
      <c r="H49" s="148"/>
      <c r="I49" s="148"/>
      <c r="J49" s="148"/>
      <c r="K49" s="148"/>
      <c r="L49" s="172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60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150"/>
      <c r="M2" s="11"/>
      <c r="N2" s="9"/>
      <c r="O2" s="9"/>
    </row>
    <row r="3" spans="1:15" x14ac:dyDescent="0.25">
      <c r="A3" s="15"/>
      <c r="B3" s="211"/>
      <c r="C3" s="211"/>
      <c r="D3" s="211"/>
      <c r="E3" s="211"/>
      <c r="F3" s="211"/>
      <c r="G3" s="211"/>
      <c r="H3" s="211"/>
      <c r="I3" s="211"/>
      <c r="J3" s="211"/>
      <c r="K3" s="211"/>
      <c r="L3" s="150"/>
      <c r="M3" s="11"/>
      <c r="N3" s="9"/>
      <c r="O3" s="9"/>
    </row>
    <row r="4" spans="1:15" x14ac:dyDescent="0.25">
      <c r="A4" s="15"/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150"/>
      <c r="M4" s="11"/>
      <c r="N4" s="9"/>
      <c r="O4" s="9"/>
    </row>
    <row r="5" spans="1:15" x14ac:dyDescent="0.25">
      <c r="A5" s="15"/>
      <c r="B5" s="211"/>
      <c r="C5" s="211"/>
      <c r="D5" s="211"/>
      <c r="E5" s="211"/>
      <c r="F5" s="211"/>
      <c r="G5" s="211"/>
      <c r="H5" s="211"/>
      <c r="I5" s="211"/>
      <c r="J5" s="211"/>
      <c r="K5" s="211"/>
      <c r="L5" s="150"/>
      <c r="M5" s="11"/>
      <c r="N5" s="9"/>
      <c r="O5" s="9"/>
    </row>
    <row r="6" spans="1:15" x14ac:dyDescent="0.25">
      <c r="A6" s="15"/>
      <c r="B6" s="211"/>
      <c r="C6" s="211"/>
      <c r="D6" s="211"/>
      <c r="E6" s="211"/>
      <c r="F6" s="211"/>
      <c r="G6" s="211"/>
      <c r="H6" s="211"/>
      <c r="I6" s="211"/>
      <c r="J6" s="211"/>
      <c r="K6" s="211"/>
      <c r="L6" s="150"/>
      <c r="M6" s="11"/>
      <c r="N6" s="9"/>
      <c r="O6" s="9"/>
    </row>
    <row r="7" spans="1:15" x14ac:dyDescent="0.25">
      <c r="A7" s="15"/>
      <c r="B7" s="211"/>
      <c r="C7" s="211"/>
      <c r="D7" s="211"/>
      <c r="E7" s="211"/>
      <c r="F7" s="211"/>
      <c r="G7" s="211"/>
      <c r="H7" s="211"/>
      <c r="I7" s="20"/>
      <c r="J7" s="211"/>
      <c r="K7" s="211"/>
      <c r="L7" s="150"/>
    </row>
    <row r="8" spans="1:15" x14ac:dyDescent="0.25">
      <c r="A8" s="15"/>
      <c r="B8" s="211"/>
      <c r="C8" s="268" t="s">
        <v>175</v>
      </c>
      <c r="D8" s="268"/>
      <c r="E8" s="268"/>
      <c r="F8" s="268"/>
      <c r="G8" s="268"/>
      <c r="H8" s="268"/>
      <c r="I8" s="268"/>
      <c r="J8" s="268"/>
      <c r="K8" s="268"/>
      <c r="L8" s="150"/>
    </row>
    <row r="9" spans="1:15" x14ac:dyDescent="0.25">
      <c r="A9" s="15"/>
      <c r="B9" s="211"/>
      <c r="C9" s="268"/>
      <c r="D9" s="268"/>
      <c r="E9" s="268"/>
      <c r="F9" s="268"/>
      <c r="G9" s="268"/>
      <c r="H9" s="268"/>
      <c r="I9" s="268"/>
      <c r="J9" s="268"/>
      <c r="K9" s="268"/>
      <c r="L9" s="150"/>
    </row>
    <row r="10" spans="1:15" x14ac:dyDescent="0.25">
      <c r="A10" s="15"/>
      <c r="B10" s="211"/>
      <c r="C10" s="251" t="s">
        <v>199</v>
      </c>
      <c r="D10" s="251"/>
      <c r="E10" s="251"/>
      <c r="F10" s="251"/>
      <c r="G10" s="251"/>
      <c r="H10" s="251"/>
      <c r="I10" s="251"/>
      <c r="J10" s="251"/>
      <c r="K10" s="251"/>
      <c r="L10" s="150"/>
    </row>
    <row r="11" spans="1:15" x14ac:dyDescent="0.25">
      <c r="A11" s="15"/>
      <c r="B11" s="211"/>
      <c r="C11" s="210"/>
      <c r="D11" s="210"/>
      <c r="E11" s="210"/>
      <c r="F11" s="210"/>
      <c r="G11" s="210"/>
      <c r="H11" s="211"/>
      <c r="I11" s="211"/>
      <c r="J11" s="211"/>
      <c r="K11" s="211"/>
      <c r="L11" s="150"/>
    </row>
    <row r="12" spans="1:15" ht="15.75" customHeight="1" x14ac:dyDescent="0.25">
      <c r="A12" s="15"/>
      <c r="B12" s="11"/>
      <c r="C12" s="252" t="s">
        <v>1</v>
      </c>
      <c r="D12" s="252"/>
      <c r="E12" s="252"/>
      <c r="F12" s="252"/>
      <c r="G12" s="252"/>
      <c r="H12" s="259" t="s">
        <v>205</v>
      </c>
      <c r="I12" s="259" t="s">
        <v>146</v>
      </c>
      <c r="J12" s="259" t="s">
        <v>206</v>
      </c>
      <c r="K12" s="259" t="s">
        <v>145</v>
      </c>
      <c r="L12" s="150"/>
    </row>
    <row r="13" spans="1:15" x14ac:dyDescent="0.25">
      <c r="A13" s="15"/>
      <c r="B13" s="11"/>
      <c r="C13" s="210">
        <v>2016</v>
      </c>
      <c r="D13" s="210">
        <v>2017</v>
      </c>
      <c r="E13" s="210">
        <v>2018</v>
      </c>
      <c r="F13" s="210">
        <v>2019</v>
      </c>
      <c r="G13" s="217">
        <v>2020</v>
      </c>
      <c r="H13" s="259"/>
      <c r="I13" s="259"/>
      <c r="J13" s="259"/>
      <c r="K13" s="259"/>
      <c r="L13" s="150"/>
    </row>
    <row r="14" spans="1:15" ht="12" customHeight="1" x14ac:dyDescent="0.25">
      <c r="A14" s="15"/>
      <c r="B14" s="11"/>
      <c r="C14" s="210"/>
      <c r="D14" s="210"/>
      <c r="E14" s="210"/>
      <c r="F14" s="210"/>
      <c r="G14" s="210"/>
      <c r="H14" s="210"/>
      <c r="I14" s="210"/>
      <c r="J14" s="210"/>
      <c r="K14" s="210"/>
      <c r="L14" s="150"/>
    </row>
    <row r="15" spans="1:15" s="35" customFormat="1" x14ac:dyDescent="0.25">
      <c r="A15" s="60"/>
      <c r="B15" s="12" t="s">
        <v>143</v>
      </c>
      <c r="C15" s="185">
        <v>2409.8939999999998</v>
      </c>
      <c r="D15" s="185">
        <v>2339.8495666666672</v>
      </c>
      <c r="E15" s="185">
        <v>2361.5252999999998</v>
      </c>
      <c r="F15" s="185">
        <v>2412.0556000000001</v>
      </c>
      <c r="G15" s="184">
        <v>2312.7501999999999</v>
      </c>
      <c r="H15" s="161">
        <v>-4.1170443998057138</v>
      </c>
      <c r="I15" s="161">
        <v>2.1397314693177405</v>
      </c>
      <c r="J15" s="161">
        <v>100</v>
      </c>
      <c r="K15" s="161">
        <v>100</v>
      </c>
      <c r="L15" s="165"/>
      <c r="N15" s="111"/>
      <c r="O15" s="111"/>
    </row>
    <row r="16" spans="1:15" x14ac:dyDescent="0.25">
      <c r="A16" s="15"/>
      <c r="B16" s="11" t="s">
        <v>3</v>
      </c>
      <c r="C16" s="183">
        <v>1037.5329999999997</v>
      </c>
      <c r="D16" s="183">
        <v>995.777066666667</v>
      </c>
      <c r="E16" s="183">
        <v>965.55689999999936</v>
      </c>
      <c r="F16" s="183">
        <v>1033.1350000000004</v>
      </c>
      <c r="G16" s="187">
        <v>940.48160000000075</v>
      </c>
      <c r="H16" s="152">
        <v>-8.9681793763641373</v>
      </c>
      <c r="I16" s="152">
        <v>6.9988728784394993</v>
      </c>
      <c r="J16" s="152">
        <v>40.665074853306713</v>
      </c>
      <c r="K16" s="152">
        <v>42.832138695310356</v>
      </c>
      <c r="L16" s="150"/>
    </row>
    <row r="17" spans="1:15" s="35" customFormat="1" x14ac:dyDescent="0.25">
      <c r="A17" s="60"/>
      <c r="B17" s="12" t="s">
        <v>2</v>
      </c>
      <c r="C17" s="184">
        <v>593.02889999999979</v>
      </c>
      <c r="D17" s="184">
        <v>561.33516666666685</v>
      </c>
      <c r="E17" s="184">
        <v>570.84810000000004</v>
      </c>
      <c r="F17" s="184">
        <v>561.86109999999996</v>
      </c>
      <c r="G17" s="184">
        <v>571.56723333333321</v>
      </c>
      <c r="H17" s="153">
        <v>1.7274969442328869</v>
      </c>
      <c r="I17" s="153">
        <v>-1.5743242379190003</v>
      </c>
      <c r="J17" s="153">
        <v>24.713747007062555</v>
      </c>
      <c r="K17" s="153">
        <v>23.293870174468612</v>
      </c>
      <c r="L17" s="165"/>
      <c r="N17" s="111" t="s">
        <v>2</v>
      </c>
      <c r="O17" s="112">
        <v>24.713747007062555</v>
      </c>
    </row>
    <row r="18" spans="1:15" x14ac:dyDescent="0.25">
      <c r="A18" s="15"/>
      <c r="B18" s="11" t="s">
        <v>266</v>
      </c>
      <c r="C18" s="183">
        <v>206.77206666666663</v>
      </c>
      <c r="D18" s="183">
        <v>208.77336666666673</v>
      </c>
      <c r="E18" s="183">
        <v>204.69230000000005</v>
      </c>
      <c r="F18" s="183">
        <v>209.59076666666664</v>
      </c>
      <c r="G18" s="187">
        <v>207.43153333333325</v>
      </c>
      <c r="H18" s="152">
        <v>-1.0302139582166969</v>
      </c>
      <c r="I18" s="152">
        <v>2.393087901531521</v>
      </c>
      <c r="J18" s="152">
        <v>8.9690418504053415</v>
      </c>
      <c r="K18" s="152">
        <v>8.6893008049510385</v>
      </c>
      <c r="L18" s="150"/>
      <c r="N18" s="18" t="s">
        <v>12</v>
      </c>
      <c r="O18" s="22">
        <v>75.286252992937449</v>
      </c>
    </row>
    <row r="19" spans="1:15" x14ac:dyDescent="0.25">
      <c r="A19" s="15"/>
      <c r="B19" s="11" t="s">
        <v>261</v>
      </c>
      <c r="C19" s="183">
        <v>133.6265333333333</v>
      </c>
      <c r="D19" s="183">
        <v>140.19736666666671</v>
      </c>
      <c r="E19" s="183">
        <v>159.93246666666667</v>
      </c>
      <c r="F19" s="183">
        <v>152.89369999999997</v>
      </c>
      <c r="G19" s="187">
        <v>151.50003333333331</v>
      </c>
      <c r="H19" s="152">
        <v>-0.91152654861950122</v>
      </c>
      <c r="I19" s="152">
        <v>-4.4010867920501688</v>
      </c>
      <c r="J19" s="152">
        <v>6.550644048515629</v>
      </c>
      <c r="K19" s="152">
        <v>6.3387303344085417</v>
      </c>
      <c r="L19" s="150"/>
    </row>
    <row r="20" spans="1:15" x14ac:dyDescent="0.25">
      <c r="A20" s="15"/>
      <c r="B20" s="11" t="s">
        <v>258</v>
      </c>
      <c r="C20" s="183">
        <v>97.476399999999998</v>
      </c>
      <c r="D20" s="183">
        <v>99.25869999999999</v>
      </c>
      <c r="E20" s="183">
        <v>106.34336666666668</v>
      </c>
      <c r="F20" s="183">
        <v>106.29476666666667</v>
      </c>
      <c r="G20" s="187">
        <v>101.18253333333332</v>
      </c>
      <c r="H20" s="152">
        <v>-4.8094873281626089</v>
      </c>
      <c r="I20" s="152">
        <v>-4.5701016925991933E-2</v>
      </c>
      <c r="J20" s="152">
        <v>4.3749875508964751</v>
      </c>
      <c r="K20" s="152">
        <v>4.4068124576675043</v>
      </c>
      <c r="L20" s="150"/>
    </row>
    <row r="21" spans="1:15" x14ac:dyDescent="0.25">
      <c r="A21" s="15"/>
      <c r="B21" s="11" t="s">
        <v>260</v>
      </c>
      <c r="C21" s="183">
        <v>75.231499999999997</v>
      </c>
      <c r="D21" s="183">
        <v>70.542466666666684</v>
      </c>
      <c r="E21" s="183">
        <v>71.154866666666692</v>
      </c>
      <c r="F21" s="183">
        <v>68.058766666666642</v>
      </c>
      <c r="G21" s="187">
        <v>73.321733333333313</v>
      </c>
      <c r="H21" s="152">
        <v>7.7329739053945135</v>
      </c>
      <c r="I21" s="152">
        <v>-4.3512132690854299</v>
      </c>
      <c r="J21" s="152">
        <v>3.1703265373551073</v>
      </c>
      <c r="K21" s="152">
        <v>2.8216085345075226</v>
      </c>
      <c r="L21" s="150"/>
    </row>
    <row r="22" spans="1:15" x14ac:dyDescent="0.25">
      <c r="A22" s="15"/>
      <c r="B22" s="11" t="s">
        <v>262</v>
      </c>
      <c r="C22" s="183">
        <v>52.45450000000001</v>
      </c>
      <c r="D22" s="183">
        <v>51.580833333333345</v>
      </c>
      <c r="E22" s="183">
        <v>54.810400000000001</v>
      </c>
      <c r="F22" s="183">
        <v>60.858199999999997</v>
      </c>
      <c r="G22" s="187">
        <v>54.119266666666682</v>
      </c>
      <c r="H22" s="152">
        <v>-11.073172281357834</v>
      </c>
      <c r="I22" s="152">
        <v>11.034037335980029</v>
      </c>
      <c r="J22" s="152">
        <v>2.3400394329948249</v>
      </c>
      <c r="K22" s="152">
        <v>2.5230844595787922</v>
      </c>
      <c r="L22" s="150"/>
    </row>
    <row r="23" spans="1:15" x14ac:dyDescent="0.25">
      <c r="A23" s="15"/>
      <c r="B23" s="11" t="s">
        <v>263</v>
      </c>
      <c r="C23" s="183">
        <v>41.722933333333344</v>
      </c>
      <c r="D23" s="183">
        <v>36.979533333333343</v>
      </c>
      <c r="E23" s="183">
        <v>37.544000000000011</v>
      </c>
      <c r="F23" s="183">
        <v>34.084333333333326</v>
      </c>
      <c r="G23" s="187">
        <v>36.078299999999999</v>
      </c>
      <c r="H23" s="152">
        <v>5.8500973076584639</v>
      </c>
      <c r="I23" s="152">
        <v>-9.2149655515306961</v>
      </c>
      <c r="J23" s="152">
        <v>1.5599739219566384</v>
      </c>
      <c r="K23" s="152">
        <v>1.4130824071109027</v>
      </c>
      <c r="L23" s="150"/>
    </row>
    <row r="24" spans="1:15" x14ac:dyDescent="0.25">
      <c r="A24" s="15"/>
      <c r="B24" s="11" t="s">
        <v>268</v>
      </c>
      <c r="C24" s="183">
        <v>31.714833333333324</v>
      </c>
      <c r="D24" s="183">
        <v>29.375</v>
      </c>
      <c r="E24" s="183">
        <v>33.324099999999994</v>
      </c>
      <c r="F24" s="183">
        <v>29.563933333333335</v>
      </c>
      <c r="G24" s="187">
        <v>32.776866666666663</v>
      </c>
      <c r="H24" s="152">
        <v>10.867746510951392</v>
      </c>
      <c r="I24" s="152">
        <v>-11.283625564281285</v>
      </c>
      <c r="J24" s="152">
        <v>1.4172246819681029</v>
      </c>
      <c r="K24" s="152">
        <v>1.2256737918202769</v>
      </c>
      <c r="L24" s="150"/>
    </row>
    <row r="25" spans="1:15" x14ac:dyDescent="0.25">
      <c r="A25" s="15"/>
      <c r="B25" s="11" t="s">
        <v>269</v>
      </c>
      <c r="C25" s="183">
        <v>32.639366666666668</v>
      </c>
      <c r="D25" s="183">
        <v>37.685466666666656</v>
      </c>
      <c r="E25" s="183">
        <v>36.147266666666653</v>
      </c>
      <c r="F25" s="183">
        <v>35.4758</v>
      </c>
      <c r="G25" s="187">
        <v>31.977466666666675</v>
      </c>
      <c r="H25" s="152">
        <v>-9.8611823646917784</v>
      </c>
      <c r="I25" s="152">
        <v>-1.8575862813047683</v>
      </c>
      <c r="J25" s="152">
        <v>1.3826597730557617</v>
      </c>
      <c r="K25" s="152">
        <v>1.4707704084433211</v>
      </c>
      <c r="L25" s="150"/>
    </row>
    <row r="26" spans="1:15" x14ac:dyDescent="0.25">
      <c r="A26" s="15"/>
      <c r="B26" s="11" t="s">
        <v>270</v>
      </c>
      <c r="C26" s="183">
        <v>27.439733333333326</v>
      </c>
      <c r="D26" s="183">
        <v>26.044100000000004</v>
      </c>
      <c r="E26" s="183">
        <v>30.174966666666663</v>
      </c>
      <c r="F26" s="183">
        <v>30.023733333333336</v>
      </c>
      <c r="G26" s="187">
        <v>30.978400000000001</v>
      </c>
      <c r="H26" s="152">
        <v>3.1797067209052399</v>
      </c>
      <c r="I26" s="152">
        <v>-0.50118807090643314</v>
      </c>
      <c r="J26" s="152">
        <v>1.339461563985596</v>
      </c>
      <c r="K26" s="152">
        <v>1.244736370643087</v>
      </c>
      <c r="L26" s="150"/>
    </row>
    <row r="27" spans="1:15" x14ac:dyDescent="0.25">
      <c r="A27" s="15"/>
      <c r="B27" s="11" t="s">
        <v>264</v>
      </c>
      <c r="C27" s="183">
        <v>31.7608</v>
      </c>
      <c r="D27" s="183">
        <v>31.6435</v>
      </c>
      <c r="E27" s="183">
        <v>36.579033333333342</v>
      </c>
      <c r="F27" s="183">
        <v>34.806399999999989</v>
      </c>
      <c r="G27" s="187">
        <v>30.164666666666665</v>
      </c>
      <c r="H27" s="152">
        <v>-13.335861603996179</v>
      </c>
      <c r="I27" s="152">
        <v>-4.8460365728637438</v>
      </c>
      <c r="J27" s="152">
        <v>1.3042769023073337</v>
      </c>
      <c r="K27" s="152">
        <v>1.4430181460162024</v>
      </c>
      <c r="L27" s="150"/>
    </row>
    <row r="28" spans="1:15" x14ac:dyDescent="0.25">
      <c r="A28" s="15"/>
      <c r="B28" s="11" t="s">
        <v>265</v>
      </c>
      <c r="C28" s="183">
        <v>27.444833333333339</v>
      </c>
      <c r="D28" s="183">
        <v>26.699699999999996</v>
      </c>
      <c r="E28" s="183">
        <v>27.672033333333324</v>
      </c>
      <c r="F28" s="183">
        <v>27.075733333333339</v>
      </c>
      <c r="G28" s="187">
        <v>26.763999999999996</v>
      </c>
      <c r="H28" s="152">
        <v>-1.1513384679024186</v>
      </c>
      <c r="I28" s="152">
        <v>-2.1548832094014925</v>
      </c>
      <c r="J28" s="152">
        <v>1.157236955378925</v>
      </c>
      <c r="K28" s="152">
        <v>1.1225169657504304</v>
      </c>
      <c r="L28" s="150"/>
    </row>
    <row r="29" spans="1:15" x14ac:dyDescent="0.25">
      <c r="A29" s="15"/>
      <c r="B29" s="11" t="s">
        <v>272</v>
      </c>
      <c r="C29" s="183">
        <v>21.048600000000004</v>
      </c>
      <c r="D29" s="183">
        <v>23.957300000000004</v>
      </c>
      <c r="E29" s="183">
        <v>26.7455</v>
      </c>
      <c r="F29" s="183">
        <v>28.333366666666659</v>
      </c>
      <c r="G29" s="187">
        <v>24.406566666666659</v>
      </c>
      <c r="H29" s="152">
        <v>-13.859277812614346</v>
      </c>
      <c r="I29" s="152">
        <v>5.9369488948296301</v>
      </c>
      <c r="J29" s="152">
        <v>1.0553049208110181</v>
      </c>
      <c r="K29" s="152">
        <v>1.1746564493234177</v>
      </c>
      <c r="L29" s="150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0"/>
      <c r="M30" s="9"/>
    </row>
    <row r="31" spans="1:15" s="18" customFormat="1" x14ac:dyDescent="0.25">
      <c r="A31" s="15"/>
      <c r="B31" s="253" t="s">
        <v>139</v>
      </c>
      <c r="C31" s="253"/>
      <c r="D31" s="253"/>
      <c r="E31" s="253"/>
      <c r="F31" s="253"/>
      <c r="G31" s="253"/>
      <c r="H31" s="253" t="s">
        <v>117</v>
      </c>
      <c r="I31" s="253"/>
      <c r="J31" s="253"/>
      <c r="K31" s="253"/>
      <c r="L31" s="150"/>
      <c r="M31" s="9"/>
      <c r="N31" s="18" t="s">
        <v>259</v>
      </c>
    </row>
    <row r="32" spans="1:15" s="18" customFormat="1" x14ac:dyDescent="0.25">
      <c r="A32" s="15"/>
      <c r="B32" s="253" t="s">
        <v>208</v>
      </c>
      <c r="C32" s="253"/>
      <c r="D32" s="253"/>
      <c r="E32" s="253"/>
      <c r="F32" s="253"/>
      <c r="G32" s="253"/>
      <c r="H32" s="253" t="s">
        <v>209</v>
      </c>
      <c r="I32" s="253"/>
      <c r="J32" s="253"/>
      <c r="K32" s="253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  <c r="N35" s="18" t="s">
        <v>259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  <c r="N40" s="18" t="s">
        <v>259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0"/>
      <c r="M43" s="9"/>
    </row>
    <row r="44" spans="1:14" s="18" customFormat="1" x14ac:dyDescent="0.25">
      <c r="A44" s="15"/>
      <c r="B44" s="122" t="s">
        <v>283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86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tr">
        <f>'Pob ocupada Acti,profe,cienti'!B48</f>
        <v>Nota: Se compara el mismo trimestre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4"/>
      <c r="B49" s="147" t="s">
        <v>81</v>
      </c>
      <c r="C49" s="148"/>
      <c r="D49" s="148"/>
      <c r="E49" s="148"/>
      <c r="F49" s="148"/>
      <c r="G49" s="148"/>
      <c r="H49" s="148"/>
      <c r="I49" s="148"/>
      <c r="J49" s="148"/>
      <c r="K49" s="148"/>
      <c r="L49" s="172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60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7109375" style="9" customWidth="1"/>
    <col min="9" max="9" width="10.8554687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150"/>
      <c r="M2" s="11"/>
      <c r="N2" s="9"/>
      <c r="O2" s="9"/>
    </row>
    <row r="3" spans="1:15" x14ac:dyDescent="0.25">
      <c r="A3" s="15"/>
      <c r="B3" s="211"/>
      <c r="C3" s="211"/>
      <c r="D3" s="211"/>
      <c r="E3" s="211"/>
      <c r="F3" s="211"/>
      <c r="G3" s="211"/>
      <c r="H3" s="211"/>
      <c r="I3" s="211"/>
      <c r="J3" s="211"/>
      <c r="K3" s="211"/>
      <c r="L3" s="150"/>
      <c r="M3" s="11"/>
      <c r="N3" s="9"/>
      <c r="O3" s="9"/>
    </row>
    <row r="4" spans="1:15" x14ac:dyDescent="0.25">
      <c r="A4" s="15"/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150"/>
      <c r="M4" s="11"/>
      <c r="N4" s="9"/>
      <c r="O4" s="9"/>
    </row>
    <row r="5" spans="1:15" x14ac:dyDescent="0.25">
      <c r="A5" s="15"/>
      <c r="B5" s="211"/>
      <c r="C5" s="211"/>
      <c r="D5" s="211"/>
      <c r="E5" s="211"/>
      <c r="F5" s="211"/>
      <c r="G5" s="211"/>
      <c r="H5" s="211"/>
      <c r="I5" s="211"/>
      <c r="J5" s="211"/>
      <c r="K5" s="211"/>
      <c r="L5" s="150"/>
      <c r="M5" s="11"/>
      <c r="N5" s="9"/>
      <c r="O5" s="9"/>
    </row>
    <row r="6" spans="1:15" x14ac:dyDescent="0.25">
      <c r="A6" s="15"/>
      <c r="B6" s="211"/>
      <c r="C6" s="211"/>
      <c r="D6" s="211"/>
      <c r="E6" s="211"/>
      <c r="F6" s="211"/>
      <c r="G6" s="211"/>
      <c r="H6" s="211"/>
      <c r="I6" s="211"/>
      <c r="J6" s="211"/>
      <c r="K6" s="211"/>
      <c r="L6" s="150"/>
      <c r="M6" s="11"/>
      <c r="N6" s="9"/>
      <c r="O6" s="9"/>
    </row>
    <row r="7" spans="1:15" x14ac:dyDescent="0.25">
      <c r="A7" s="15"/>
      <c r="B7" s="211"/>
      <c r="C7" s="211"/>
      <c r="D7" s="211"/>
      <c r="E7" s="211"/>
      <c r="F7" s="211"/>
      <c r="G7" s="211"/>
      <c r="H7" s="211"/>
      <c r="I7" s="20"/>
      <c r="J7" s="211"/>
      <c r="K7" s="211"/>
      <c r="L7" s="150"/>
    </row>
    <row r="8" spans="1:15" x14ac:dyDescent="0.25">
      <c r="A8" s="15"/>
      <c r="B8" s="211"/>
      <c r="C8" s="268" t="s">
        <v>176</v>
      </c>
      <c r="D8" s="268"/>
      <c r="E8" s="268"/>
      <c r="F8" s="268"/>
      <c r="G8" s="268"/>
      <c r="H8" s="268"/>
      <c r="I8" s="268"/>
      <c r="J8" s="268"/>
      <c r="K8" s="268"/>
      <c r="L8" s="150"/>
    </row>
    <row r="9" spans="1:15" x14ac:dyDescent="0.25">
      <c r="A9" s="15"/>
      <c r="B9" s="211"/>
      <c r="C9" s="268"/>
      <c r="D9" s="268"/>
      <c r="E9" s="268"/>
      <c r="F9" s="268"/>
      <c r="G9" s="268"/>
      <c r="H9" s="268"/>
      <c r="I9" s="268"/>
      <c r="J9" s="268"/>
      <c r="K9" s="268"/>
      <c r="L9" s="150"/>
    </row>
    <row r="10" spans="1:15" x14ac:dyDescent="0.25">
      <c r="A10" s="15"/>
      <c r="B10" s="211"/>
      <c r="C10" s="251" t="s">
        <v>199</v>
      </c>
      <c r="D10" s="251"/>
      <c r="E10" s="251"/>
      <c r="F10" s="251"/>
      <c r="G10" s="251"/>
      <c r="H10" s="251"/>
      <c r="I10" s="251"/>
      <c r="J10" s="251"/>
      <c r="K10" s="251"/>
      <c r="L10" s="150"/>
    </row>
    <row r="11" spans="1:15" x14ac:dyDescent="0.25">
      <c r="A11" s="15"/>
      <c r="B11" s="211"/>
      <c r="C11" s="210"/>
      <c r="D11" s="210"/>
      <c r="E11" s="210"/>
      <c r="F11" s="210"/>
      <c r="G11" s="210"/>
      <c r="H11" s="211"/>
      <c r="I11" s="211"/>
      <c r="J11" s="211"/>
      <c r="K11" s="211"/>
      <c r="L11" s="150"/>
    </row>
    <row r="12" spans="1:15" ht="15.75" customHeight="1" x14ac:dyDescent="0.25">
      <c r="A12" s="15"/>
      <c r="B12" s="11"/>
      <c r="C12" s="252" t="s">
        <v>1</v>
      </c>
      <c r="D12" s="252"/>
      <c r="E12" s="252"/>
      <c r="F12" s="252"/>
      <c r="G12" s="252"/>
      <c r="H12" s="259" t="s">
        <v>205</v>
      </c>
      <c r="I12" s="259" t="s">
        <v>146</v>
      </c>
      <c r="J12" s="259" t="s">
        <v>206</v>
      </c>
      <c r="K12" s="259" t="s">
        <v>145</v>
      </c>
      <c r="L12" s="150"/>
    </row>
    <row r="13" spans="1:15" x14ac:dyDescent="0.25">
      <c r="A13" s="15"/>
      <c r="B13" s="11"/>
      <c r="C13" s="210">
        <v>2016</v>
      </c>
      <c r="D13" s="210">
        <v>2017</v>
      </c>
      <c r="E13" s="210">
        <v>2018</v>
      </c>
      <c r="F13" s="210">
        <v>2019</v>
      </c>
      <c r="G13" s="217">
        <v>2020</v>
      </c>
      <c r="H13" s="259"/>
      <c r="I13" s="259"/>
      <c r="J13" s="259"/>
      <c r="K13" s="259"/>
      <c r="L13" s="150"/>
    </row>
    <row r="14" spans="1:15" ht="12" customHeight="1" x14ac:dyDescent="0.25">
      <c r="A14" s="15"/>
      <c r="B14" s="11"/>
      <c r="C14" s="210"/>
      <c r="D14" s="210"/>
      <c r="E14" s="210"/>
      <c r="F14" s="210"/>
      <c r="G14" s="210"/>
      <c r="H14" s="210"/>
      <c r="I14" s="210"/>
      <c r="J14" s="210"/>
      <c r="K14" s="210"/>
      <c r="L14" s="150"/>
    </row>
    <row r="15" spans="1:15" s="35" customFormat="1" x14ac:dyDescent="0.25">
      <c r="A15" s="60"/>
      <c r="B15" s="12" t="s">
        <v>143</v>
      </c>
      <c r="C15" s="185">
        <v>1940.3960333333337</v>
      </c>
      <c r="D15" s="185">
        <v>1986.2552000000001</v>
      </c>
      <c r="E15" s="185">
        <v>1947.4188999999999</v>
      </c>
      <c r="F15" s="185">
        <v>2147.4845999999998</v>
      </c>
      <c r="G15" s="184">
        <v>1961.3948333333335</v>
      </c>
      <c r="H15" s="161">
        <v>-8.6654761885913594</v>
      </c>
      <c r="I15" s="161">
        <v>10.273377751443192</v>
      </c>
      <c r="J15" s="161">
        <v>100</v>
      </c>
      <c r="K15" s="161">
        <v>100</v>
      </c>
      <c r="L15" s="165"/>
      <c r="N15" s="111"/>
      <c r="O15" s="111"/>
    </row>
    <row r="16" spans="1:15" x14ac:dyDescent="0.25">
      <c r="A16" s="15"/>
      <c r="B16" s="11" t="s">
        <v>3</v>
      </c>
      <c r="C16" s="183">
        <v>864.88423333333367</v>
      </c>
      <c r="D16" s="183">
        <v>872.50759999999991</v>
      </c>
      <c r="E16" s="183">
        <v>887.32559999999989</v>
      </c>
      <c r="F16" s="183">
        <v>1012.5497666666663</v>
      </c>
      <c r="G16" s="187">
        <v>921.17800000000034</v>
      </c>
      <c r="H16" s="152">
        <v>-9.0239284699520148</v>
      </c>
      <c r="I16" s="152">
        <v>14.11253847140963</v>
      </c>
      <c r="J16" s="152">
        <v>46.965454601228103</v>
      </c>
      <c r="K16" s="152">
        <v>47.150501878647532</v>
      </c>
      <c r="L16" s="150"/>
    </row>
    <row r="17" spans="1:15" s="35" customFormat="1" x14ac:dyDescent="0.25">
      <c r="A17" s="60"/>
      <c r="B17" s="12" t="s">
        <v>2</v>
      </c>
      <c r="C17" s="184">
        <v>432.90043333333347</v>
      </c>
      <c r="D17" s="184">
        <v>423.41316666666683</v>
      </c>
      <c r="E17" s="184">
        <v>380.96739999999994</v>
      </c>
      <c r="F17" s="184">
        <v>427.46853333333343</v>
      </c>
      <c r="G17" s="184">
        <v>357.50283333333323</v>
      </c>
      <c r="H17" s="153">
        <v>-16.36745036047882</v>
      </c>
      <c r="I17" s="153">
        <v>12.206066275837113</v>
      </c>
      <c r="J17" s="153">
        <v>18.226969259716441</v>
      </c>
      <c r="K17" s="153">
        <v>19.905545927236613</v>
      </c>
      <c r="L17" s="165"/>
      <c r="N17" s="111" t="s">
        <v>2</v>
      </c>
      <c r="O17" s="112">
        <v>18.226969259716441</v>
      </c>
    </row>
    <row r="18" spans="1:15" x14ac:dyDescent="0.25">
      <c r="A18" s="15"/>
      <c r="B18" s="11" t="s">
        <v>261</v>
      </c>
      <c r="C18" s="183">
        <v>134.01439999999999</v>
      </c>
      <c r="D18" s="183">
        <v>139.80893333333339</v>
      </c>
      <c r="E18" s="183">
        <v>137.2739333333333</v>
      </c>
      <c r="F18" s="183">
        <v>139.69453333333331</v>
      </c>
      <c r="G18" s="187">
        <v>152.54763333333338</v>
      </c>
      <c r="H18" s="152">
        <v>9.2008611169705148</v>
      </c>
      <c r="I18" s="152">
        <v>1.7633355009375462</v>
      </c>
      <c r="J18" s="152">
        <v>7.7775076563285888</v>
      </c>
      <c r="K18" s="152">
        <v>6.5050307384431685</v>
      </c>
      <c r="L18" s="150"/>
      <c r="N18" s="18" t="s">
        <v>12</v>
      </c>
      <c r="O18" s="22">
        <v>81.773030740283559</v>
      </c>
    </row>
    <row r="19" spans="1:15" x14ac:dyDescent="0.25">
      <c r="A19" s="15"/>
      <c r="B19" s="11" t="s">
        <v>266</v>
      </c>
      <c r="C19" s="183">
        <v>150.22516666666667</v>
      </c>
      <c r="D19" s="183">
        <v>181.01336666666671</v>
      </c>
      <c r="E19" s="183">
        <v>176.65023333333329</v>
      </c>
      <c r="F19" s="183">
        <v>169.6155</v>
      </c>
      <c r="G19" s="187">
        <v>151.1164</v>
      </c>
      <c r="H19" s="152">
        <v>-10.906491446831213</v>
      </c>
      <c r="I19" s="152">
        <v>-3.9822949568704913</v>
      </c>
      <c r="J19" s="152">
        <v>7.7045374766885706</v>
      </c>
      <c r="K19" s="152">
        <v>7.8983337063278594</v>
      </c>
      <c r="L19" s="150"/>
    </row>
    <row r="20" spans="1:15" x14ac:dyDescent="0.25">
      <c r="A20" s="15"/>
      <c r="B20" s="11" t="s">
        <v>258</v>
      </c>
      <c r="C20" s="183">
        <v>99.295433333333364</v>
      </c>
      <c r="D20" s="183">
        <v>106.3077</v>
      </c>
      <c r="E20" s="183">
        <v>105.59910000000001</v>
      </c>
      <c r="F20" s="183">
        <v>113.1772</v>
      </c>
      <c r="G20" s="187">
        <v>100.88803333333333</v>
      </c>
      <c r="H20" s="152">
        <v>-10.858341314917386</v>
      </c>
      <c r="I20" s="152">
        <v>7.176292222187497</v>
      </c>
      <c r="J20" s="152">
        <v>5.143688135543675</v>
      </c>
      <c r="K20" s="152">
        <v>5.2702217282489476</v>
      </c>
      <c r="L20" s="150"/>
    </row>
    <row r="21" spans="1:15" x14ac:dyDescent="0.25">
      <c r="A21" s="15"/>
      <c r="B21" s="11" t="s">
        <v>260</v>
      </c>
      <c r="C21" s="183">
        <v>48.173966666666679</v>
      </c>
      <c r="D21" s="183">
        <v>47.936733333333343</v>
      </c>
      <c r="E21" s="183">
        <v>46.96963333333332</v>
      </c>
      <c r="F21" s="183">
        <v>57.797199999999997</v>
      </c>
      <c r="G21" s="187">
        <v>55.05593333333335</v>
      </c>
      <c r="H21" s="152">
        <v>-4.7429056540224224</v>
      </c>
      <c r="I21" s="152">
        <v>23.052269941785109</v>
      </c>
      <c r="J21" s="152">
        <v>2.8069786051066217</v>
      </c>
      <c r="K21" s="152">
        <v>2.6913906623591157</v>
      </c>
      <c r="L21" s="150"/>
    </row>
    <row r="22" spans="1:15" x14ac:dyDescent="0.25">
      <c r="A22" s="15"/>
      <c r="B22" s="11" t="s">
        <v>262</v>
      </c>
      <c r="C22" s="183">
        <v>51.518833333333319</v>
      </c>
      <c r="D22" s="183">
        <v>46.129333333333342</v>
      </c>
      <c r="E22" s="183">
        <v>44.344833333333341</v>
      </c>
      <c r="F22" s="183">
        <v>46.474366666666683</v>
      </c>
      <c r="G22" s="187">
        <v>50.753800000000005</v>
      </c>
      <c r="H22" s="152">
        <v>9.2081584758909827</v>
      </c>
      <c r="I22" s="152">
        <v>4.8022129597961705</v>
      </c>
      <c r="J22" s="152">
        <v>2.587638100062974</v>
      </c>
      <c r="K22" s="152">
        <v>2.1641303815015336</v>
      </c>
      <c r="L22" s="150"/>
    </row>
    <row r="23" spans="1:15" x14ac:dyDescent="0.25">
      <c r="A23" s="15"/>
      <c r="B23" s="11" t="s">
        <v>263</v>
      </c>
      <c r="C23" s="183">
        <v>35.722266666666656</v>
      </c>
      <c r="D23" s="183">
        <v>33.645200000000003</v>
      </c>
      <c r="E23" s="183">
        <v>30.503499999999992</v>
      </c>
      <c r="F23" s="183">
        <v>40.780533333333331</v>
      </c>
      <c r="G23" s="187">
        <v>34.365133333333326</v>
      </c>
      <c r="H23" s="152">
        <v>-15.731525499094356</v>
      </c>
      <c r="I23" s="152">
        <v>33.691325039203178</v>
      </c>
      <c r="J23" s="152">
        <v>1.7520762647738182</v>
      </c>
      <c r="K23" s="152">
        <v>1.8989907230689027</v>
      </c>
      <c r="L23" s="150"/>
    </row>
    <row r="24" spans="1:15" x14ac:dyDescent="0.25">
      <c r="A24" s="15"/>
      <c r="B24" s="11" t="s">
        <v>269</v>
      </c>
      <c r="C24" s="183">
        <v>34.054766666666659</v>
      </c>
      <c r="D24" s="183">
        <v>36.539133333333325</v>
      </c>
      <c r="E24" s="183">
        <v>37.669800000000002</v>
      </c>
      <c r="F24" s="183">
        <v>30.618066666666664</v>
      </c>
      <c r="G24" s="187">
        <v>28.738199999999999</v>
      </c>
      <c r="H24" s="152">
        <v>-6.1397301375440634</v>
      </c>
      <c r="I24" s="152">
        <v>-18.719858702019486</v>
      </c>
      <c r="J24" s="152">
        <v>1.4651919904958792</v>
      </c>
      <c r="K24" s="152">
        <v>1.4257642018325378</v>
      </c>
      <c r="L24" s="150"/>
    </row>
    <row r="25" spans="1:15" x14ac:dyDescent="0.25">
      <c r="A25" s="15"/>
      <c r="B25" s="11" t="s">
        <v>264</v>
      </c>
      <c r="C25" s="183">
        <v>21.364000000000001</v>
      </c>
      <c r="D25" s="183">
        <v>23.98683333333334</v>
      </c>
      <c r="E25" s="183">
        <v>22.671600000000002</v>
      </c>
      <c r="F25" s="183">
        <v>25.293500000000002</v>
      </c>
      <c r="G25" s="187">
        <v>22.764500000000002</v>
      </c>
      <c r="H25" s="152">
        <v>-9.9986162452804113</v>
      </c>
      <c r="I25" s="152">
        <v>11.564688861835947</v>
      </c>
      <c r="J25" s="152">
        <v>1.160628121025097</v>
      </c>
      <c r="K25" s="152">
        <v>1.1778198549130459</v>
      </c>
      <c r="L25" s="150"/>
    </row>
    <row r="26" spans="1:15" x14ac:dyDescent="0.25">
      <c r="A26" s="15"/>
      <c r="B26" s="11" t="s">
        <v>271</v>
      </c>
      <c r="C26" s="183">
        <v>14.984633333333338</v>
      </c>
      <c r="D26" s="183">
        <v>16.556899999999995</v>
      </c>
      <c r="E26" s="183">
        <v>15.621066666666662</v>
      </c>
      <c r="F26" s="183">
        <v>16.298333333333339</v>
      </c>
      <c r="G26" s="187">
        <v>22.277733333333341</v>
      </c>
      <c r="H26" s="152">
        <v>36.687186828919117</v>
      </c>
      <c r="I26" s="152">
        <v>4.3355980812237238</v>
      </c>
      <c r="J26" s="152">
        <v>1.13581074828636</v>
      </c>
      <c r="K26" s="152">
        <v>0.75894995164730594</v>
      </c>
      <c r="L26" s="150"/>
    </row>
    <row r="27" spans="1:15" x14ac:dyDescent="0.25">
      <c r="A27" s="15"/>
      <c r="B27" s="11" t="s">
        <v>270</v>
      </c>
      <c r="C27" s="183">
        <v>18.705366666666663</v>
      </c>
      <c r="D27" s="183">
        <v>21.255866666666662</v>
      </c>
      <c r="E27" s="183">
        <v>19.238533333333329</v>
      </c>
      <c r="F27" s="183">
        <v>23.816333333333329</v>
      </c>
      <c r="G27" s="187">
        <v>22.042699999999996</v>
      </c>
      <c r="H27" s="152">
        <v>-7.4471301207854506</v>
      </c>
      <c r="I27" s="152">
        <v>23.794953184234412</v>
      </c>
      <c r="J27" s="152">
        <v>1.1238277793634783</v>
      </c>
      <c r="K27" s="152">
        <v>1.1090339522496848</v>
      </c>
      <c r="L27" s="150"/>
    </row>
    <row r="28" spans="1:15" x14ac:dyDescent="0.25">
      <c r="A28" s="15"/>
      <c r="B28" s="11" t="s">
        <v>267</v>
      </c>
      <c r="C28" s="183">
        <v>19.736500000000003</v>
      </c>
      <c r="D28" s="183">
        <v>19.029733333333336</v>
      </c>
      <c r="E28" s="183">
        <v>23.362733333333338</v>
      </c>
      <c r="F28" s="183">
        <v>23.749733333333339</v>
      </c>
      <c r="G28" s="187">
        <v>21.528566666666659</v>
      </c>
      <c r="H28" s="152">
        <v>-9.3523857109975133</v>
      </c>
      <c r="I28" s="152">
        <v>1.6564842584058326</v>
      </c>
      <c r="J28" s="152">
        <v>1.0976151410616029</v>
      </c>
      <c r="K28" s="152">
        <v>1.1059326494510529</v>
      </c>
      <c r="L28" s="150"/>
    </row>
    <row r="29" spans="1:15" x14ac:dyDescent="0.25">
      <c r="A29" s="15"/>
      <c r="B29" s="11" t="s">
        <v>272</v>
      </c>
      <c r="C29" s="183">
        <v>14.816033333333328</v>
      </c>
      <c r="D29" s="183">
        <v>18.124700000000004</v>
      </c>
      <c r="E29" s="183">
        <v>19.220933333333335</v>
      </c>
      <c r="F29" s="183">
        <v>20.151</v>
      </c>
      <c r="G29" s="187">
        <v>20.635366666666673</v>
      </c>
      <c r="H29" s="152">
        <v>2.4036855077498531</v>
      </c>
      <c r="I29" s="152">
        <v>4.8388215626018694</v>
      </c>
      <c r="J29" s="152">
        <v>1.0520761203187972</v>
      </c>
      <c r="K29" s="152">
        <v>0.93835364407269806</v>
      </c>
      <c r="L29" s="150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0"/>
      <c r="M30" s="9"/>
    </row>
    <row r="31" spans="1:15" s="18" customFormat="1" x14ac:dyDescent="0.25">
      <c r="A31" s="15"/>
      <c r="B31" s="253" t="s">
        <v>139</v>
      </c>
      <c r="C31" s="253"/>
      <c r="D31" s="253"/>
      <c r="E31" s="253"/>
      <c r="F31" s="253"/>
      <c r="G31" s="253"/>
      <c r="H31" s="253" t="s">
        <v>117</v>
      </c>
      <c r="I31" s="253"/>
      <c r="J31" s="253"/>
      <c r="K31" s="253"/>
      <c r="L31" s="150"/>
      <c r="M31" s="9"/>
      <c r="N31" s="18" t="s">
        <v>259</v>
      </c>
    </row>
    <row r="32" spans="1:15" s="18" customFormat="1" x14ac:dyDescent="0.25">
      <c r="A32" s="15"/>
      <c r="B32" s="253" t="s">
        <v>208</v>
      </c>
      <c r="C32" s="253"/>
      <c r="D32" s="253"/>
      <c r="E32" s="253"/>
      <c r="F32" s="253"/>
      <c r="G32" s="253"/>
      <c r="H32" s="253" t="s">
        <v>209</v>
      </c>
      <c r="I32" s="253"/>
      <c r="J32" s="253"/>
      <c r="K32" s="253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  <c r="N35" s="18" t="s">
        <v>259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  <c r="N40" s="18" t="s">
        <v>259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0"/>
      <c r="M43" s="9"/>
    </row>
    <row r="44" spans="1:14" s="18" customFormat="1" x14ac:dyDescent="0.25">
      <c r="A44" s="15"/>
      <c r="B44" s="122" t="s">
        <v>283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86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tr">
        <f>'Pob ocupada Admi,públi,defen'!B48</f>
        <v>Nota: Se compara el mismo trimestre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4"/>
      <c r="B49" s="147" t="s">
        <v>81</v>
      </c>
      <c r="C49" s="148"/>
      <c r="D49" s="148"/>
      <c r="E49" s="148"/>
      <c r="F49" s="148"/>
      <c r="G49" s="148"/>
      <c r="H49" s="148"/>
      <c r="I49" s="148"/>
      <c r="J49" s="148"/>
      <c r="K49" s="148"/>
      <c r="L49" s="172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/>
  <headerFooter alignWithMargins="0">
    <oddFooter>&amp;C&amp;"-,Negrita"&amp;12&amp;K004559Página 60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3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34.855468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05"/>
      <c r="B1" s="104"/>
      <c r="C1" s="104"/>
      <c r="D1" s="104"/>
      <c r="E1" s="104"/>
      <c r="F1" s="104"/>
      <c r="G1" s="104"/>
      <c r="H1" s="104"/>
      <c r="I1" s="104"/>
      <c r="J1" s="207"/>
      <c r="K1" s="146"/>
      <c r="L1" s="11"/>
      <c r="M1" s="11"/>
    </row>
    <row r="2" spans="1:22" x14ac:dyDescent="0.25">
      <c r="A2" s="15"/>
      <c r="B2" s="102"/>
      <c r="C2" s="102"/>
      <c r="D2" s="102"/>
      <c r="E2" s="102"/>
      <c r="F2" s="102"/>
      <c r="G2" s="102"/>
      <c r="H2" s="102"/>
      <c r="I2" s="102"/>
      <c r="J2" s="149"/>
      <c r="K2" s="146"/>
      <c r="L2" s="11"/>
      <c r="M2" s="11"/>
    </row>
    <row r="3" spans="1:22" x14ac:dyDescent="0.25">
      <c r="A3" s="15"/>
      <c r="B3" s="102"/>
      <c r="C3" s="102"/>
      <c r="D3" s="102"/>
      <c r="E3" s="102"/>
      <c r="F3" s="102"/>
      <c r="G3" s="102"/>
      <c r="H3" s="102"/>
      <c r="I3" s="102"/>
      <c r="J3" s="149"/>
      <c r="K3" s="146"/>
      <c r="L3" s="11"/>
      <c r="M3" s="11"/>
    </row>
    <row r="4" spans="1:22" x14ac:dyDescent="0.25">
      <c r="A4" s="15"/>
      <c r="B4" s="102"/>
      <c r="C4" s="102"/>
      <c r="D4" s="102"/>
      <c r="E4" s="102"/>
      <c r="F4" s="102"/>
      <c r="G4" s="102"/>
      <c r="H4" s="102"/>
      <c r="I4" s="102"/>
      <c r="J4" s="149"/>
      <c r="K4" s="146"/>
      <c r="L4" s="11"/>
      <c r="M4" s="11"/>
    </row>
    <row r="5" spans="1:22" x14ac:dyDescent="0.25">
      <c r="A5" s="15"/>
      <c r="B5" s="102"/>
      <c r="C5" s="102"/>
      <c r="D5" s="102"/>
      <c r="E5" s="102"/>
      <c r="F5" s="102"/>
      <c r="G5" s="102"/>
      <c r="H5" s="102"/>
      <c r="I5" s="102"/>
      <c r="J5" s="149"/>
      <c r="K5" s="146"/>
      <c r="L5" s="11"/>
      <c r="M5" s="11"/>
    </row>
    <row r="6" spans="1:22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9"/>
      <c r="K6" s="146"/>
      <c r="L6" s="11"/>
      <c r="M6" s="11"/>
    </row>
    <row r="7" spans="1:22" x14ac:dyDescent="0.25">
      <c r="A7" s="15"/>
      <c r="B7" s="102"/>
      <c r="C7" s="102"/>
      <c r="D7" s="102"/>
      <c r="E7" s="102"/>
      <c r="F7" s="102"/>
      <c r="G7" s="102"/>
      <c r="H7" s="102"/>
      <c r="I7" s="102"/>
      <c r="J7" s="150"/>
    </row>
    <row r="8" spans="1:22" x14ac:dyDescent="0.25">
      <c r="A8" s="15"/>
      <c r="B8" s="3"/>
      <c r="C8" s="251" t="s">
        <v>88</v>
      </c>
      <c r="D8" s="251"/>
      <c r="E8" s="251"/>
      <c r="F8" s="251"/>
      <c r="G8" s="251"/>
      <c r="H8" s="251"/>
      <c r="I8" s="251"/>
      <c r="J8" s="150"/>
    </row>
    <row r="9" spans="1:22" x14ac:dyDescent="0.25">
      <c r="A9" s="15"/>
      <c r="B9" s="3"/>
      <c r="C9" s="251" t="s">
        <v>229</v>
      </c>
      <c r="D9" s="251"/>
      <c r="E9" s="251"/>
      <c r="F9" s="251"/>
      <c r="G9" s="251"/>
      <c r="H9" s="251"/>
      <c r="I9" s="251"/>
      <c r="J9" s="150"/>
    </row>
    <row r="10" spans="1:22" x14ac:dyDescent="0.25">
      <c r="A10" s="15"/>
      <c r="B10" s="3"/>
      <c r="C10" s="262" t="s">
        <v>199</v>
      </c>
      <c r="D10" s="262"/>
      <c r="E10" s="262"/>
      <c r="F10" s="262"/>
      <c r="G10" s="262"/>
      <c r="H10" s="262"/>
      <c r="I10" s="262"/>
      <c r="J10" s="150"/>
    </row>
    <row r="11" spans="1:22" ht="15.75" customHeight="1" x14ac:dyDescent="0.25">
      <c r="A11" s="15"/>
      <c r="J11" s="150"/>
    </row>
    <row r="12" spans="1:22" x14ac:dyDescent="0.25">
      <c r="A12" s="15"/>
      <c r="B12" s="11"/>
      <c r="C12" s="252" t="s">
        <v>1</v>
      </c>
      <c r="D12" s="252"/>
      <c r="E12" s="252"/>
      <c r="F12" s="252"/>
      <c r="G12" s="259" t="s">
        <v>227</v>
      </c>
      <c r="H12" s="259"/>
      <c r="I12" s="259" t="s">
        <v>206</v>
      </c>
      <c r="J12" s="150"/>
      <c r="M12" s="2"/>
    </row>
    <row r="13" spans="1:22" ht="15" customHeight="1" x14ac:dyDescent="0.25">
      <c r="A13" s="15"/>
      <c r="B13" s="11"/>
      <c r="C13" s="141">
        <v>2017</v>
      </c>
      <c r="D13" s="141">
        <v>2018</v>
      </c>
      <c r="E13" s="108">
        <v>2019</v>
      </c>
      <c r="F13" s="35">
        <v>2020</v>
      </c>
      <c r="G13" s="90" t="s">
        <v>54</v>
      </c>
      <c r="H13" s="90" t="s">
        <v>55</v>
      </c>
      <c r="I13" s="259"/>
      <c r="J13" s="150"/>
    </row>
    <row r="14" spans="1:22" x14ac:dyDescent="0.25">
      <c r="A14" s="15"/>
      <c r="B14" s="11"/>
      <c r="C14" s="73"/>
      <c r="D14" s="73"/>
      <c r="E14" s="73"/>
      <c r="F14" s="73"/>
      <c r="J14" s="150"/>
      <c r="K14" s="18"/>
      <c r="L14" s="77"/>
      <c r="N14" s="64"/>
      <c r="O14" s="64"/>
      <c r="P14" s="64"/>
      <c r="Q14" s="64"/>
      <c r="R14" s="64"/>
      <c r="S14" s="64"/>
      <c r="T14" s="64"/>
      <c r="U14" s="64"/>
      <c r="V14" s="64"/>
    </row>
    <row r="15" spans="1:22" x14ac:dyDescent="0.25">
      <c r="A15" s="15"/>
      <c r="B15" s="74" t="s">
        <v>144</v>
      </c>
      <c r="C15" s="183">
        <v>502.27875082825432</v>
      </c>
      <c r="D15" s="183">
        <v>487.19610797594623</v>
      </c>
      <c r="E15" s="183">
        <v>584.54658550813133</v>
      </c>
      <c r="F15" s="204" t="s">
        <v>284</v>
      </c>
      <c r="G15" s="246" t="s">
        <v>282</v>
      </c>
      <c r="H15" s="152">
        <v>-584.54658550813133</v>
      </c>
      <c r="I15" s="246" t="s">
        <v>282</v>
      </c>
      <c r="J15" s="150"/>
      <c r="L15" s="18"/>
      <c r="M15" s="22"/>
    </row>
    <row r="16" spans="1:22" x14ac:dyDescent="0.25">
      <c r="A16" s="15"/>
      <c r="B16" s="74" t="s">
        <v>74</v>
      </c>
      <c r="C16" s="183">
        <v>9.0968369479881144</v>
      </c>
      <c r="D16" s="183">
        <v>6.4190611337513239</v>
      </c>
      <c r="E16" s="183">
        <v>2.0887303892397169</v>
      </c>
      <c r="F16" s="204" t="s">
        <v>284</v>
      </c>
      <c r="G16" s="246" t="s">
        <v>282</v>
      </c>
      <c r="H16" s="152">
        <v>-2.0887303892397169</v>
      </c>
      <c r="I16" s="246" t="s">
        <v>282</v>
      </c>
      <c r="J16" s="150"/>
    </row>
    <row r="17" spans="1:13" ht="15.75" customHeight="1" x14ac:dyDescent="0.25">
      <c r="A17" s="15"/>
      <c r="B17" s="64" t="s">
        <v>68</v>
      </c>
      <c r="C17" s="183">
        <v>3.9955638920189926</v>
      </c>
      <c r="D17" s="183">
        <v>3.0271214222727463</v>
      </c>
      <c r="E17" s="183">
        <v>2.8659460499964839</v>
      </c>
      <c r="F17" s="204" t="s">
        <v>284</v>
      </c>
      <c r="G17" s="246" t="s">
        <v>282</v>
      </c>
      <c r="H17" s="152">
        <v>-2.8659460499964839</v>
      </c>
      <c r="I17" s="246" t="s">
        <v>282</v>
      </c>
      <c r="J17" s="150"/>
      <c r="K17" s="64"/>
    </row>
    <row r="18" spans="1:13" ht="15.75" customHeight="1" x14ac:dyDescent="0.25">
      <c r="A18" s="15"/>
      <c r="B18" s="74" t="s">
        <v>151</v>
      </c>
      <c r="C18" s="183">
        <v>81.972823404141892</v>
      </c>
      <c r="D18" s="183">
        <v>78.894415969814105</v>
      </c>
      <c r="E18" s="183">
        <v>85.345689084716739</v>
      </c>
      <c r="F18" s="204" t="s">
        <v>284</v>
      </c>
      <c r="G18" s="246" t="s">
        <v>282</v>
      </c>
      <c r="H18" s="152">
        <v>-85.345689084716739</v>
      </c>
      <c r="I18" s="246" t="s">
        <v>282</v>
      </c>
      <c r="J18" s="150"/>
    </row>
    <row r="19" spans="1:13" ht="15.75" customHeight="1" x14ac:dyDescent="0.25">
      <c r="A19" s="15"/>
      <c r="B19" s="74" t="s">
        <v>75</v>
      </c>
      <c r="C19" s="183">
        <v>5.3382700440771309</v>
      </c>
      <c r="D19" s="183">
        <v>3.9794296633060409</v>
      </c>
      <c r="E19" s="183">
        <v>1.8765923392194213</v>
      </c>
      <c r="F19" s="204" t="s">
        <v>284</v>
      </c>
      <c r="G19" s="246" t="s">
        <v>282</v>
      </c>
      <c r="H19" s="152">
        <v>-1.8765923392194213</v>
      </c>
      <c r="I19" s="246" t="s">
        <v>282</v>
      </c>
      <c r="J19" s="150"/>
      <c r="K19" s="64"/>
    </row>
    <row r="20" spans="1:13" x14ac:dyDescent="0.25">
      <c r="A20" s="15"/>
      <c r="B20" s="74" t="s">
        <v>70</v>
      </c>
      <c r="C20" s="183">
        <v>45.870391533691262</v>
      </c>
      <c r="D20" s="183">
        <v>47.257899450549615</v>
      </c>
      <c r="E20" s="183">
        <v>68.236337315270518</v>
      </c>
      <c r="F20" s="204" t="s">
        <v>284</v>
      </c>
      <c r="G20" s="246" t="s">
        <v>282</v>
      </c>
      <c r="H20" s="152">
        <v>-68.236337315270518</v>
      </c>
      <c r="I20" s="246" t="s">
        <v>282</v>
      </c>
      <c r="J20" s="150"/>
      <c r="K20" s="64"/>
    </row>
    <row r="21" spans="1:13" x14ac:dyDescent="0.25">
      <c r="A21" s="15"/>
      <c r="B21" s="74" t="s">
        <v>152</v>
      </c>
      <c r="C21" s="183">
        <v>89.049674537577644</v>
      </c>
      <c r="D21" s="183">
        <v>78.80693213927006</v>
      </c>
      <c r="E21" s="183">
        <v>101.79682759878477</v>
      </c>
      <c r="F21" s="204" t="s">
        <v>284</v>
      </c>
      <c r="G21" s="246" t="s">
        <v>282</v>
      </c>
      <c r="H21" s="152">
        <v>-101.79682759878477</v>
      </c>
      <c r="I21" s="246" t="s">
        <v>282</v>
      </c>
      <c r="J21" s="150"/>
      <c r="K21" s="64"/>
    </row>
    <row r="22" spans="1:13" x14ac:dyDescent="0.25">
      <c r="A22" s="15"/>
      <c r="B22" s="74" t="s">
        <v>153</v>
      </c>
      <c r="C22" s="183">
        <v>41.272574152289152</v>
      </c>
      <c r="D22" s="183">
        <v>47.359689510208703</v>
      </c>
      <c r="E22" s="183">
        <v>51.181993355252921</v>
      </c>
      <c r="F22" s="204" t="s">
        <v>284</v>
      </c>
      <c r="G22" s="246" t="s">
        <v>282</v>
      </c>
      <c r="H22" s="152">
        <v>-51.181993355252921</v>
      </c>
      <c r="I22" s="246" t="s">
        <v>282</v>
      </c>
      <c r="J22" s="150"/>
      <c r="K22" s="64"/>
    </row>
    <row r="23" spans="1:13" x14ac:dyDescent="0.25">
      <c r="A23" s="15"/>
      <c r="B23" s="74" t="s">
        <v>154</v>
      </c>
      <c r="C23" s="183">
        <v>33.038629730218744</v>
      </c>
      <c r="D23" s="183">
        <v>26.431983853947443</v>
      </c>
      <c r="E23" s="183">
        <v>40.983534986200596</v>
      </c>
      <c r="F23" s="204" t="s">
        <v>284</v>
      </c>
      <c r="G23" s="246" t="s">
        <v>282</v>
      </c>
      <c r="H23" s="152">
        <v>-40.983534986200596</v>
      </c>
      <c r="I23" s="246" t="s">
        <v>282</v>
      </c>
      <c r="J23" s="150"/>
      <c r="K23" s="64"/>
    </row>
    <row r="24" spans="1:13" x14ac:dyDescent="0.25">
      <c r="A24" s="15"/>
      <c r="B24" s="75" t="s">
        <v>155</v>
      </c>
      <c r="C24" s="183">
        <v>19.338022939563359</v>
      </c>
      <c r="D24" s="183">
        <v>11.005962477127023</v>
      </c>
      <c r="E24" s="183">
        <v>17.190311389026498</v>
      </c>
      <c r="F24" s="204" t="s">
        <v>284</v>
      </c>
      <c r="G24" s="246" t="s">
        <v>282</v>
      </c>
      <c r="H24" s="152">
        <v>-17.190311389026498</v>
      </c>
      <c r="I24" s="246" t="s">
        <v>282</v>
      </c>
      <c r="J24" s="150"/>
      <c r="M24" s="22"/>
    </row>
    <row r="25" spans="1:13" x14ac:dyDescent="0.25">
      <c r="A25" s="15"/>
      <c r="B25" s="74" t="s">
        <v>159</v>
      </c>
      <c r="C25" s="183">
        <v>10.418499077773973</v>
      </c>
      <c r="D25" s="183">
        <v>9.1272739744786158</v>
      </c>
      <c r="E25" s="183">
        <v>14.833354986787961</v>
      </c>
      <c r="F25" s="204" t="s">
        <v>284</v>
      </c>
      <c r="G25" s="246" t="s">
        <v>282</v>
      </c>
      <c r="H25" s="152">
        <v>-14.833354986787961</v>
      </c>
      <c r="I25" s="246" t="s">
        <v>282</v>
      </c>
      <c r="J25" s="150"/>
      <c r="K25" s="64"/>
    </row>
    <row r="26" spans="1:13" x14ac:dyDescent="0.25">
      <c r="A26" s="15"/>
      <c r="B26" s="74" t="s">
        <v>156</v>
      </c>
      <c r="C26" s="183">
        <v>5.5652201119167879</v>
      </c>
      <c r="D26" s="183">
        <v>10.037754779749063</v>
      </c>
      <c r="E26" s="183">
        <v>13.258221524971901</v>
      </c>
      <c r="F26" s="204" t="s">
        <v>284</v>
      </c>
      <c r="G26" s="246" t="s">
        <v>282</v>
      </c>
      <c r="H26" s="152">
        <v>-13.258221524971901</v>
      </c>
      <c r="I26" s="246" t="s">
        <v>282</v>
      </c>
      <c r="J26" s="150"/>
      <c r="K26" s="64"/>
    </row>
    <row r="27" spans="1:13" x14ac:dyDescent="0.25">
      <c r="A27" s="15"/>
      <c r="B27" s="74" t="s">
        <v>160</v>
      </c>
      <c r="C27" s="183">
        <v>46.201183747018128</v>
      </c>
      <c r="D27" s="183">
        <v>61.082998091327767</v>
      </c>
      <c r="E27" s="183">
        <v>57.306746706237078</v>
      </c>
      <c r="F27" s="204" t="s">
        <v>284</v>
      </c>
      <c r="G27" s="246" t="s">
        <v>282</v>
      </c>
      <c r="H27" s="152">
        <v>-57.306746706237078</v>
      </c>
      <c r="I27" s="246" t="s">
        <v>282</v>
      </c>
      <c r="J27" s="150"/>
      <c r="K27" s="64"/>
    </row>
    <row r="28" spans="1:13" x14ac:dyDescent="0.25">
      <c r="A28" s="15"/>
      <c r="B28" s="74" t="s">
        <v>161</v>
      </c>
      <c r="C28" s="183">
        <v>61.122739122949866</v>
      </c>
      <c r="D28" s="183">
        <v>69.145721359150542</v>
      </c>
      <c r="E28" s="183">
        <v>78.224404789348938</v>
      </c>
      <c r="F28" s="204" t="s">
        <v>284</v>
      </c>
      <c r="G28" s="246" t="s">
        <v>282</v>
      </c>
      <c r="H28" s="152">
        <v>-78.224404789348938</v>
      </c>
      <c r="I28" s="246" t="s">
        <v>282</v>
      </c>
      <c r="J28" s="150"/>
      <c r="K28" s="64"/>
    </row>
    <row r="29" spans="1:13" x14ac:dyDescent="0.25">
      <c r="A29" s="15"/>
      <c r="B29" s="74" t="s">
        <v>169</v>
      </c>
      <c r="C29" s="183">
        <v>49.998321587029267</v>
      </c>
      <c r="D29" s="183">
        <v>33.765822959100106</v>
      </c>
      <c r="E29" s="183">
        <v>49.357894993077807</v>
      </c>
      <c r="F29" s="204" t="s">
        <v>284</v>
      </c>
      <c r="G29" s="246" t="s">
        <v>282</v>
      </c>
      <c r="H29" s="152">
        <v>-49.357894993077807</v>
      </c>
      <c r="I29" s="246" t="s">
        <v>282</v>
      </c>
      <c r="J29" s="150"/>
      <c r="K29" s="64"/>
    </row>
    <row r="30" spans="1:13" x14ac:dyDescent="0.25">
      <c r="A30" s="15"/>
      <c r="B30" s="74" t="s">
        <v>66</v>
      </c>
      <c r="C30" s="183">
        <v>0</v>
      </c>
      <c r="D30" s="183">
        <v>0.85404119189294303</v>
      </c>
      <c r="E30" s="183">
        <v>0</v>
      </c>
      <c r="F30" s="204" t="s">
        <v>284</v>
      </c>
      <c r="G30" s="246" t="s">
        <v>282</v>
      </c>
      <c r="H30" s="152">
        <v>0</v>
      </c>
      <c r="I30" s="246" t="s">
        <v>282</v>
      </c>
      <c r="J30" s="150"/>
    </row>
    <row r="31" spans="1:13" x14ac:dyDescent="0.25">
      <c r="A31" s="15"/>
      <c r="B31" s="12"/>
      <c r="C31" s="4"/>
      <c r="D31" s="4"/>
      <c r="E31" s="4"/>
      <c r="F31" s="4"/>
      <c r="G31" s="19"/>
      <c r="H31" s="19"/>
      <c r="I31" s="19"/>
      <c r="J31" s="150"/>
    </row>
    <row r="32" spans="1:13" x14ac:dyDescent="0.25">
      <c r="A32" s="11"/>
      <c r="B32" s="122" t="s">
        <v>157</v>
      </c>
      <c r="C32" s="5"/>
      <c r="D32" s="6"/>
      <c r="E32" s="6"/>
      <c r="F32" s="6"/>
      <c r="G32" s="6"/>
      <c r="H32" s="6"/>
      <c r="I32" s="8"/>
      <c r="J32" s="150"/>
      <c r="L32" s="64"/>
    </row>
    <row r="33" spans="1:12" x14ac:dyDescent="0.25">
      <c r="A33" s="11"/>
      <c r="B33" s="122" t="s">
        <v>158</v>
      </c>
      <c r="C33" s="5"/>
      <c r="D33" s="6"/>
      <c r="E33" s="6"/>
      <c r="F33" s="6"/>
      <c r="G33" s="6"/>
      <c r="H33" s="6"/>
      <c r="I33" s="8"/>
      <c r="J33" s="150"/>
      <c r="L33" s="64"/>
    </row>
    <row r="34" spans="1:12" x14ac:dyDescent="0.25">
      <c r="A34" s="11"/>
      <c r="B34" s="122" t="s">
        <v>162</v>
      </c>
      <c r="C34" s="5"/>
      <c r="D34" s="6"/>
      <c r="E34" s="6"/>
      <c r="F34" s="6"/>
      <c r="G34" s="6"/>
      <c r="H34" s="6"/>
      <c r="I34" s="8"/>
      <c r="J34" s="150"/>
      <c r="L34" s="64"/>
    </row>
    <row r="35" spans="1:12" x14ac:dyDescent="0.25">
      <c r="A35" s="11"/>
      <c r="B35" s="122" t="s">
        <v>163</v>
      </c>
      <c r="C35" s="5"/>
      <c r="D35" s="6"/>
      <c r="E35" s="6"/>
      <c r="F35" s="6"/>
      <c r="G35" s="6"/>
      <c r="H35" s="6"/>
      <c r="I35" s="8"/>
      <c r="J35" s="150"/>
      <c r="L35" s="64"/>
    </row>
    <row r="36" spans="1:12" x14ac:dyDescent="0.25">
      <c r="A36" s="11"/>
      <c r="B36" s="122" t="s">
        <v>164</v>
      </c>
      <c r="C36" s="5"/>
      <c r="D36" s="6"/>
      <c r="E36" s="6"/>
      <c r="F36" s="6"/>
      <c r="G36" s="6"/>
      <c r="H36" s="6"/>
      <c r="I36" s="8"/>
      <c r="J36" s="150"/>
      <c r="L36" s="64"/>
    </row>
    <row r="37" spans="1:12" x14ac:dyDescent="0.25">
      <c r="A37" s="11"/>
      <c r="B37" s="122" t="s">
        <v>165</v>
      </c>
      <c r="C37" s="5"/>
      <c r="D37" s="6"/>
      <c r="E37" s="6"/>
      <c r="F37" s="6"/>
      <c r="G37" s="6"/>
      <c r="H37" s="6"/>
      <c r="I37" s="11"/>
      <c r="J37" s="150"/>
      <c r="L37" s="64"/>
    </row>
    <row r="38" spans="1:12" x14ac:dyDescent="0.25">
      <c r="A38" s="11"/>
      <c r="B38" s="122" t="s">
        <v>283</v>
      </c>
      <c r="C38" s="5"/>
      <c r="D38" s="6"/>
      <c r="E38" s="6"/>
      <c r="F38" s="6"/>
      <c r="G38" s="6"/>
      <c r="H38" s="6"/>
      <c r="I38" s="11"/>
      <c r="J38" s="150"/>
      <c r="K38" s="37"/>
      <c r="L38" s="37"/>
    </row>
    <row r="39" spans="1:12" ht="15.75" customHeight="1" x14ac:dyDescent="0.25">
      <c r="A39" s="11"/>
      <c r="B39" s="265" t="s">
        <v>166</v>
      </c>
      <c r="C39" s="265"/>
      <c r="D39" s="265"/>
      <c r="E39" s="265"/>
      <c r="F39" s="265"/>
      <c r="G39" s="265"/>
      <c r="H39" s="265"/>
      <c r="I39" s="40"/>
      <c r="J39" s="151"/>
      <c r="K39" s="37"/>
      <c r="L39" s="37"/>
    </row>
    <row r="40" spans="1:12" x14ac:dyDescent="0.25">
      <c r="A40" s="11"/>
      <c r="B40" s="265"/>
      <c r="C40" s="265"/>
      <c r="D40" s="265"/>
      <c r="E40" s="265"/>
      <c r="F40" s="265"/>
      <c r="G40" s="265"/>
      <c r="H40" s="265"/>
      <c r="I40" s="40"/>
      <c r="J40" s="151"/>
      <c r="K40" s="37"/>
      <c r="L40" s="37"/>
    </row>
    <row r="41" spans="1:12" ht="9" customHeight="1" x14ac:dyDescent="0.25">
      <c r="A41" s="11"/>
      <c r="B41" s="265"/>
      <c r="C41" s="265"/>
      <c r="D41" s="265"/>
      <c r="E41" s="265"/>
      <c r="F41" s="265"/>
      <c r="G41" s="265"/>
      <c r="H41" s="265"/>
      <c r="I41" s="40"/>
      <c r="J41" s="151"/>
      <c r="K41" s="37"/>
      <c r="L41" s="37"/>
    </row>
    <row r="42" spans="1:12" x14ac:dyDescent="0.25">
      <c r="A42" s="11"/>
      <c r="B42" s="122" t="s">
        <v>167</v>
      </c>
      <c r="C42" s="5"/>
      <c r="D42" s="6"/>
      <c r="E42" s="6"/>
      <c r="F42" s="6"/>
      <c r="G42" s="6"/>
      <c r="H42" s="122"/>
      <c r="I42" s="40"/>
      <c r="J42" s="151"/>
      <c r="K42" s="37"/>
      <c r="L42" s="37"/>
    </row>
    <row r="43" spans="1:12" x14ac:dyDescent="0.25">
      <c r="A43" s="11"/>
      <c r="B43" s="122" t="str">
        <f>'Pob ocupada Activi,artísticas'!B48</f>
        <v>Nota: Se compara el mismo trimestre para cada año.</v>
      </c>
      <c r="C43" s="5"/>
      <c r="D43" s="6"/>
      <c r="E43" s="6"/>
      <c r="F43" s="6"/>
      <c r="G43" s="6"/>
      <c r="H43" s="122"/>
      <c r="I43" s="40"/>
      <c r="J43" s="40"/>
      <c r="K43" s="37"/>
      <c r="L43" s="37"/>
    </row>
    <row r="44" spans="1:12" x14ac:dyDescent="0.25">
      <c r="A44" s="11"/>
      <c r="B44" s="122" t="s">
        <v>295</v>
      </c>
      <c r="C44" s="5"/>
      <c r="D44" s="6"/>
      <c r="E44" s="6"/>
      <c r="F44" s="6"/>
      <c r="G44" s="6"/>
      <c r="H44" s="122"/>
      <c r="I44" s="40"/>
      <c r="J44" s="40"/>
      <c r="K44" s="37"/>
      <c r="L44" s="37"/>
    </row>
    <row r="45" spans="1:12" ht="39" customHeight="1" x14ac:dyDescent="0.25">
      <c r="A45" s="236"/>
      <c r="B45" s="258" t="s">
        <v>228</v>
      </c>
      <c r="C45" s="258"/>
      <c r="D45" s="258"/>
      <c r="E45" s="258"/>
      <c r="F45" s="258"/>
      <c r="G45" s="258"/>
      <c r="H45" s="258"/>
      <c r="I45" s="258"/>
      <c r="J45" s="237"/>
      <c r="K45" s="235"/>
      <c r="L45" s="37"/>
    </row>
    <row r="46" spans="1:12" x14ac:dyDescent="0.25">
      <c r="B46" s="38"/>
      <c r="C46" s="38"/>
      <c r="D46" s="38"/>
      <c r="E46" s="38"/>
      <c r="F46" s="38"/>
      <c r="G46" s="38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8"/>
      <c r="F47" s="38"/>
      <c r="G47" s="38"/>
      <c r="H47" s="37"/>
      <c r="I47" s="37"/>
      <c r="J47" s="37"/>
      <c r="K47" s="37"/>
      <c r="L47" s="37"/>
    </row>
    <row r="48" spans="1:12" x14ac:dyDescent="0.25">
      <c r="B48" s="38"/>
      <c r="C48" s="38"/>
      <c r="D48" s="38"/>
      <c r="E48" s="38"/>
      <c r="F48" s="38"/>
      <c r="G48" s="38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  <row r="53" spans="2:12" x14ac:dyDescent="0.25">
      <c r="B53" s="37"/>
      <c r="C53" s="37"/>
      <c r="D53" s="37"/>
      <c r="E53" s="37"/>
      <c r="F53" s="37"/>
      <c r="G53" s="37"/>
      <c r="H53" s="37"/>
      <c r="I53" s="37"/>
      <c r="J53" s="37"/>
    </row>
  </sheetData>
  <sortState ref="B15:I25">
    <sortCondition descending="1" ref="F14"/>
  </sortState>
  <mergeCells count="8">
    <mergeCell ref="B45:I45"/>
    <mergeCell ref="B39:H41"/>
    <mergeCell ref="C8:I8"/>
    <mergeCell ref="C9:I9"/>
    <mergeCell ref="C10:I10"/>
    <mergeCell ref="G12:H12"/>
    <mergeCell ref="I12:I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/>
  <headerFooter alignWithMargins="0">
    <oddFooter>&amp;C&amp;"-,Negrita"&amp;12&amp;K004559Página 61</oddFooter>
  </headerFooter>
  <rowBreaks count="1" manualBreakCount="1">
    <brk id="40" max="9" man="1"/>
  </rowBreaks>
  <colBreaks count="1" manualBreakCount="1">
    <brk id="10" max="54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A10" sqref="A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9" width="11.710937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230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1" t="s">
        <v>258</v>
      </c>
      <c r="C14" s="183">
        <v>72.942164819145646</v>
      </c>
      <c r="D14" s="183">
        <v>68.990705447605293</v>
      </c>
      <c r="E14" s="183">
        <v>74.01530533852501</v>
      </c>
      <c r="F14" s="183">
        <v>65.890637955877779</v>
      </c>
      <c r="G14" s="205" t="s">
        <v>282</v>
      </c>
      <c r="H14" s="246" t="s">
        <v>282</v>
      </c>
      <c r="I14" s="152">
        <v>-10.977009883952116</v>
      </c>
      <c r="J14" s="246" t="s">
        <v>282</v>
      </c>
      <c r="K14" s="152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-3406.1379345929331</v>
      </c>
      <c r="D15" s="183">
        <v>-3503.0818621033368</v>
      </c>
      <c r="E15" s="183">
        <v>-3475.4665972103949</v>
      </c>
      <c r="F15" s="183">
        <v>-3923.4917568769138</v>
      </c>
      <c r="G15" s="205" t="s">
        <v>282</v>
      </c>
      <c r="H15" s="246" t="s">
        <v>282</v>
      </c>
      <c r="I15" s="152">
        <v>12.891079431640318</v>
      </c>
      <c r="J15" s="246" t="s">
        <v>282</v>
      </c>
      <c r="K15" s="152">
        <v>-5954.5511753948931</v>
      </c>
      <c r="L15" s="150"/>
    </row>
    <row r="16" spans="1:15" s="35" customFormat="1" x14ac:dyDescent="0.25">
      <c r="A16" s="60"/>
      <c r="B16" s="12" t="s">
        <v>2</v>
      </c>
      <c r="C16" s="184">
        <v>454.32754575144082</v>
      </c>
      <c r="D16" s="184">
        <v>502.27875082825432</v>
      </c>
      <c r="E16" s="184">
        <v>487.19610797594623</v>
      </c>
      <c r="F16" s="184">
        <v>584.54658550813133</v>
      </c>
      <c r="G16" s="205" t="s">
        <v>282</v>
      </c>
      <c r="H16" s="205" t="s">
        <v>282</v>
      </c>
      <c r="I16" s="153">
        <v>19.981784734822106</v>
      </c>
      <c r="J16" s="205" t="s">
        <v>282</v>
      </c>
      <c r="K16" s="153">
        <v>887.14664729693493</v>
      </c>
      <c r="L16" s="165"/>
      <c r="N16" s="111" t="s">
        <v>2</v>
      </c>
      <c r="O16" s="112" t="s">
        <v>259</v>
      </c>
    </row>
    <row r="17" spans="1:15" x14ac:dyDescent="0.25">
      <c r="A17" s="15"/>
      <c r="B17" s="11" t="s">
        <v>260</v>
      </c>
      <c r="C17" s="183">
        <v>53.66634283604018</v>
      </c>
      <c r="D17" s="183">
        <v>55.451811847123714</v>
      </c>
      <c r="E17" s="183">
        <v>55.161079053349376</v>
      </c>
      <c r="F17" s="183">
        <v>62.724415934809279</v>
      </c>
      <c r="G17" s="205" t="s">
        <v>282</v>
      </c>
      <c r="H17" s="246" t="s">
        <v>282</v>
      </c>
      <c r="I17" s="152">
        <v>13.711364990059337</v>
      </c>
      <c r="J17" s="246" t="s">
        <v>282</v>
      </c>
      <c r="K17" s="152">
        <v>95.194731574478482</v>
      </c>
      <c r="L17" s="150"/>
      <c r="N17" s="18" t="s">
        <v>12</v>
      </c>
      <c r="O17" s="22" t="e">
        <v>#VALUE!</v>
      </c>
    </row>
    <row r="18" spans="1:15" x14ac:dyDescent="0.25">
      <c r="A18" s="15"/>
      <c r="B18" s="11" t="s">
        <v>261</v>
      </c>
      <c r="C18" s="183">
        <v>153.48956794139505</v>
      </c>
      <c r="D18" s="183">
        <v>163.2879099719967</v>
      </c>
      <c r="E18" s="183">
        <v>169.44409009873465</v>
      </c>
      <c r="F18" s="183">
        <v>175.52842510111401</v>
      </c>
      <c r="G18" s="205" t="s">
        <v>282</v>
      </c>
      <c r="H18" s="246" t="s">
        <v>282</v>
      </c>
      <c r="I18" s="152">
        <v>3.5907625924480602</v>
      </c>
      <c r="J18" s="246" t="s">
        <v>282</v>
      </c>
      <c r="K18" s="152">
        <v>266.39357357361268</v>
      </c>
      <c r="L18" s="150"/>
    </row>
    <row r="19" spans="1:15" x14ac:dyDescent="0.25">
      <c r="A19" s="15"/>
      <c r="B19" s="11" t="s">
        <v>262</v>
      </c>
      <c r="C19" s="183">
        <v>31.741259250487499</v>
      </c>
      <c r="D19" s="183">
        <v>36.289565466429927</v>
      </c>
      <c r="E19" s="183">
        <v>32.272427831576593</v>
      </c>
      <c r="F19" s="183">
        <v>26.545310168476721</v>
      </c>
      <c r="G19" s="205" t="s">
        <v>282</v>
      </c>
      <c r="H19" s="246" t="s">
        <v>282</v>
      </c>
      <c r="I19" s="152">
        <v>-17.746163049735721</v>
      </c>
      <c r="J19" s="246" t="s">
        <v>282</v>
      </c>
      <c r="K19" s="152">
        <v>40.286922379249397</v>
      </c>
      <c r="L19" s="150"/>
    </row>
    <row r="20" spans="1:15" x14ac:dyDescent="0.25">
      <c r="A20" s="15"/>
      <c r="B20" s="12" t="s">
        <v>143</v>
      </c>
      <c r="C20" s="185">
        <v>2303.6010000000006</v>
      </c>
      <c r="D20" s="185">
        <v>2353.2860000000001</v>
      </c>
      <c r="E20" s="185">
        <v>2321.1513333333342</v>
      </c>
      <c r="F20" s="185">
        <v>2646.11</v>
      </c>
      <c r="G20" s="205" t="s">
        <v>282</v>
      </c>
      <c r="H20" s="246" t="s">
        <v>282</v>
      </c>
      <c r="I20" s="161">
        <v>13.999891433188161</v>
      </c>
      <c r="J20" s="246" t="s">
        <v>282</v>
      </c>
      <c r="K20" s="161">
        <v>4015.9119445343813</v>
      </c>
      <c r="L20" s="150"/>
    </row>
    <row r="21" spans="1:15" x14ac:dyDescent="0.25">
      <c r="A21" s="15"/>
      <c r="B21" s="11" t="s">
        <v>263</v>
      </c>
      <c r="C21" s="183">
        <v>71.464042773760596</v>
      </c>
      <c r="D21" s="183">
        <v>68.523432230342976</v>
      </c>
      <c r="E21" s="183">
        <v>69.374381314343083</v>
      </c>
      <c r="F21" s="183">
        <v>62.863560783482413</v>
      </c>
      <c r="G21" s="205" t="s">
        <v>282</v>
      </c>
      <c r="H21" s="246" t="s">
        <v>282</v>
      </c>
      <c r="I21" s="152">
        <v>-9.3850502267680209</v>
      </c>
      <c r="J21" s="246" t="s">
        <v>282</v>
      </c>
      <c r="K21" s="152">
        <v>95.405907020626529</v>
      </c>
      <c r="L21" s="150"/>
    </row>
    <row r="22" spans="1:15" x14ac:dyDescent="0.25">
      <c r="A22" s="15"/>
      <c r="B22" s="11" t="s">
        <v>264</v>
      </c>
      <c r="C22" s="183">
        <v>43.111565533682224</v>
      </c>
      <c r="D22" s="183">
        <v>37.616543991513488</v>
      </c>
      <c r="E22" s="183">
        <v>38.244091079702038</v>
      </c>
      <c r="F22" s="183">
        <v>47.119352560291247</v>
      </c>
      <c r="G22" s="205" t="s">
        <v>282</v>
      </c>
      <c r="H22" s="246" t="s">
        <v>282</v>
      </c>
      <c r="I22" s="152">
        <v>23.206883024341863</v>
      </c>
      <c r="J22" s="246" t="s">
        <v>282</v>
      </c>
      <c r="K22" s="152">
        <v>71.511452950028627</v>
      </c>
      <c r="L22" s="150"/>
    </row>
    <row r="23" spans="1:15" x14ac:dyDescent="0.25">
      <c r="A23" s="15"/>
      <c r="B23" s="11" t="s">
        <v>265</v>
      </c>
      <c r="C23" s="183">
        <v>23.321224996957703</v>
      </c>
      <c r="D23" s="183">
        <v>25.135132739553317</v>
      </c>
      <c r="E23" s="183">
        <v>26.405707279402463</v>
      </c>
      <c r="F23" s="183">
        <v>25.652730425437859</v>
      </c>
      <c r="G23" s="205" t="s">
        <v>282</v>
      </c>
      <c r="H23" s="246" t="s">
        <v>282</v>
      </c>
      <c r="I23" s="152">
        <v>-2.8515685870378338</v>
      </c>
      <c r="J23" s="246" t="s">
        <v>282</v>
      </c>
      <c r="K23" s="152">
        <v>38.932284192809988</v>
      </c>
      <c r="L23" s="150"/>
    </row>
    <row r="24" spans="1:15" x14ac:dyDescent="0.25">
      <c r="A24" s="15"/>
      <c r="B24" s="11" t="s">
        <v>266</v>
      </c>
      <c r="C24" s="183">
        <v>238.40611807785623</v>
      </c>
      <c r="D24" s="183">
        <v>230.52958034826361</v>
      </c>
      <c r="E24" s="183">
        <v>248.51560165391777</v>
      </c>
      <c r="F24" s="183">
        <v>256.28562555533733</v>
      </c>
      <c r="G24" s="205" t="s">
        <v>282</v>
      </c>
      <c r="H24" s="246" t="s">
        <v>282</v>
      </c>
      <c r="I24" s="152">
        <v>3.1265738849829194</v>
      </c>
      <c r="J24" s="246" t="s">
        <v>282</v>
      </c>
      <c r="K24" s="152">
        <v>388.95605431374543</v>
      </c>
      <c r="L24" s="150"/>
    </row>
    <row r="25" spans="1:15" x14ac:dyDescent="0.25">
      <c r="A25" s="15"/>
      <c r="B25" s="11" t="s">
        <v>267</v>
      </c>
      <c r="C25" s="183">
        <v>13.466844228533509</v>
      </c>
      <c r="D25" s="183">
        <v>14.74883696392248</v>
      </c>
      <c r="E25" s="183">
        <v>15.104148064970341</v>
      </c>
      <c r="F25" s="183">
        <v>19.324574599152015</v>
      </c>
      <c r="G25" s="205" t="s">
        <v>282</v>
      </c>
      <c r="H25" s="246" t="s">
        <v>282</v>
      </c>
      <c r="I25" s="152">
        <v>27.942168707745395</v>
      </c>
      <c r="J25" s="246" t="s">
        <v>282</v>
      </c>
      <c r="K25" s="152">
        <v>29.328255422405064</v>
      </c>
      <c r="L25" s="150"/>
    </row>
    <row r="26" spans="1:15" x14ac:dyDescent="0.25">
      <c r="A26" s="15"/>
      <c r="B26" s="11" t="s">
        <v>268</v>
      </c>
      <c r="C26" s="183">
        <v>22.033383072881833</v>
      </c>
      <c r="D26" s="183">
        <v>20.358647309700849</v>
      </c>
      <c r="E26" s="183">
        <v>20.867630430405026</v>
      </c>
      <c r="F26" s="183">
        <v>19.792896753558043</v>
      </c>
      <c r="G26" s="205" t="s">
        <v>282</v>
      </c>
      <c r="H26" s="246" t="s">
        <v>282</v>
      </c>
      <c r="I26" s="152">
        <v>-5.1502430064174876</v>
      </c>
      <c r="J26" s="246" t="s">
        <v>282</v>
      </c>
      <c r="K26" s="152">
        <v>30.039012168636042</v>
      </c>
      <c r="L26" s="150"/>
    </row>
    <row r="27" spans="1:15" x14ac:dyDescent="0.25">
      <c r="A27" s="15"/>
      <c r="B27" s="11" t="s">
        <v>269</v>
      </c>
      <c r="C27" s="183">
        <v>38.530442614565459</v>
      </c>
      <c r="D27" s="183">
        <v>31.03008181609697</v>
      </c>
      <c r="E27" s="183">
        <v>34.358833564661879</v>
      </c>
      <c r="F27" s="183">
        <v>28.9616202007707</v>
      </c>
      <c r="G27" s="205" t="s">
        <v>282</v>
      </c>
      <c r="H27" s="246" t="s">
        <v>282</v>
      </c>
      <c r="I27" s="152">
        <v>-15.708371920524744</v>
      </c>
      <c r="J27" s="246" t="s">
        <v>282</v>
      </c>
      <c r="K27" s="152">
        <v>43.954074659535415</v>
      </c>
      <c r="L27" s="150"/>
    </row>
    <row r="28" spans="1:15" x14ac:dyDescent="0.25">
      <c r="A28" s="15"/>
      <c r="B28" s="11" t="s">
        <v>270</v>
      </c>
      <c r="C28" s="183">
        <v>31.920762334477494</v>
      </c>
      <c r="D28" s="183">
        <v>33.536274037744143</v>
      </c>
      <c r="E28" s="183">
        <v>31.386470868576104</v>
      </c>
      <c r="F28" s="183">
        <v>33.927297242230459</v>
      </c>
      <c r="G28" s="205" t="s">
        <v>282</v>
      </c>
      <c r="H28" s="246" t="s">
        <v>282</v>
      </c>
      <c r="I28" s="152">
        <v>8.095291707989416</v>
      </c>
      <c r="J28" s="246" t="s">
        <v>282</v>
      </c>
      <c r="K28" s="152">
        <v>51.490315308449631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53" t="s">
        <v>233</v>
      </c>
      <c r="C30" s="253"/>
      <c r="D30" s="253"/>
      <c r="E30" s="253"/>
      <c r="F30" s="253"/>
      <c r="G30" s="253"/>
      <c r="H30" s="260" t="s">
        <v>117</v>
      </c>
      <c r="I30" s="260"/>
      <c r="J30" s="260"/>
      <c r="K30" s="260"/>
      <c r="L30" s="150"/>
      <c r="M30" s="9"/>
      <c r="N30" s="18" t="s">
        <v>259</v>
      </c>
    </row>
    <row r="31" spans="1:15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60" t="s">
        <v>209</v>
      </c>
      <c r="I31" s="260"/>
      <c r="J31" s="260"/>
      <c r="K31" s="260"/>
      <c r="L31" s="150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283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tr">
        <f>'Poblacion desempleada Cesante'!B43</f>
        <v>Nota: Se compara el mismo trimestre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"/>
      <c r="B49" s="122" t="str">
        <f>'Poblacion desempleada Cesante'!B44</f>
        <v>n.d.: Información no disponible</v>
      </c>
      <c r="C49" s="11"/>
      <c r="D49" s="11"/>
      <c r="E49" s="11"/>
      <c r="F49" s="11"/>
      <c r="G49" s="11"/>
      <c r="H49" s="11"/>
      <c r="I49" s="11"/>
      <c r="J49" s="11"/>
      <c r="K49" s="11"/>
      <c r="L49" s="150"/>
      <c r="M49" s="9"/>
    </row>
    <row r="50" spans="1:13" s="18" customFormat="1" ht="38.25" customHeight="1" x14ac:dyDescent="0.25">
      <c r="A50" s="154"/>
      <c r="B50" s="269" t="s">
        <v>287</v>
      </c>
      <c r="C50" s="269"/>
      <c r="D50" s="269"/>
      <c r="E50" s="269"/>
      <c r="F50" s="269"/>
      <c r="G50" s="269"/>
      <c r="H50" s="269"/>
      <c r="I50" s="269"/>
      <c r="J50" s="269"/>
      <c r="K50" s="269"/>
      <c r="L50" s="172"/>
      <c r="M50" s="9"/>
    </row>
  </sheetData>
  <sortState ref="B15:K27">
    <sortCondition descending="1" ref="J15:J27"/>
  </sortState>
  <mergeCells count="12">
    <mergeCell ref="C8:K8"/>
    <mergeCell ref="C9:K9"/>
    <mergeCell ref="C11:G11"/>
    <mergeCell ref="H11:H12"/>
    <mergeCell ref="I11:I12"/>
    <mergeCell ref="J11:J12"/>
    <mergeCell ref="K11:K12"/>
    <mergeCell ref="B50:K50"/>
    <mergeCell ref="B30:G30"/>
    <mergeCell ref="B31:G31"/>
    <mergeCell ref="H30:K30"/>
    <mergeCell ref="H31:K3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/>
  <headerFooter alignWithMargins="0">
    <oddFooter>&amp;C&amp;"-,Negrita"&amp;12&amp;K004559Página 62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234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10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35">
        <v>2020</v>
      </c>
      <c r="H12" s="259"/>
      <c r="I12" s="259"/>
      <c r="J12" s="259"/>
      <c r="K12" s="25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1" t="s">
        <v>258</v>
      </c>
      <c r="C14" s="183">
        <v>0.71924771761883677</v>
      </c>
      <c r="D14" s="183">
        <v>0</v>
      </c>
      <c r="E14" s="183">
        <v>0</v>
      </c>
      <c r="F14" s="183">
        <v>0.60291834759937002</v>
      </c>
      <c r="G14" s="205" t="s">
        <v>282</v>
      </c>
      <c r="H14" s="246" t="s">
        <v>282</v>
      </c>
      <c r="I14" s="152" t="s">
        <v>259</v>
      </c>
      <c r="J14" s="246" t="s">
        <v>282</v>
      </c>
      <c r="K14" s="152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-153.87497623629523</v>
      </c>
      <c r="D15" s="183">
        <v>-155.15779897147399</v>
      </c>
      <c r="E15" s="183">
        <v>-165.32473703482034</v>
      </c>
      <c r="F15" s="183">
        <v>-170.50826433976002</v>
      </c>
      <c r="G15" s="204" t="s">
        <v>282</v>
      </c>
      <c r="H15" s="246" t="s">
        <v>282</v>
      </c>
      <c r="I15" s="152">
        <v>3.1353609858444376</v>
      </c>
      <c r="J15" s="246" t="s">
        <v>282</v>
      </c>
      <c r="K15" s="152">
        <v>-28280.490222045813</v>
      </c>
      <c r="L15" s="150"/>
    </row>
    <row r="16" spans="1:15" s="35" customFormat="1" x14ac:dyDescent="0.25">
      <c r="A16" s="60"/>
      <c r="B16" s="121" t="s">
        <v>2</v>
      </c>
      <c r="C16" s="184">
        <v>6.1077858911634095</v>
      </c>
      <c r="D16" s="184">
        <v>9.0968369479881144</v>
      </c>
      <c r="E16" s="184">
        <v>6.4190611337513239</v>
      </c>
      <c r="F16" s="184">
        <v>2.0887303892397169</v>
      </c>
      <c r="G16" s="204" t="s">
        <v>282</v>
      </c>
      <c r="H16" s="205" t="s">
        <v>282</v>
      </c>
      <c r="I16" s="153">
        <v>-67.460500130506546</v>
      </c>
      <c r="J16" s="205" t="s">
        <v>282</v>
      </c>
      <c r="K16" s="153">
        <v>346.43669371754567</v>
      </c>
      <c r="L16" s="165"/>
      <c r="N16" s="111" t="s">
        <v>2</v>
      </c>
      <c r="O16" s="112" t="s">
        <v>259</v>
      </c>
    </row>
    <row r="17" spans="1:15" x14ac:dyDescent="0.25">
      <c r="A17" s="15"/>
      <c r="B17" s="11" t="s">
        <v>260</v>
      </c>
      <c r="C17" s="183">
        <v>1.1661947199100136</v>
      </c>
      <c r="D17" s="183">
        <v>0.95119324376879677</v>
      </c>
      <c r="E17" s="183">
        <v>1.6772365322024028</v>
      </c>
      <c r="F17" s="183">
        <v>1.2005465786932763</v>
      </c>
      <c r="G17" s="204" t="s">
        <v>282</v>
      </c>
      <c r="H17" s="246" t="s">
        <v>282</v>
      </c>
      <c r="I17" s="152">
        <v>-28.421152554027561</v>
      </c>
      <c r="J17" s="246" t="s">
        <v>282</v>
      </c>
      <c r="K17" s="152">
        <v>199.12258160221407</v>
      </c>
      <c r="L17" s="150"/>
      <c r="N17" s="18" t="s">
        <v>12</v>
      </c>
      <c r="O17" s="22" t="e">
        <v>#VALUE!</v>
      </c>
    </row>
    <row r="18" spans="1:15" x14ac:dyDescent="0.25">
      <c r="A18" s="15"/>
      <c r="B18" s="11" t="s">
        <v>261</v>
      </c>
      <c r="C18" s="183">
        <v>0</v>
      </c>
      <c r="D18" s="183">
        <v>1.0930926693101768</v>
      </c>
      <c r="E18" s="183">
        <v>1.4024241754597302</v>
      </c>
      <c r="F18" s="183">
        <v>1.5693910548553971</v>
      </c>
      <c r="G18" s="204" t="s">
        <v>282</v>
      </c>
      <c r="H18" s="246" t="s">
        <v>282</v>
      </c>
      <c r="I18" s="152">
        <v>11.905590499460207</v>
      </c>
      <c r="J18" s="246" t="s">
        <v>282</v>
      </c>
      <c r="K18" s="152">
        <v>260.29910370188855</v>
      </c>
      <c r="L18" s="150"/>
    </row>
    <row r="19" spans="1:15" x14ac:dyDescent="0.25">
      <c r="A19" s="15"/>
      <c r="B19" s="11" t="s">
        <v>262</v>
      </c>
      <c r="C19" s="183">
        <v>0</v>
      </c>
      <c r="D19" s="183">
        <v>0</v>
      </c>
      <c r="E19" s="183">
        <v>0</v>
      </c>
      <c r="F19" s="183">
        <v>0.13410713321647</v>
      </c>
      <c r="G19" s="204" t="s">
        <v>282</v>
      </c>
      <c r="H19" s="246" t="s">
        <v>282</v>
      </c>
      <c r="I19" s="152" t="s">
        <v>259</v>
      </c>
      <c r="J19" s="246" t="s">
        <v>282</v>
      </c>
      <c r="K19" s="152">
        <v>22.243000855827681</v>
      </c>
      <c r="L19" s="150"/>
    </row>
    <row r="20" spans="1:15" x14ac:dyDescent="0.25">
      <c r="A20" s="15"/>
      <c r="B20" s="12" t="s">
        <v>143</v>
      </c>
      <c r="C20" s="185">
        <v>136.13899999999998</v>
      </c>
      <c r="D20" s="185">
        <v>138.24733333333339</v>
      </c>
      <c r="E20" s="185">
        <v>147.91100000000003</v>
      </c>
      <c r="F20" s="185">
        <v>159.20166666666668</v>
      </c>
      <c r="G20" s="204" t="s">
        <v>282</v>
      </c>
      <c r="H20" s="246" t="s">
        <v>282</v>
      </c>
      <c r="I20" s="161">
        <v>7.6334191957776243</v>
      </c>
      <c r="J20" s="246" t="s">
        <v>282</v>
      </c>
      <c r="K20" s="161">
        <v>26405.178628342845</v>
      </c>
      <c r="L20" s="150"/>
    </row>
    <row r="21" spans="1:15" x14ac:dyDescent="0.25">
      <c r="A21" s="15"/>
      <c r="B21" s="11" t="s">
        <v>263</v>
      </c>
      <c r="C21" s="183">
        <v>0.58335627860694683</v>
      </c>
      <c r="D21" s="183">
        <v>0.89380357051657022</v>
      </c>
      <c r="E21" s="183">
        <v>0.94718703198144316</v>
      </c>
      <c r="F21" s="183">
        <v>1.1971742688783564</v>
      </c>
      <c r="G21" s="204" t="s">
        <v>282</v>
      </c>
      <c r="H21" s="246" t="s">
        <v>282</v>
      </c>
      <c r="I21" s="152">
        <v>26.39259496342121</v>
      </c>
      <c r="J21" s="246" t="s">
        <v>282</v>
      </c>
      <c r="K21" s="152">
        <v>198.56325050400693</v>
      </c>
      <c r="L21" s="150"/>
    </row>
    <row r="22" spans="1:15" x14ac:dyDescent="0.25">
      <c r="A22" s="15"/>
      <c r="B22" s="11" t="s">
        <v>264</v>
      </c>
      <c r="C22" s="183">
        <v>1.2270264795788768</v>
      </c>
      <c r="D22" s="183">
        <v>0.57056847952216683</v>
      </c>
      <c r="E22" s="183">
        <v>0.14760926514598341</v>
      </c>
      <c r="F22" s="183">
        <v>1.3880859531427463</v>
      </c>
      <c r="G22" s="204" t="s">
        <v>282</v>
      </c>
      <c r="H22" s="246" t="s">
        <v>282</v>
      </c>
      <c r="I22" s="152">
        <v>840.37860819234459</v>
      </c>
      <c r="J22" s="246" t="s">
        <v>282</v>
      </c>
      <c r="K22" s="152">
        <v>230.22785069813602</v>
      </c>
      <c r="L22" s="150"/>
    </row>
    <row r="23" spans="1:15" x14ac:dyDescent="0.25">
      <c r="A23" s="15"/>
      <c r="B23" s="11" t="s">
        <v>265</v>
      </c>
      <c r="C23" s="183">
        <v>0.40768227348321318</v>
      </c>
      <c r="D23" s="183">
        <v>0.6952558311893664</v>
      </c>
      <c r="E23" s="183">
        <v>0.57487395894212323</v>
      </c>
      <c r="F23" s="183">
        <v>0.63280118487635351</v>
      </c>
      <c r="G23" s="204" t="s">
        <v>282</v>
      </c>
      <c r="H23" s="246" t="s">
        <v>282</v>
      </c>
      <c r="I23" s="152">
        <v>10.076508951775676</v>
      </c>
      <c r="J23" s="246" t="s">
        <v>282</v>
      </c>
      <c r="K23" s="152">
        <v>104.95636555032162</v>
      </c>
      <c r="L23" s="150"/>
    </row>
    <row r="24" spans="1:15" x14ac:dyDescent="0.25">
      <c r="A24" s="15"/>
      <c r="B24" s="11" t="s">
        <v>266</v>
      </c>
      <c r="C24" s="183">
        <v>6.5724314097290524</v>
      </c>
      <c r="D24" s="183">
        <v>1.1124786724743501</v>
      </c>
      <c r="E24" s="183">
        <v>3.8985963685638239</v>
      </c>
      <c r="F24" s="183">
        <v>1.8999263172742129</v>
      </c>
      <c r="G24" s="204" t="s">
        <v>282</v>
      </c>
      <c r="H24" s="246" t="s">
        <v>282</v>
      </c>
      <c r="I24" s="152">
        <v>-51.266401092603665</v>
      </c>
      <c r="J24" s="246" t="s">
        <v>282</v>
      </c>
      <c r="K24" s="152">
        <v>315.12166196950517</v>
      </c>
      <c r="L24" s="150"/>
    </row>
    <row r="25" spans="1:15" x14ac:dyDescent="0.25">
      <c r="A25" s="15"/>
      <c r="B25" s="11" t="s">
        <v>267</v>
      </c>
      <c r="C25" s="183">
        <v>0.11056386387687336</v>
      </c>
      <c r="D25" s="183">
        <v>9.1504277419753297E-2</v>
      </c>
      <c r="E25" s="183">
        <v>0.16701442525080001</v>
      </c>
      <c r="F25" s="183">
        <v>0.13853528796116663</v>
      </c>
      <c r="G25" s="204" t="s">
        <v>282</v>
      </c>
      <c r="H25" s="246" t="s">
        <v>282</v>
      </c>
      <c r="I25" s="152">
        <v>-17.051902700540509</v>
      </c>
      <c r="J25" s="246" t="s">
        <v>282</v>
      </c>
      <c r="K25" s="152">
        <v>22.977454329059697</v>
      </c>
      <c r="L25" s="150"/>
    </row>
    <row r="26" spans="1:15" x14ac:dyDescent="0.25">
      <c r="A26" s="15"/>
      <c r="B26" s="11" t="s">
        <v>268</v>
      </c>
      <c r="C26" s="183">
        <v>0.48131930402153006</v>
      </c>
      <c r="D26" s="183">
        <v>0.19032471566632328</v>
      </c>
      <c r="E26" s="183">
        <v>0.19343301347417327</v>
      </c>
      <c r="F26" s="183">
        <v>0.13471162976437998</v>
      </c>
      <c r="G26" s="204" t="s">
        <v>282</v>
      </c>
      <c r="H26" s="246" t="s">
        <v>282</v>
      </c>
      <c r="I26" s="152">
        <v>-30.357477586230974</v>
      </c>
      <c r="J26" s="246" t="s">
        <v>282</v>
      </c>
      <c r="K26" s="152">
        <v>22.343262616034</v>
      </c>
      <c r="L26" s="150"/>
    </row>
    <row r="27" spans="1:15" x14ac:dyDescent="0.25">
      <c r="A27" s="15"/>
      <c r="B27" s="11" t="s">
        <v>269</v>
      </c>
      <c r="C27" s="183">
        <v>1.0515455112272367</v>
      </c>
      <c r="D27" s="183">
        <v>1.3701463115639063</v>
      </c>
      <c r="E27" s="183">
        <v>1.5698912507428064</v>
      </c>
      <c r="F27" s="183">
        <v>0.66469717500436687</v>
      </c>
      <c r="G27" s="204" t="s">
        <v>282</v>
      </c>
      <c r="H27" s="246" t="s">
        <v>282</v>
      </c>
      <c r="I27" s="152">
        <v>-57.659667528571788</v>
      </c>
      <c r="J27" s="246" t="s">
        <v>282</v>
      </c>
      <c r="K27" s="152">
        <v>110.24663250852799</v>
      </c>
      <c r="L27" s="150"/>
    </row>
    <row r="28" spans="1:15" x14ac:dyDescent="0.25">
      <c r="A28" s="15"/>
      <c r="B28" s="11" t="s">
        <v>270</v>
      </c>
      <c r="C28" s="183">
        <v>0.74731822231692657</v>
      </c>
      <c r="D28" s="183">
        <v>0.84526091872108355</v>
      </c>
      <c r="E28" s="183">
        <v>0.41640987930567003</v>
      </c>
      <c r="F28" s="183">
        <v>0.86080904778629308</v>
      </c>
      <c r="G28" s="204" t="s">
        <v>282</v>
      </c>
      <c r="H28" s="246" t="s">
        <v>282</v>
      </c>
      <c r="I28" s="152">
        <v>106.72157183725392</v>
      </c>
      <c r="J28" s="246" t="s">
        <v>282</v>
      </c>
      <c r="K28" s="152">
        <v>142.77373564990387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53" t="s">
        <v>235</v>
      </c>
      <c r="C30" s="253"/>
      <c r="D30" s="253"/>
      <c r="E30" s="253"/>
      <c r="F30" s="253"/>
      <c r="G30" s="253"/>
      <c r="H30" s="270" t="s">
        <v>117</v>
      </c>
      <c r="I30" s="270"/>
      <c r="J30" s="270"/>
      <c r="K30" s="270"/>
      <c r="L30" s="150"/>
      <c r="M30" s="9"/>
      <c r="N30" s="18" t="s">
        <v>259</v>
      </c>
    </row>
    <row r="31" spans="1:15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70" t="s">
        <v>209</v>
      </c>
      <c r="I31" s="270"/>
      <c r="J31" s="270"/>
      <c r="K31" s="270"/>
      <c r="L31" s="150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283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tr">
        <f>'Pob Desemplea Cesante Total Nal'!B48</f>
        <v>Nota: Se compara el mismo trimestre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"/>
      <c r="B49" s="122" t="str">
        <f>'Pob Desemplea Cesante Total Nal'!B49</f>
        <v>n.d.: Información no disponible</v>
      </c>
      <c r="C49" s="11"/>
      <c r="D49" s="11"/>
      <c r="E49" s="11"/>
      <c r="F49" s="11"/>
      <c r="G49" s="11"/>
      <c r="H49" s="11"/>
      <c r="I49" s="11"/>
      <c r="J49" s="11"/>
      <c r="K49" s="11"/>
      <c r="L49" s="150"/>
      <c r="M49" s="9"/>
    </row>
    <row r="50" spans="1:13" s="18" customFormat="1" ht="37.5" customHeight="1" x14ac:dyDescent="0.25">
      <c r="A50" s="154"/>
      <c r="B50" s="269" t="s">
        <v>287</v>
      </c>
      <c r="C50" s="269"/>
      <c r="D50" s="269"/>
      <c r="E50" s="269"/>
      <c r="F50" s="269"/>
      <c r="G50" s="269"/>
      <c r="H50" s="269"/>
      <c r="I50" s="269"/>
      <c r="J50" s="269"/>
      <c r="K50" s="269"/>
      <c r="L50" s="172"/>
      <c r="M50" s="9"/>
    </row>
  </sheetData>
  <mergeCells count="12">
    <mergeCell ref="C8:K8"/>
    <mergeCell ref="C9:K9"/>
    <mergeCell ref="C11:G11"/>
    <mergeCell ref="H11:H12"/>
    <mergeCell ref="I11:I12"/>
    <mergeCell ref="J11:J12"/>
    <mergeCell ref="K11:K12"/>
    <mergeCell ref="B50:K50"/>
    <mergeCell ref="B30:G30"/>
    <mergeCell ref="B31:G31"/>
    <mergeCell ref="H30:K30"/>
    <mergeCell ref="H31:K3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64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1.710937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236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10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213" t="s">
        <v>258</v>
      </c>
      <c r="C14" s="183">
        <v>0.65174213155192651</v>
      </c>
      <c r="D14" s="183">
        <v>0.17697304461491001</v>
      </c>
      <c r="E14" s="183">
        <v>0</v>
      </c>
      <c r="F14" s="183">
        <v>0</v>
      </c>
      <c r="G14" s="205" t="s">
        <v>282</v>
      </c>
      <c r="H14" s="246" t="s">
        <v>282</v>
      </c>
      <c r="I14" s="161" t="s">
        <v>259</v>
      </c>
      <c r="J14" s="246" t="s">
        <v>282</v>
      </c>
      <c r="K14" s="161" t="s">
        <v>259</v>
      </c>
      <c r="L14" s="165"/>
      <c r="N14" s="111"/>
      <c r="O14" s="111"/>
    </row>
    <row r="15" spans="1:15" x14ac:dyDescent="0.25">
      <c r="A15" s="15"/>
      <c r="B15" s="213" t="s">
        <v>3</v>
      </c>
      <c r="C15" s="183">
        <v>-0.10822840831410008</v>
      </c>
      <c r="D15" s="183">
        <v>-0.47329771210829319</v>
      </c>
      <c r="E15" s="183">
        <v>-0.40711896091618011</v>
      </c>
      <c r="F15" s="183">
        <v>-0.36378965369130672</v>
      </c>
      <c r="G15" s="205" t="s">
        <v>282</v>
      </c>
      <c r="H15" s="246" t="s">
        <v>282</v>
      </c>
      <c r="I15" s="152">
        <v>-10.642910643946713</v>
      </c>
      <c r="J15" s="246" t="s">
        <v>282</v>
      </c>
      <c r="K15" s="152"/>
      <c r="L15" s="150"/>
    </row>
    <row r="16" spans="1:15" x14ac:dyDescent="0.25">
      <c r="A16" s="15"/>
      <c r="B16" s="212" t="s">
        <v>2</v>
      </c>
      <c r="C16" s="184">
        <v>1.0322606453905936</v>
      </c>
      <c r="D16" s="184">
        <v>3.9955638920189926</v>
      </c>
      <c r="E16" s="184">
        <v>3.0271214222727463</v>
      </c>
      <c r="F16" s="184">
        <v>2.8659460499964839</v>
      </c>
      <c r="G16" s="205" t="s">
        <v>282</v>
      </c>
      <c r="H16" s="205" t="s">
        <v>282</v>
      </c>
      <c r="I16" s="153">
        <v>-5.3243775122589154</v>
      </c>
      <c r="J16" s="205" t="s">
        <v>282</v>
      </c>
      <c r="K16" s="153"/>
      <c r="L16" s="150"/>
      <c r="N16" s="18" t="s">
        <v>2</v>
      </c>
      <c r="O16" s="86" t="s">
        <v>259</v>
      </c>
    </row>
    <row r="17" spans="1:15" s="35" customFormat="1" x14ac:dyDescent="0.25">
      <c r="A17" s="60"/>
      <c r="B17" s="213" t="s">
        <v>260</v>
      </c>
      <c r="C17" s="214">
        <v>0.51126645661557668</v>
      </c>
      <c r="D17" s="214">
        <v>0.5270494649902866</v>
      </c>
      <c r="E17" s="214">
        <v>0.62492758718035013</v>
      </c>
      <c r="F17" s="214">
        <v>0</v>
      </c>
      <c r="G17" s="205" t="s">
        <v>282</v>
      </c>
      <c r="H17" s="246" t="s">
        <v>282</v>
      </c>
      <c r="I17" s="152" t="s">
        <v>259</v>
      </c>
      <c r="J17" s="246" t="s">
        <v>282</v>
      </c>
      <c r="K17" s="152" t="s">
        <v>259</v>
      </c>
      <c r="L17" s="165"/>
      <c r="N17" s="111" t="s">
        <v>12</v>
      </c>
      <c r="O17" s="111" t="e">
        <v>#VALUE!</v>
      </c>
    </row>
    <row r="18" spans="1:15" x14ac:dyDescent="0.25">
      <c r="A18" s="15"/>
      <c r="B18" s="213" t="s">
        <v>261</v>
      </c>
      <c r="C18" s="214">
        <v>0.33682517628157654</v>
      </c>
      <c r="D18" s="214">
        <v>0.3029437277560732</v>
      </c>
      <c r="E18" s="214">
        <v>0</v>
      </c>
      <c r="F18" s="214">
        <v>0.37103281803456656</v>
      </c>
      <c r="G18" s="205" t="s">
        <v>282</v>
      </c>
      <c r="H18" s="246" t="s">
        <v>282</v>
      </c>
      <c r="I18" s="152" t="s">
        <v>259</v>
      </c>
      <c r="J18" s="246" t="s">
        <v>282</v>
      </c>
      <c r="K18" s="152"/>
      <c r="L18" s="150"/>
    </row>
    <row r="19" spans="1:15" x14ac:dyDescent="0.25">
      <c r="A19" s="15"/>
      <c r="B19" s="213" t="s">
        <v>262</v>
      </c>
      <c r="C19" s="214">
        <v>0.80664695921279006</v>
      </c>
      <c r="D19" s="214">
        <v>0</v>
      </c>
      <c r="E19" s="214">
        <v>0</v>
      </c>
      <c r="F19" s="214">
        <v>0</v>
      </c>
      <c r="G19" s="205" t="s">
        <v>282</v>
      </c>
      <c r="H19" s="246" t="s">
        <v>282</v>
      </c>
      <c r="I19" s="152" t="s">
        <v>259</v>
      </c>
      <c r="J19" s="246" t="s">
        <v>282</v>
      </c>
      <c r="K19" s="152" t="s">
        <v>259</v>
      </c>
      <c r="L19" s="150"/>
    </row>
    <row r="20" spans="1:15" x14ac:dyDescent="0.25">
      <c r="A20" s="15"/>
      <c r="B20" s="212" t="s">
        <v>143</v>
      </c>
      <c r="C20" s="238">
        <v>29.130666666666663</v>
      </c>
      <c r="D20" s="238">
        <v>27.353333333333339</v>
      </c>
      <c r="E20" s="238">
        <v>19.599666666666671</v>
      </c>
      <c r="F20" s="238">
        <v>21.412666666666659</v>
      </c>
      <c r="G20" s="205" t="s">
        <v>282</v>
      </c>
      <c r="H20" s="246" t="s">
        <v>282</v>
      </c>
      <c r="I20" s="161">
        <v>9.2501573156005499</v>
      </c>
      <c r="J20" s="246" t="s">
        <v>282</v>
      </c>
      <c r="K20" s="152"/>
      <c r="L20" s="150"/>
    </row>
    <row r="21" spans="1:15" x14ac:dyDescent="0.25">
      <c r="A21" s="15"/>
      <c r="B21" s="213" t="s">
        <v>263</v>
      </c>
      <c r="C21" s="214">
        <v>0.91496419012874386</v>
      </c>
      <c r="D21" s="214">
        <v>0.28007142516381339</v>
      </c>
      <c r="E21" s="214">
        <v>0.50779801568646987</v>
      </c>
      <c r="F21" s="214">
        <v>0.15395215460229339</v>
      </c>
      <c r="G21" s="205" t="s">
        <v>282</v>
      </c>
      <c r="H21" s="246" t="s">
        <v>282</v>
      </c>
      <c r="I21" s="152">
        <v>-69.682403269305368</v>
      </c>
      <c r="J21" s="246" t="s">
        <v>282</v>
      </c>
      <c r="K21" s="152"/>
      <c r="L21" s="150"/>
    </row>
    <row r="22" spans="1:15" x14ac:dyDescent="0.25">
      <c r="A22" s="15"/>
      <c r="B22" s="213" t="s">
        <v>264</v>
      </c>
      <c r="C22" s="214">
        <v>0</v>
      </c>
      <c r="D22" s="214">
        <v>0</v>
      </c>
      <c r="E22" s="214">
        <v>0.13587593645477997</v>
      </c>
      <c r="F22" s="214">
        <v>0.20860611296614001</v>
      </c>
      <c r="G22" s="205" t="s">
        <v>282</v>
      </c>
      <c r="H22" s="246" t="s">
        <v>282</v>
      </c>
      <c r="I22" s="152">
        <v>53.526899912527881</v>
      </c>
      <c r="J22" s="246" t="s">
        <v>282</v>
      </c>
      <c r="K22" s="152"/>
      <c r="L22" s="150"/>
    </row>
    <row r="23" spans="1:15" x14ac:dyDescent="0.25">
      <c r="A23" s="15"/>
      <c r="B23" s="213" t="s">
        <v>265</v>
      </c>
      <c r="C23" s="214">
        <v>5.8542449836746675E-2</v>
      </c>
      <c r="D23" s="214">
        <v>7.6081485320279987E-2</v>
      </c>
      <c r="E23" s="214">
        <v>5.6552843196440009E-2</v>
      </c>
      <c r="F23" s="214">
        <v>4.9171490586386653E-2</v>
      </c>
      <c r="G23" s="205" t="s">
        <v>282</v>
      </c>
      <c r="H23" s="246" t="s">
        <v>282</v>
      </c>
      <c r="I23" s="152">
        <v>-13.05213353184338</v>
      </c>
      <c r="J23" s="246" t="s">
        <v>282</v>
      </c>
      <c r="K23" s="152"/>
      <c r="L23" s="150"/>
    </row>
    <row r="24" spans="1:15" x14ac:dyDescent="0.25">
      <c r="A24" s="15"/>
      <c r="B24" s="213" t="s">
        <v>266</v>
      </c>
      <c r="C24" s="214">
        <v>1.5219354933931961</v>
      </c>
      <c r="D24" s="214">
        <v>1.9690956720249799</v>
      </c>
      <c r="E24" s="214">
        <v>0.63404794354484684</v>
      </c>
      <c r="F24" s="214">
        <v>0.76252487788207679</v>
      </c>
      <c r="G24" s="205" t="s">
        <v>282</v>
      </c>
      <c r="H24" s="246" t="s">
        <v>282</v>
      </c>
      <c r="I24" s="152">
        <v>20.26296838357975</v>
      </c>
      <c r="J24" s="246" t="s">
        <v>282</v>
      </c>
      <c r="K24" s="152"/>
      <c r="L24" s="150"/>
    </row>
    <row r="25" spans="1:15" x14ac:dyDescent="0.25">
      <c r="A25" s="15"/>
      <c r="B25" s="213" t="s">
        <v>267</v>
      </c>
      <c r="C25" s="214">
        <v>0.13206732193719997</v>
      </c>
      <c r="D25" s="214">
        <v>9.7931805260269997E-2</v>
      </c>
      <c r="E25" s="214">
        <v>0</v>
      </c>
      <c r="F25" s="214">
        <v>0</v>
      </c>
      <c r="G25" s="205" t="s">
        <v>282</v>
      </c>
      <c r="H25" s="246" t="s">
        <v>282</v>
      </c>
      <c r="I25" s="152" t="s">
        <v>259</v>
      </c>
      <c r="J25" s="246" t="s">
        <v>282</v>
      </c>
      <c r="K25" s="152" t="s">
        <v>259</v>
      </c>
      <c r="L25" s="150"/>
    </row>
    <row r="26" spans="1:15" x14ac:dyDescent="0.25">
      <c r="A26" s="15"/>
      <c r="B26" s="213" t="s">
        <v>268</v>
      </c>
      <c r="C26" s="214">
        <v>0</v>
      </c>
      <c r="D26" s="214">
        <v>9.2083444560296643E-2</v>
      </c>
      <c r="E26" s="214">
        <v>0</v>
      </c>
      <c r="F26" s="214">
        <v>7.1122156209993362E-2</v>
      </c>
      <c r="G26" s="205" t="s">
        <v>282</v>
      </c>
      <c r="H26" s="246" t="s">
        <v>282</v>
      </c>
      <c r="I26" s="152" t="s">
        <v>259</v>
      </c>
      <c r="J26" s="246" t="s">
        <v>282</v>
      </c>
      <c r="K26" s="152"/>
      <c r="L26" s="150"/>
    </row>
    <row r="27" spans="1:15" x14ac:dyDescent="0.25">
      <c r="A27" s="15"/>
      <c r="B27" s="213" t="s">
        <v>269</v>
      </c>
      <c r="C27" s="214">
        <v>0</v>
      </c>
      <c r="D27" s="214">
        <v>0.30331088204406004</v>
      </c>
      <c r="E27" s="214">
        <v>8.891930665530999E-2</v>
      </c>
      <c r="F27" s="214">
        <v>0</v>
      </c>
      <c r="G27" s="205" t="s">
        <v>282</v>
      </c>
      <c r="H27" s="246" t="s">
        <v>282</v>
      </c>
      <c r="I27" s="152" t="s">
        <v>259</v>
      </c>
      <c r="J27" s="246" t="s">
        <v>282</v>
      </c>
      <c r="K27" s="152" t="s">
        <v>259</v>
      </c>
      <c r="L27" s="150"/>
    </row>
    <row r="28" spans="1:15" x14ac:dyDescent="0.25">
      <c r="A28" s="15"/>
      <c r="B28" s="213" t="s">
        <v>270</v>
      </c>
      <c r="C28" s="214">
        <v>0.75997053986602658</v>
      </c>
      <c r="D28" s="214">
        <v>0.65027075672320322</v>
      </c>
      <c r="E28" s="214">
        <v>0.40711896091618011</v>
      </c>
      <c r="F28" s="214">
        <v>0.36378965369130672</v>
      </c>
      <c r="G28" s="205" t="s">
        <v>282</v>
      </c>
      <c r="H28" s="246" t="s">
        <v>282</v>
      </c>
      <c r="I28" s="152">
        <v>-10.642910643946713</v>
      </c>
      <c r="J28" s="246" t="s">
        <v>282</v>
      </c>
      <c r="K28" s="152"/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53" t="s">
        <v>237</v>
      </c>
      <c r="C30" s="253"/>
      <c r="D30" s="253"/>
      <c r="E30" s="253"/>
      <c r="F30" s="253"/>
      <c r="G30" s="253"/>
      <c r="H30" s="260" t="s">
        <v>117</v>
      </c>
      <c r="I30" s="260"/>
      <c r="J30" s="260"/>
      <c r="K30" s="260"/>
      <c r="L30" s="150"/>
      <c r="M30" s="9"/>
      <c r="N30" s="18" t="s">
        <v>259</v>
      </c>
    </row>
    <row r="31" spans="1:15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60" t="s">
        <v>209</v>
      </c>
      <c r="I31" s="260"/>
      <c r="J31" s="260"/>
      <c r="K31" s="260"/>
      <c r="L31" s="150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283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tr">
        <f>'Pob Desemp Cesante agric,pesca,'!B48</f>
        <v>Nota: Se compara el mismo trimestre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"/>
      <c r="B49" s="122" t="str">
        <f>'Pob Desemp Cesante agric,pesca,'!B49</f>
        <v>n.d.: Información no disponible</v>
      </c>
      <c r="C49" s="11"/>
      <c r="D49" s="11"/>
      <c r="E49" s="11"/>
      <c r="F49" s="11"/>
      <c r="G49" s="11"/>
      <c r="H49" s="11"/>
      <c r="I49" s="11"/>
      <c r="J49" s="11"/>
      <c r="K49" s="11"/>
      <c r="L49" s="150"/>
      <c r="M49" s="9"/>
    </row>
    <row r="50" spans="1:13" s="18" customFormat="1" ht="40.5" customHeight="1" x14ac:dyDescent="0.25">
      <c r="A50" s="154"/>
      <c r="B50" s="269" t="s">
        <v>286</v>
      </c>
      <c r="C50" s="269"/>
      <c r="D50" s="269"/>
      <c r="E50" s="269"/>
      <c r="F50" s="269"/>
      <c r="G50" s="269"/>
      <c r="H50" s="269"/>
      <c r="I50" s="269"/>
      <c r="J50" s="269"/>
      <c r="K50" s="269"/>
      <c r="L50" s="172"/>
      <c r="M50" s="9"/>
    </row>
  </sheetData>
  <mergeCells count="12">
    <mergeCell ref="C8:K8"/>
    <mergeCell ref="C9:K9"/>
    <mergeCell ref="C11:G11"/>
    <mergeCell ref="H11:H12"/>
    <mergeCell ref="I11:I12"/>
    <mergeCell ref="J11:J12"/>
    <mergeCell ref="K11:K12"/>
    <mergeCell ref="B50:K50"/>
    <mergeCell ref="B30:G30"/>
    <mergeCell ref="B31:G31"/>
    <mergeCell ref="H30:K30"/>
    <mergeCell ref="H31:K3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65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2.285156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238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1" t="s">
        <v>258</v>
      </c>
      <c r="C14" s="183">
        <v>7.9733698325957629</v>
      </c>
      <c r="D14" s="183">
        <v>9.383546390555578</v>
      </c>
      <c r="E14" s="183">
        <v>9.1887726362924447</v>
      </c>
      <c r="F14" s="183">
        <v>7.9797031260610227</v>
      </c>
      <c r="G14" s="205" t="s">
        <v>282</v>
      </c>
      <c r="H14" s="246" t="s">
        <v>282</v>
      </c>
      <c r="I14" s="152">
        <v>-13.158117608177822</v>
      </c>
      <c r="J14" s="246" t="s">
        <v>282</v>
      </c>
      <c r="K14" s="152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-411.81140020014811</v>
      </c>
      <c r="D15" s="183">
        <v>-449.78345517911276</v>
      </c>
      <c r="E15" s="183">
        <v>-455.73007145889034</v>
      </c>
      <c r="F15" s="183">
        <v>-476.23377579169988</v>
      </c>
      <c r="G15" s="205" t="s">
        <v>282</v>
      </c>
      <c r="H15" s="246" t="s">
        <v>282</v>
      </c>
      <c r="I15" s="152">
        <v>4.4990896183727314</v>
      </c>
      <c r="J15" s="246" t="s">
        <v>282</v>
      </c>
      <c r="K15" s="152">
        <v>-5968.0638272915367</v>
      </c>
      <c r="L15" s="150"/>
    </row>
    <row r="16" spans="1:15" s="35" customFormat="1" x14ac:dyDescent="0.25">
      <c r="A16" s="60"/>
      <c r="B16" s="121" t="s">
        <v>2</v>
      </c>
      <c r="C16" s="184">
        <v>64.552261096653766</v>
      </c>
      <c r="D16" s="184">
        <v>81.972823404141892</v>
      </c>
      <c r="E16" s="184">
        <v>78.894415969814105</v>
      </c>
      <c r="F16" s="184">
        <v>85.345689084716739</v>
      </c>
      <c r="G16" s="205" t="s">
        <v>282</v>
      </c>
      <c r="H16" s="205" t="s">
        <v>282</v>
      </c>
      <c r="I16" s="153">
        <v>8.1770972452232407</v>
      </c>
      <c r="J16" s="205" t="s">
        <v>282</v>
      </c>
      <c r="K16" s="153">
        <v>1069.5346397785788</v>
      </c>
      <c r="L16" s="165"/>
      <c r="N16" s="111" t="s">
        <v>2</v>
      </c>
      <c r="O16" s="112" t="s">
        <v>259</v>
      </c>
    </row>
    <row r="17" spans="1:15" x14ac:dyDescent="0.25">
      <c r="A17" s="15"/>
      <c r="B17" s="11" t="s">
        <v>260</v>
      </c>
      <c r="C17" s="183">
        <v>9.2860854798663759</v>
      </c>
      <c r="D17" s="183">
        <v>9.6933511878479113</v>
      </c>
      <c r="E17" s="183">
        <v>8.6230548659193342</v>
      </c>
      <c r="F17" s="183">
        <v>11.280126730456688</v>
      </c>
      <c r="G17" s="205" t="s">
        <v>282</v>
      </c>
      <c r="H17" s="246" t="s">
        <v>282</v>
      </c>
      <c r="I17" s="152">
        <v>30.813579477950761</v>
      </c>
      <c r="J17" s="246" t="s">
        <v>282</v>
      </c>
      <c r="K17" s="152">
        <v>141.36023047795808</v>
      </c>
      <c r="L17" s="150"/>
      <c r="N17" s="18" t="s">
        <v>12</v>
      </c>
      <c r="O17" s="22" t="e">
        <v>#VALUE!</v>
      </c>
    </row>
    <row r="18" spans="1:15" x14ac:dyDescent="0.25">
      <c r="A18" s="15"/>
      <c r="B18" s="11" t="s">
        <v>261</v>
      </c>
      <c r="C18" s="183">
        <v>30.589524317438343</v>
      </c>
      <c r="D18" s="183">
        <v>29.926142376739001</v>
      </c>
      <c r="E18" s="183">
        <v>27.913319429893502</v>
      </c>
      <c r="F18" s="183">
        <v>24.683776949468498</v>
      </c>
      <c r="G18" s="205" t="s">
        <v>282</v>
      </c>
      <c r="H18" s="246" t="s">
        <v>282</v>
      </c>
      <c r="I18" s="152">
        <v>-11.56989762015318</v>
      </c>
      <c r="J18" s="246" t="s">
        <v>282</v>
      </c>
      <c r="K18" s="152">
        <v>309.3320209977914</v>
      </c>
      <c r="L18" s="150"/>
    </row>
    <row r="19" spans="1:15" x14ac:dyDescent="0.25">
      <c r="A19" s="15"/>
      <c r="B19" s="11" t="s">
        <v>262</v>
      </c>
      <c r="C19" s="183">
        <v>3.1338450086862775</v>
      </c>
      <c r="D19" s="183">
        <v>3.4523629550225632</v>
      </c>
      <c r="E19" s="183">
        <v>2.2798629629480329</v>
      </c>
      <c r="F19" s="183">
        <v>1.4587987415523973</v>
      </c>
      <c r="G19" s="205" t="s">
        <v>282</v>
      </c>
      <c r="H19" s="246" t="s">
        <v>282</v>
      </c>
      <c r="I19" s="152">
        <v>-36.013753227252678</v>
      </c>
      <c r="J19" s="246" t="s">
        <v>282</v>
      </c>
      <c r="K19" s="152">
        <v>18.281366092280884</v>
      </c>
      <c r="L19" s="150"/>
    </row>
    <row r="20" spans="1:15" x14ac:dyDescent="0.25">
      <c r="A20" s="15"/>
      <c r="B20" s="12" t="s">
        <v>143</v>
      </c>
      <c r="C20" s="185">
        <v>239.41033333333328</v>
      </c>
      <c r="D20" s="185">
        <v>271.2016666666666</v>
      </c>
      <c r="E20" s="185">
        <v>275.5356666666666</v>
      </c>
      <c r="F20" s="185">
        <v>285.78466666666662</v>
      </c>
      <c r="G20" s="205" t="s">
        <v>282</v>
      </c>
      <c r="H20" s="246" t="s">
        <v>282</v>
      </c>
      <c r="I20" s="161">
        <v>3.7196636370125269</v>
      </c>
      <c r="J20" s="246" t="s">
        <v>282</v>
      </c>
      <c r="K20" s="161">
        <v>3581.3947229856026</v>
      </c>
      <c r="L20" s="150"/>
    </row>
    <row r="21" spans="1:15" x14ac:dyDescent="0.25">
      <c r="A21" s="15"/>
      <c r="B21" s="11" t="s">
        <v>263</v>
      </c>
      <c r="C21" s="183">
        <v>12.433169607784045</v>
      </c>
      <c r="D21" s="183">
        <v>11.32106838784118</v>
      </c>
      <c r="E21" s="183">
        <v>11.73544375452893</v>
      </c>
      <c r="F21" s="183">
        <v>7.0949189233564436</v>
      </c>
      <c r="G21" s="205" t="s">
        <v>282</v>
      </c>
      <c r="H21" s="246" t="s">
        <v>282</v>
      </c>
      <c r="I21" s="152">
        <v>-39.542815152444668</v>
      </c>
      <c r="J21" s="246" t="s">
        <v>282</v>
      </c>
      <c r="K21" s="152">
        <v>88.912066166785692</v>
      </c>
      <c r="L21" s="150"/>
    </row>
    <row r="22" spans="1:15" x14ac:dyDescent="0.25">
      <c r="A22" s="15"/>
      <c r="B22" s="11" t="s">
        <v>264</v>
      </c>
      <c r="C22" s="183">
        <v>4.4195459515634621</v>
      </c>
      <c r="D22" s="183">
        <v>4.8487937416306703</v>
      </c>
      <c r="E22" s="183">
        <v>3.3019856789319757</v>
      </c>
      <c r="F22" s="183">
        <v>5.0845690584995715</v>
      </c>
      <c r="G22" s="205" t="s">
        <v>282</v>
      </c>
      <c r="H22" s="246" t="s">
        <v>282</v>
      </c>
      <c r="I22" s="152">
        <v>53.985194149726624</v>
      </c>
      <c r="J22" s="246" t="s">
        <v>282</v>
      </c>
      <c r="K22" s="152">
        <v>63.71877472350829</v>
      </c>
      <c r="L22" s="150"/>
    </row>
    <row r="23" spans="1:15" x14ac:dyDescent="0.25">
      <c r="A23" s="15"/>
      <c r="B23" s="11" t="s">
        <v>265</v>
      </c>
      <c r="C23" s="183">
        <v>2.7101790679256061</v>
      </c>
      <c r="D23" s="183">
        <v>2.3505649306343046</v>
      </c>
      <c r="E23" s="183">
        <v>2.6519223816964455</v>
      </c>
      <c r="F23" s="183">
        <v>2.6247232206520672</v>
      </c>
      <c r="G23" s="205" t="s">
        <v>282</v>
      </c>
      <c r="H23" s="246" t="s">
        <v>282</v>
      </c>
      <c r="I23" s="152">
        <v>-1.0256394090606413</v>
      </c>
      <c r="J23" s="246" t="s">
        <v>282</v>
      </c>
      <c r="K23" s="152">
        <v>32.892492103872229</v>
      </c>
      <c r="L23" s="150"/>
    </row>
    <row r="24" spans="1:15" x14ac:dyDescent="0.25">
      <c r="A24" s="15"/>
      <c r="B24" s="11" t="s">
        <v>266</v>
      </c>
      <c r="C24" s="183">
        <v>44.959264294559851</v>
      </c>
      <c r="D24" s="183">
        <v>36.947959859386302</v>
      </c>
      <c r="E24" s="183">
        <v>44.438434755858871</v>
      </c>
      <c r="F24" s="183">
        <v>53.560446601670002</v>
      </c>
      <c r="G24" s="205" t="s">
        <v>282</v>
      </c>
      <c r="H24" s="246" t="s">
        <v>282</v>
      </c>
      <c r="I24" s="152">
        <v>20.527302313699213</v>
      </c>
      <c r="J24" s="246" t="s">
        <v>282</v>
      </c>
      <c r="K24" s="152">
        <v>671.20851183982268</v>
      </c>
      <c r="L24" s="150"/>
    </row>
    <row r="25" spans="1:15" x14ac:dyDescent="0.25">
      <c r="A25" s="15"/>
      <c r="B25" s="11" t="s">
        <v>267</v>
      </c>
      <c r="C25" s="183">
        <v>0.48141056749484318</v>
      </c>
      <c r="D25" s="183">
        <v>0.61156067315048979</v>
      </c>
      <c r="E25" s="183">
        <v>0.60758711272011312</v>
      </c>
      <c r="F25" s="183">
        <v>0.75621540220525985</v>
      </c>
      <c r="G25" s="205" t="s">
        <v>282</v>
      </c>
      <c r="H25" s="246" t="s">
        <v>282</v>
      </c>
      <c r="I25" s="152">
        <v>24.462054308517377</v>
      </c>
      <c r="J25" s="246" t="s">
        <v>282</v>
      </c>
      <c r="K25" s="152">
        <v>9.4767360421658484</v>
      </c>
      <c r="L25" s="150"/>
    </row>
    <row r="26" spans="1:15" x14ac:dyDescent="0.25">
      <c r="A26" s="15"/>
      <c r="B26" s="11" t="s">
        <v>268</v>
      </c>
      <c r="C26" s="183">
        <v>1.2134804072972267</v>
      </c>
      <c r="D26" s="183">
        <v>1.2221104247243868</v>
      </c>
      <c r="E26" s="183">
        <v>2.3257045885019929</v>
      </c>
      <c r="F26" s="183">
        <v>1.52461720833029</v>
      </c>
      <c r="G26" s="205" t="s">
        <v>282</v>
      </c>
      <c r="H26" s="246" t="s">
        <v>282</v>
      </c>
      <c r="I26" s="152">
        <v>-34.444932694039629</v>
      </c>
      <c r="J26" s="246" t="s">
        <v>282</v>
      </c>
      <c r="K26" s="152">
        <v>19.106189594334928</v>
      </c>
      <c r="L26" s="150"/>
    </row>
    <row r="27" spans="1:15" x14ac:dyDescent="0.25">
      <c r="A27" s="15"/>
      <c r="B27" s="11" t="s">
        <v>269</v>
      </c>
      <c r="C27" s="183">
        <v>4.7519207167851265</v>
      </c>
      <c r="D27" s="183">
        <v>3.9508524962539258</v>
      </c>
      <c r="E27" s="183">
        <v>5.2444753372270396</v>
      </c>
      <c r="F27" s="183">
        <v>3.4055400138405849</v>
      </c>
      <c r="G27" s="205" t="s">
        <v>282</v>
      </c>
      <c r="H27" s="246" t="s">
        <v>282</v>
      </c>
      <c r="I27" s="152">
        <v>-35.064238177136176</v>
      </c>
      <c r="J27" s="246" t="s">
        <v>282</v>
      </c>
      <c r="K27" s="152">
        <v>42.67752772303502</v>
      </c>
      <c r="L27" s="150"/>
    </row>
    <row r="28" spans="1:15" x14ac:dyDescent="0.25">
      <c r="A28" s="15"/>
      <c r="B28" s="11" t="s">
        <v>270</v>
      </c>
      <c r="C28" s="183">
        <v>1.8437501833556564</v>
      </c>
      <c r="D28" s="183">
        <v>1.6677444656291163</v>
      </c>
      <c r="E28" s="183">
        <v>1.3669705904758265</v>
      </c>
      <c r="F28" s="183">
        <v>1.6093903163457131</v>
      </c>
      <c r="G28" s="205" t="s">
        <v>282</v>
      </c>
      <c r="H28" s="246" t="s">
        <v>282</v>
      </c>
      <c r="I28" s="152">
        <v>17.734084958294758</v>
      </c>
      <c r="J28" s="246" t="s">
        <v>282</v>
      </c>
      <c r="K28" s="152">
        <v>20.168548765800359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53" t="s">
        <v>239</v>
      </c>
      <c r="C30" s="253"/>
      <c r="D30" s="253"/>
      <c r="E30" s="253"/>
      <c r="F30" s="253"/>
      <c r="G30" s="253"/>
      <c r="H30" s="270" t="s">
        <v>117</v>
      </c>
      <c r="I30" s="270"/>
      <c r="J30" s="270"/>
      <c r="K30" s="270"/>
      <c r="L30" s="150"/>
      <c r="M30" s="9"/>
      <c r="N30" s="18" t="s">
        <v>259</v>
      </c>
    </row>
    <row r="31" spans="1:15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70" t="s">
        <v>209</v>
      </c>
      <c r="I31" s="270"/>
      <c r="J31" s="270"/>
      <c r="K31" s="270"/>
      <c r="L31" s="150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283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tr">
        <f>'Pob Desemp Cesante Explot Minas'!B48</f>
        <v>Nota: Se compara el mismo trimestre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"/>
      <c r="B49" s="122" t="str">
        <f>'Pob Desemp Cesante Explot Minas'!B49</f>
        <v>n.d.: Información no disponible</v>
      </c>
      <c r="C49" s="11"/>
      <c r="D49" s="11"/>
      <c r="E49" s="11"/>
      <c r="F49" s="11"/>
      <c r="G49" s="11"/>
      <c r="H49" s="11"/>
      <c r="I49" s="11"/>
      <c r="J49" s="11"/>
      <c r="K49" s="11"/>
      <c r="L49" s="150"/>
      <c r="M49" s="9"/>
    </row>
    <row r="50" spans="1:13" s="18" customFormat="1" ht="39" customHeight="1" x14ac:dyDescent="0.25">
      <c r="A50" s="154"/>
      <c r="B50" s="269" t="s">
        <v>287</v>
      </c>
      <c r="C50" s="269"/>
      <c r="D50" s="269"/>
      <c r="E50" s="269"/>
      <c r="F50" s="269"/>
      <c r="G50" s="269"/>
      <c r="H50" s="269"/>
      <c r="I50" s="269"/>
      <c r="J50" s="269"/>
      <c r="K50" s="269"/>
      <c r="L50" s="172"/>
      <c r="M50" s="9"/>
    </row>
  </sheetData>
  <mergeCells count="12">
    <mergeCell ref="C8:K8"/>
    <mergeCell ref="C9:K9"/>
    <mergeCell ref="C11:G11"/>
    <mergeCell ref="H11:H12"/>
    <mergeCell ref="I11:I12"/>
    <mergeCell ref="J11:J12"/>
    <mergeCell ref="K11:K12"/>
    <mergeCell ref="B50:K50"/>
    <mergeCell ref="B30:G30"/>
    <mergeCell ref="B31:G31"/>
    <mergeCell ref="H30:K30"/>
    <mergeCell ref="H31:K3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66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" style="9" customWidth="1"/>
    <col min="9" max="9" width="11.7109375" style="9" customWidth="1"/>
    <col min="10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240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1" t="s">
        <v>258</v>
      </c>
      <c r="C14" s="183">
        <v>1.3132874090918769</v>
      </c>
      <c r="D14" s="183">
        <v>0.41284960940107662</v>
      </c>
      <c r="E14" s="183">
        <v>0.43111252199081657</v>
      </c>
      <c r="F14" s="183">
        <v>0</v>
      </c>
      <c r="G14" s="205" t="s">
        <v>282</v>
      </c>
      <c r="H14" s="246" t="s">
        <v>282</v>
      </c>
      <c r="I14" s="152" t="s">
        <v>259</v>
      </c>
      <c r="J14" s="246" t="s">
        <v>282</v>
      </c>
      <c r="K14" s="246" t="s">
        <v>282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-19.677990164150703</v>
      </c>
      <c r="D15" s="183">
        <v>-22.80502034493847</v>
      </c>
      <c r="E15" s="183">
        <v>-22.506775840173624</v>
      </c>
      <c r="F15" s="183">
        <v>-22.196088560072965</v>
      </c>
      <c r="G15" s="205" t="s">
        <v>282</v>
      </c>
      <c r="H15" s="246" t="s">
        <v>282</v>
      </c>
      <c r="I15" s="152">
        <v>-1.3804166456667488</v>
      </c>
      <c r="J15" s="246" t="s">
        <v>282</v>
      </c>
      <c r="K15" s="246" t="s">
        <v>282</v>
      </c>
      <c r="L15" s="150"/>
    </row>
    <row r="16" spans="1:15" s="35" customFormat="1" x14ac:dyDescent="0.25">
      <c r="A16" s="60"/>
      <c r="B16" s="12" t="s">
        <v>2</v>
      </c>
      <c r="C16" s="184">
        <v>0</v>
      </c>
      <c r="D16" s="184">
        <v>5.3382700440771309</v>
      </c>
      <c r="E16" s="184">
        <v>3.9794296633060409</v>
      </c>
      <c r="F16" s="184">
        <v>1.8765923392194213</v>
      </c>
      <c r="G16" s="205" t="s">
        <v>282</v>
      </c>
      <c r="H16" s="205" t="s">
        <v>282</v>
      </c>
      <c r="I16" s="153">
        <v>-52.842681037352946</v>
      </c>
      <c r="J16" s="205" t="s">
        <v>282</v>
      </c>
      <c r="K16" s="205" t="s">
        <v>282</v>
      </c>
      <c r="L16" s="165"/>
      <c r="N16" s="111" t="s">
        <v>2</v>
      </c>
      <c r="O16" s="114" t="s">
        <v>259</v>
      </c>
    </row>
    <row r="17" spans="1:15" x14ac:dyDescent="0.25">
      <c r="A17" s="15"/>
      <c r="B17" s="11" t="s">
        <v>260</v>
      </c>
      <c r="C17" s="183">
        <v>0.57940366241081365</v>
      </c>
      <c r="D17" s="183">
        <v>0.16872533387961669</v>
      </c>
      <c r="E17" s="183">
        <v>0.28986494949541003</v>
      </c>
      <c r="F17" s="183">
        <v>0.54770048820123296</v>
      </c>
      <c r="G17" s="205" t="s">
        <v>282</v>
      </c>
      <c r="H17" s="246" t="s">
        <v>282</v>
      </c>
      <c r="I17" s="152">
        <v>88.950229806900367</v>
      </c>
      <c r="J17" s="246" t="s">
        <v>282</v>
      </c>
      <c r="K17" s="246" t="s">
        <v>282</v>
      </c>
      <c r="L17" s="150"/>
      <c r="N17" s="18" t="s">
        <v>12</v>
      </c>
      <c r="O17" s="86" t="e">
        <v>#VALUE!</v>
      </c>
    </row>
    <row r="18" spans="1:15" x14ac:dyDescent="0.25">
      <c r="A18" s="15"/>
      <c r="B18" s="11" t="s">
        <v>261</v>
      </c>
      <c r="C18" s="183">
        <v>0.87331485573599676</v>
      </c>
      <c r="D18" s="183">
        <v>0.66358475478129997</v>
      </c>
      <c r="E18" s="183">
        <v>0.52178865989288636</v>
      </c>
      <c r="F18" s="183">
        <v>2.2532261108194498</v>
      </c>
      <c r="G18" s="205" t="s">
        <v>282</v>
      </c>
      <c r="H18" s="246" t="s">
        <v>282</v>
      </c>
      <c r="I18" s="152">
        <v>331.8273439062466</v>
      </c>
      <c r="J18" s="246" t="s">
        <v>282</v>
      </c>
      <c r="K18" s="246" t="s">
        <v>282</v>
      </c>
      <c r="L18" s="150"/>
    </row>
    <row r="19" spans="1:15" x14ac:dyDescent="0.25">
      <c r="A19" s="15"/>
      <c r="B19" s="11" t="s">
        <v>262</v>
      </c>
      <c r="C19" s="183">
        <v>0.45004555452623662</v>
      </c>
      <c r="D19" s="183">
        <v>0.28446477655392999</v>
      </c>
      <c r="E19" s="183">
        <v>0.42692681975010344</v>
      </c>
      <c r="F19" s="183">
        <v>0</v>
      </c>
      <c r="G19" s="205" t="s">
        <v>282</v>
      </c>
      <c r="H19" s="246" t="s">
        <v>282</v>
      </c>
      <c r="I19" s="152" t="s">
        <v>259</v>
      </c>
      <c r="J19" s="246" t="s">
        <v>282</v>
      </c>
      <c r="K19" s="246" t="s">
        <v>282</v>
      </c>
      <c r="L19" s="150"/>
    </row>
    <row r="20" spans="1:15" x14ac:dyDescent="0.25">
      <c r="A20" s="15"/>
      <c r="B20" s="12" t="s">
        <v>143</v>
      </c>
      <c r="C20" s="185">
        <v>15.317666666666668</v>
      </c>
      <c r="D20" s="185">
        <v>15.150333333333332</v>
      </c>
      <c r="E20" s="185">
        <v>14.526333333333332</v>
      </c>
      <c r="F20" s="185">
        <v>14.616666666666667</v>
      </c>
      <c r="G20" s="205" t="s">
        <v>282</v>
      </c>
      <c r="H20" s="246" t="s">
        <v>282</v>
      </c>
      <c r="I20" s="161">
        <v>0.62185915234402867</v>
      </c>
      <c r="J20" s="246" t="s">
        <v>282</v>
      </c>
      <c r="K20" s="246" t="s">
        <v>282</v>
      </c>
      <c r="L20" s="150"/>
    </row>
    <row r="21" spans="1:15" x14ac:dyDescent="0.25">
      <c r="A21" s="15"/>
      <c r="B21" s="11" t="s">
        <v>263</v>
      </c>
      <c r="C21" s="183">
        <v>1.0514625328953835</v>
      </c>
      <c r="D21" s="183">
        <v>0.67394181265080677</v>
      </c>
      <c r="E21" s="183">
        <v>0</v>
      </c>
      <c r="F21" s="183">
        <v>0</v>
      </c>
      <c r="G21" s="205" t="s">
        <v>282</v>
      </c>
      <c r="H21" s="246" t="s">
        <v>282</v>
      </c>
      <c r="I21" s="152" t="s">
        <v>259</v>
      </c>
      <c r="J21" s="246" t="s">
        <v>282</v>
      </c>
      <c r="K21" s="246" t="s">
        <v>282</v>
      </c>
      <c r="L21" s="150"/>
    </row>
    <row r="22" spans="1:15" x14ac:dyDescent="0.25">
      <c r="A22" s="15"/>
      <c r="B22" s="11" t="s">
        <v>264</v>
      </c>
      <c r="C22" s="183">
        <v>0.26132242305935</v>
      </c>
      <c r="D22" s="183">
        <v>0.19224066513096996</v>
      </c>
      <c r="E22" s="183">
        <v>0.50649227513289308</v>
      </c>
      <c r="F22" s="183">
        <v>0.24043500829466999</v>
      </c>
      <c r="G22" s="205" t="s">
        <v>282</v>
      </c>
      <c r="H22" s="246" t="s">
        <v>282</v>
      </c>
      <c r="I22" s="152">
        <v>-52.529382954244497</v>
      </c>
      <c r="J22" s="246" t="s">
        <v>282</v>
      </c>
      <c r="K22" s="246" t="s">
        <v>282</v>
      </c>
      <c r="L22" s="150"/>
    </row>
    <row r="23" spans="1:15" x14ac:dyDescent="0.25">
      <c r="A23" s="15"/>
      <c r="B23" s="11" t="s">
        <v>265</v>
      </c>
      <c r="C23" s="183">
        <v>0.26207424256843997</v>
      </c>
      <c r="D23" s="183">
        <v>0.11369960728018998</v>
      </c>
      <c r="E23" s="183">
        <v>0.39191638943026008</v>
      </c>
      <c r="F23" s="183">
        <v>0.34159976852097318</v>
      </c>
      <c r="G23" s="205" t="s">
        <v>282</v>
      </c>
      <c r="H23" s="246" t="s">
        <v>282</v>
      </c>
      <c r="I23" s="152">
        <v>-12.838611057433347</v>
      </c>
      <c r="J23" s="246" t="s">
        <v>282</v>
      </c>
      <c r="K23" s="246" t="s">
        <v>282</v>
      </c>
      <c r="L23" s="150"/>
    </row>
    <row r="24" spans="1:15" x14ac:dyDescent="0.25">
      <c r="A24" s="15"/>
      <c r="B24" s="11" t="s">
        <v>266</v>
      </c>
      <c r="C24" s="183">
        <v>1.3389763690756729</v>
      </c>
      <c r="D24" s="183">
        <v>0.26967820284661997</v>
      </c>
      <c r="E24" s="183">
        <v>1.44451321161067</v>
      </c>
      <c r="F24" s="183">
        <v>1.4513968387091303</v>
      </c>
      <c r="G24" s="205" t="s">
        <v>282</v>
      </c>
      <c r="H24" s="246" t="s">
        <v>282</v>
      </c>
      <c r="I24" s="152">
        <v>0.47653611217475245</v>
      </c>
      <c r="J24" s="246" t="s">
        <v>282</v>
      </c>
      <c r="K24" s="246" t="s">
        <v>282</v>
      </c>
      <c r="L24" s="150"/>
    </row>
    <row r="25" spans="1:15" x14ac:dyDescent="0.25">
      <c r="A25" s="15"/>
      <c r="B25" s="11" t="s">
        <v>267</v>
      </c>
      <c r="C25" s="183">
        <v>6.283606529041999E-2</v>
      </c>
      <c r="D25" s="183">
        <v>4.7338890660250009E-2</v>
      </c>
      <c r="E25" s="183">
        <v>0.14726528299075997</v>
      </c>
      <c r="F25" s="183">
        <v>0.20162115599129005</v>
      </c>
      <c r="G25" s="205" t="s">
        <v>282</v>
      </c>
      <c r="H25" s="246" t="s">
        <v>282</v>
      </c>
      <c r="I25" s="152">
        <v>36.910174548023363</v>
      </c>
      <c r="J25" s="246" t="s">
        <v>282</v>
      </c>
      <c r="K25" s="246" t="s">
        <v>282</v>
      </c>
      <c r="L25" s="150"/>
    </row>
    <row r="26" spans="1:15" x14ac:dyDescent="0.25">
      <c r="A26" s="15"/>
      <c r="B26" s="11" t="s">
        <v>268</v>
      </c>
      <c r="C26" s="183">
        <v>0.16826836733422337</v>
      </c>
      <c r="D26" s="183">
        <v>0.24283816525066659</v>
      </c>
      <c r="E26" s="183">
        <v>6.7349228447456652E-2</v>
      </c>
      <c r="F26" s="183">
        <v>0.1430591897272433</v>
      </c>
      <c r="G26" s="205" t="s">
        <v>282</v>
      </c>
      <c r="H26" s="246" t="s">
        <v>282</v>
      </c>
      <c r="I26" s="152">
        <v>112.41399942517933</v>
      </c>
      <c r="J26" s="246" t="s">
        <v>282</v>
      </c>
      <c r="K26" s="246" t="s">
        <v>282</v>
      </c>
      <c r="L26" s="150"/>
      <c r="M26" s="18"/>
    </row>
    <row r="27" spans="1:15" x14ac:dyDescent="0.25">
      <c r="A27" s="15"/>
      <c r="B27" s="11" t="s">
        <v>269</v>
      </c>
      <c r="C27" s="183">
        <v>0.4913106992652832</v>
      </c>
      <c r="D27" s="183">
        <v>0</v>
      </c>
      <c r="E27" s="183">
        <v>0.22093201591485329</v>
      </c>
      <c r="F27" s="183">
        <v>0.42818300081442656</v>
      </c>
      <c r="G27" s="205" t="s">
        <v>282</v>
      </c>
      <c r="H27" s="246" t="s">
        <v>282</v>
      </c>
      <c r="I27" s="152">
        <v>93.807583315334142</v>
      </c>
      <c r="J27" s="246" t="s">
        <v>282</v>
      </c>
      <c r="K27" s="246" t="s">
        <v>282</v>
      </c>
      <c r="L27" s="150"/>
    </row>
    <row r="28" spans="1:15" s="18" customFormat="1" x14ac:dyDescent="0.25">
      <c r="A28" s="15"/>
      <c r="B28" s="11" t="s">
        <v>270</v>
      </c>
      <c r="C28" s="183">
        <v>0.13459613441409335</v>
      </c>
      <c r="D28" s="183">
        <v>7.2754367894729985E-2</v>
      </c>
      <c r="E28" s="183">
        <v>0.41507653285977342</v>
      </c>
      <c r="F28" s="183">
        <v>9.5607993108459993E-2</v>
      </c>
      <c r="G28" s="205" t="s">
        <v>282</v>
      </c>
      <c r="H28" s="246" t="s">
        <v>282</v>
      </c>
      <c r="I28" s="152">
        <v>-76.966177189121041</v>
      </c>
      <c r="J28" s="246" t="s">
        <v>282</v>
      </c>
      <c r="K28" s="246" t="s">
        <v>282</v>
      </c>
      <c r="L28" s="150"/>
      <c r="M28" s="9"/>
    </row>
    <row r="29" spans="1:15" s="18" customForma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  <c r="N29" s="18" t="s">
        <v>259</v>
      </c>
    </row>
    <row r="30" spans="1:15" s="18" customFormat="1" x14ac:dyDescent="0.25">
      <c r="A30" s="15"/>
      <c r="B30" s="253" t="s">
        <v>241</v>
      </c>
      <c r="C30" s="253"/>
      <c r="D30" s="253"/>
      <c r="E30" s="253"/>
      <c r="F30" s="253"/>
      <c r="G30" s="253"/>
      <c r="H30" s="270" t="s">
        <v>117</v>
      </c>
      <c r="I30" s="270"/>
      <c r="J30" s="270"/>
      <c r="K30" s="270"/>
      <c r="L30" s="150"/>
      <c r="M30" s="9"/>
      <c r="N30" s="18" t="s">
        <v>259</v>
      </c>
    </row>
    <row r="31" spans="1:15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70" t="s">
        <v>209</v>
      </c>
      <c r="I31" s="270"/>
      <c r="J31" s="270"/>
      <c r="K31" s="270"/>
      <c r="L31" s="150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  <c r="N35" s="18" t="s">
        <v>259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22" t="s">
        <v>283</v>
      </c>
      <c r="C41" s="11"/>
      <c r="D41" s="11"/>
      <c r="E41" s="11"/>
      <c r="F41" s="11"/>
      <c r="G41" s="11"/>
      <c r="H41" s="11"/>
      <c r="I41" s="11"/>
      <c r="J41" s="11"/>
      <c r="K41" s="11"/>
      <c r="L41" s="150"/>
      <c r="M41" s="9"/>
    </row>
    <row r="42" spans="1:14" s="18" customFormat="1" x14ac:dyDescent="0.25">
      <c r="A42" s="15"/>
      <c r="B42" s="122" t="s">
        <v>53</v>
      </c>
      <c r="C42" s="11"/>
      <c r="D42" s="11"/>
      <c r="E42" s="11"/>
      <c r="F42" s="11"/>
      <c r="G42" s="11"/>
      <c r="H42" s="11"/>
      <c r="I42" s="11"/>
      <c r="J42" s="11"/>
      <c r="K42" s="11"/>
      <c r="L42" s="150"/>
      <c r="M42" s="9"/>
    </row>
    <row r="43" spans="1:14" s="18" customFormat="1" x14ac:dyDescent="0.25">
      <c r="A43" s="15"/>
      <c r="B43" s="122" t="s">
        <v>51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86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81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tr">
        <f>'Pob Desemp Cesante Ind Manufact'!B48</f>
        <v>Nota: Se compara el mismo trimestre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tr">
        <f>'Pob Desemp Cesante Ind Manufact'!B49</f>
        <v>n.d.: Información no disponible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ht="39.75" customHeight="1" x14ac:dyDescent="0.25">
      <c r="A48" s="154"/>
      <c r="B48" s="271" t="s">
        <v>287</v>
      </c>
      <c r="C48" s="271"/>
      <c r="D48" s="271"/>
      <c r="E48" s="271"/>
      <c r="F48" s="271"/>
      <c r="G48" s="271"/>
      <c r="H48" s="271"/>
      <c r="I48" s="271"/>
      <c r="J48" s="271"/>
      <c r="K48" s="271"/>
      <c r="L48" s="172"/>
      <c r="M48" s="9"/>
    </row>
    <row r="49" spans="1:13" x14ac:dyDescent="0.25">
      <c r="A49" s="18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</row>
    <row r="50" spans="1:13" x14ac:dyDescent="0.25">
      <c r="A50" s="18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</row>
  </sheetData>
  <mergeCells count="12">
    <mergeCell ref="C8:K8"/>
    <mergeCell ref="C9:K9"/>
    <mergeCell ref="C11:G11"/>
    <mergeCell ref="H11:H12"/>
    <mergeCell ref="I11:I12"/>
    <mergeCell ref="J11:J12"/>
    <mergeCell ref="K11:K12"/>
    <mergeCell ref="B48:K48"/>
    <mergeCell ref="B30:G30"/>
    <mergeCell ref="B31:G31"/>
    <mergeCell ref="H30:K30"/>
    <mergeCell ref="H31:K3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67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" style="9" customWidth="1"/>
    <col min="9" max="9" width="11.710937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242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1" t="s">
        <v>258</v>
      </c>
      <c r="C14" s="183">
        <v>5.6087120934405181</v>
      </c>
      <c r="D14" s="183">
        <v>6.0643676685982291</v>
      </c>
      <c r="E14" s="183">
        <v>5.0203354127594677</v>
      </c>
      <c r="F14" s="183">
        <v>3.6230863614971742</v>
      </c>
      <c r="G14" s="205" t="s">
        <v>284</v>
      </c>
      <c r="H14" s="246" t="s">
        <v>282</v>
      </c>
      <c r="I14" s="152">
        <v>-27.83178685055795</v>
      </c>
      <c r="J14" s="246" t="s">
        <v>282</v>
      </c>
      <c r="K14" s="161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-395.99035974809459</v>
      </c>
      <c r="D15" s="183">
        <v>-385.89670246656721</v>
      </c>
      <c r="E15" s="183">
        <v>-411.83546320297751</v>
      </c>
      <c r="F15" s="183">
        <v>-481.41571684453572</v>
      </c>
      <c r="G15" s="205" t="s">
        <v>284</v>
      </c>
      <c r="H15" s="246" t="s">
        <v>282</v>
      </c>
      <c r="I15" s="152">
        <v>16.895158348047556</v>
      </c>
      <c r="J15" s="246" t="s">
        <v>282</v>
      </c>
      <c r="K15" s="152">
        <v>-13287.448015608425</v>
      </c>
      <c r="L15" s="150"/>
    </row>
    <row r="16" spans="1:15" s="35" customFormat="1" x14ac:dyDescent="0.25">
      <c r="A16" s="60"/>
      <c r="B16" s="12" t="s">
        <v>2</v>
      </c>
      <c r="C16" s="184">
        <v>47.303862529172335</v>
      </c>
      <c r="D16" s="184">
        <v>45.870391533691262</v>
      </c>
      <c r="E16" s="184">
        <v>47.257899450549615</v>
      </c>
      <c r="F16" s="184">
        <v>68.236337315270518</v>
      </c>
      <c r="G16" s="205" t="s">
        <v>284</v>
      </c>
      <c r="H16" s="205" t="s">
        <v>282</v>
      </c>
      <c r="I16" s="153">
        <v>44.391388759613861</v>
      </c>
      <c r="J16" s="205" t="s">
        <v>282</v>
      </c>
      <c r="K16" s="153">
        <v>1883.3759537289388</v>
      </c>
      <c r="L16" s="165"/>
      <c r="N16" s="111" t="s">
        <v>2</v>
      </c>
      <c r="O16" s="112" t="s">
        <v>259</v>
      </c>
    </row>
    <row r="17" spans="1:15" x14ac:dyDescent="0.25">
      <c r="A17" s="15"/>
      <c r="B17" s="11" t="s">
        <v>260</v>
      </c>
      <c r="C17" s="183">
        <v>5.6241553997579361</v>
      </c>
      <c r="D17" s="183">
        <v>6.3840368700882664</v>
      </c>
      <c r="E17" s="183">
        <v>7.2487502501076673</v>
      </c>
      <c r="F17" s="183">
        <v>5.8985289432922254</v>
      </c>
      <c r="G17" s="205" t="s">
        <v>284</v>
      </c>
      <c r="H17" s="246" t="s">
        <v>282</v>
      </c>
      <c r="I17" s="152">
        <v>-18.626953064017993</v>
      </c>
      <c r="J17" s="246" t="s">
        <v>282</v>
      </c>
      <c r="K17" s="152">
        <v>162.8039840831938</v>
      </c>
      <c r="L17" s="150"/>
      <c r="N17" s="18" t="s">
        <v>12</v>
      </c>
      <c r="O17" s="22" t="e">
        <v>#VALUE!</v>
      </c>
    </row>
    <row r="18" spans="1:15" x14ac:dyDescent="0.25">
      <c r="A18" s="15"/>
      <c r="B18" s="11" t="s">
        <v>261</v>
      </c>
      <c r="C18" s="183">
        <v>17.622357865229002</v>
      </c>
      <c r="D18" s="183">
        <v>16.451758252866064</v>
      </c>
      <c r="E18" s="183">
        <v>24.4015336886232</v>
      </c>
      <c r="F18" s="183">
        <v>18.456555726821737</v>
      </c>
      <c r="G18" s="205" t="s">
        <v>284</v>
      </c>
      <c r="H18" s="246" t="s">
        <v>282</v>
      </c>
      <c r="I18" s="152">
        <v>-24.363132406604461</v>
      </c>
      <c r="J18" s="246" t="s">
        <v>282</v>
      </c>
      <c r="K18" s="152">
        <v>509.41528534790166</v>
      </c>
      <c r="L18" s="150"/>
    </row>
    <row r="19" spans="1:15" x14ac:dyDescent="0.25">
      <c r="A19" s="15"/>
      <c r="B19" s="11" t="s">
        <v>262</v>
      </c>
      <c r="C19" s="183">
        <v>2.5216462400850399</v>
      </c>
      <c r="D19" s="183">
        <v>2.1674287781573094</v>
      </c>
      <c r="E19" s="183">
        <v>3.7069170534297129</v>
      </c>
      <c r="F19" s="183">
        <v>3.2592850317689006</v>
      </c>
      <c r="G19" s="205" t="s">
        <v>284</v>
      </c>
      <c r="H19" s="246" t="s">
        <v>282</v>
      </c>
      <c r="I19" s="152">
        <v>-12.075587751461935</v>
      </c>
      <c r="J19" s="246" t="s">
        <v>282</v>
      </c>
      <c r="K19" s="152">
        <v>89.958800496879704</v>
      </c>
      <c r="L19" s="150"/>
    </row>
    <row r="20" spans="1:15" x14ac:dyDescent="0.25">
      <c r="A20" s="15"/>
      <c r="B20" s="12" t="s">
        <v>143</v>
      </c>
      <c r="C20" s="185">
        <v>269.2143333333334</v>
      </c>
      <c r="D20" s="185">
        <v>253.93333333333328</v>
      </c>
      <c r="E20" s="185">
        <v>266.32400000000001</v>
      </c>
      <c r="F20" s="185">
        <v>328.79666666666662</v>
      </c>
      <c r="G20" s="205" t="s">
        <v>284</v>
      </c>
      <c r="H20" s="246" t="s">
        <v>282</v>
      </c>
      <c r="I20" s="161">
        <v>23.457392749683326</v>
      </c>
      <c r="J20" s="246" t="s">
        <v>282</v>
      </c>
      <c r="K20" s="161">
        <v>9075.0435915857488</v>
      </c>
      <c r="L20" s="150"/>
    </row>
    <row r="21" spans="1:15" x14ac:dyDescent="0.25">
      <c r="A21" s="15"/>
      <c r="B21" s="11" t="s">
        <v>263</v>
      </c>
      <c r="C21" s="183">
        <v>7.6098383888973764</v>
      </c>
      <c r="D21" s="183">
        <v>10.285956279945106</v>
      </c>
      <c r="E21" s="183">
        <v>11.117104539020701</v>
      </c>
      <c r="F21" s="183">
        <v>10.01394012241915</v>
      </c>
      <c r="G21" s="205" t="s">
        <v>284</v>
      </c>
      <c r="H21" s="246" t="s">
        <v>282</v>
      </c>
      <c r="I21" s="152">
        <v>-9.9231271301756472</v>
      </c>
      <c r="J21" s="246" t="s">
        <v>282</v>
      </c>
      <c r="K21" s="152">
        <v>276.39253176071333</v>
      </c>
      <c r="L21" s="150"/>
    </row>
    <row r="22" spans="1:15" x14ac:dyDescent="0.25">
      <c r="A22" s="15"/>
      <c r="B22" s="11" t="s">
        <v>264</v>
      </c>
      <c r="C22" s="183">
        <v>3.8736363614623968</v>
      </c>
      <c r="D22" s="183">
        <v>4.4770675705170175</v>
      </c>
      <c r="E22" s="183">
        <v>4.9850065919562896</v>
      </c>
      <c r="F22" s="183">
        <v>5.5590001482274625</v>
      </c>
      <c r="G22" s="205" t="s">
        <v>284</v>
      </c>
      <c r="H22" s="246" t="s">
        <v>282</v>
      </c>
      <c r="I22" s="152">
        <v>11.514399142367381</v>
      </c>
      <c r="J22" s="246" t="s">
        <v>282</v>
      </c>
      <c r="K22" s="152">
        <v>153.43272540515173</v>
      </c>
      <c r="L22" s="150"/>
    </row>
    <row r="23" spans="1:15" x14ac:dyDescent="0.25">
      <c r="A23" s="15"/>
      <c r="B23" s="11" t="s">
        <v>265</v>
      </c>
      <c r="C23" s="183">
        <v>3.2336864345791874</v>
      </c>
      <c r="D23" s="183">
        <v>3.2716596463547094</v>
      </c>
      <c r="E23" s="183">
        <v>3.8327385030649257</v>
      </c>
      <c r="F23" s="183">
        <v>3.5642395833117195</v>
      </c>
      <c r="G23" s="205" t="s">
        <v>284</v>
      </c>
      <c r="H23" s="246" t="s">
        <v>282</v>
      </c>
      <c r="I23" s="152">
        <v>-7.0054066965042239</v>
      </c>
      <c r="J23" s="246" t="s">
        <v>282</v>
      </c>
      <c r="K23" s="152">
        <v>98.37578317727052</v>
      </c>
      <c r="L23" s="150"/>
    </row>
    <row r="24" spans="1:15" x14ac:dyDescent="0.25">
      <c r="A24" s="15"/>
      <c r="B24" s="11" t="s">
        <v>266</v>
      </c>
      <c r="C24" s="183">
        <v>32.493675949227367</v>
      </c>
      <c r="D24" s="183">
        <v>37.923018783162973</v>
      </c>
      <c r="E24" s="183">
        <v>33.377247468225001</v>
      </c>
      <c r="F24" s="183">
        <v>26.168383527921197</v>
      </c>
      <c r="G24" s="205" t="s">
        <v>284</v>
      </c>
      <c r="H24" s="246" t="s">
        <v>282</v>
      </c>
      <c r="I24" s="152">
        <v>-21.598137914657624</v>
      </c>
      <c r="J24" s="246" t="s">
        <v>282</v>
      </c>
      <c r="K24" s="152">
        <v>722.26772748269764</v>
      </c>
      <c r="L24" s="150"/>
    </row>
    <row r="25" spans="1:15" x14ac:dyDescent="0.25">
      <c r="A25" s="15"/>
      <c r="B25" s="11" t="s">
        <v>267</v>
      </c>
      <c r="C25" s="183">
        <v>1.3242462005349931</v>
      </c>
      <c r="D25" s="183">
        <v>1.3507288051780229</v>
      </c>
      <c r="E25" s="183">
        <v>1.7409388154736603</v>
      </c>
      <c r="F25" s="183">
        <v>1.598693878938086</v>
      </c>
      <c r="G25" s="205" t="s">
        <v>284</v>
      </c>
      <c r="H25" s="246" t="s">
        <v>282</v>
      </c>
      <c r="I25" s="152">
        <v>-8.1705879190747677</v>
      </c>
      <c r="J25" s="246" t="s">
        <v>282</v>
      </c>
      <c r="K25" s="152">
        <v>44.125193810656363</v>
      </c>
      <c r="L25" s="150"/>
    </row>
    <row r="26" spans="1:15" x14ac:dyDescent="0.25">
      <c r="A26" s="15"/>
      <c r="B26" s="11" t="s">
        <v>268</v>
      </c>
      <c r="C26" s="183">
        <v>1.9469568646911135</v>
      </c>
      <c r="D26" s="183">
        <v>2.3163561003372442</v>
      </c>
      <c r="E26" s="183">
        <v>2.0154396473600538</v>
      </c>
      <c r="F26" s="183">
        <v>3.0232390782573964</v>
      </c>
      <c r="G26" s="205" t="s">
        <v>284</v>
      </c>
      <c r="H26" s="246" t="s">
        <v>282</v>
      </c>
      <c r="I26" s="152">
        <v>50.003949868576811</v>
      </c>
      <c r="J26" s="246" t="s">
        <v>282</v>
      </c>
      <c r="K26" s="152">
        <v>83.443748688565563</v>
      </c>
      <c r="L26" s="150"/>
    </row>
    <row r="27" spans="1:15" x14ac:dyDescent="0.25">
      <c r="A27" s="15"/>
      <c r="B27" s="11" t="s">
        <v>269</v>
      </c>
      <c r="C27" s="183">
        <v>3.6920161166890568</v>
      </c>
      <c r="D27" s="183">
        <v>2.8571313119933754</v>
      </c>
      <c r="E27" s="183">
        <v>5.148709450689366</v>
      </c>
      <c r="F27" s="183">
        <v>4.4517133894349392</v>
      </c>
      <c r="G27" s="205" t="s">
        <v>284</v>
      </c>
      <c r="H27" s="246" t="s">
        <v>282</v>
      </c>
      <c r="I27" s="152">
        <v>-13.537296441559842</v>
      </c>
      <c r="J27" s="246" t="s">
        <v>282</v>
      </c>
      <c r="K27" s="152">
        <v>122.87075010807497</v>
      </c>
      <c r="L27" s="150"/>
    </row>
    <row r="28" spans="1:15" x14ac:dyDescent="0.25">
      <c r="A28" s="15"/>
      <c r="B28" s="11" t="s">
        <v>270</v>
      </c>
      <c r="C28" s="183">
        <v>5.1386601578758944</v>
      </c>
      <c r="D28" s="183">
        <v>4.6722028695407571</v>
      </c>
      <c r="E28" s="183">
        <v>5.6995131572367921</v>
      </c>
      <c r="F28" s="183">
        <v>6.0122197937029052</v>
      </c>
      <c r="G28" s="205" t="s">
        <v>284</v>
      </c>
      <c r="H28" s="246" t="s">
        <v>282</v>
      </c>
      <c r="I28" s="152">
        <v>5.4865499532896544</v>
      </c>
      <c r="J28" s="246" t="s">
        <v>282</v>
      </c>
      <c r="K28" s="152">
        <v>165.94193993262874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53" t="s">
        <v>243</v>
      </c>
      <c r="C30" s="253"/>
      <c r="D30" s="253"/>
      <c r="E30" s="253"/>
      <c r="F30" s="253"/>
      <c r="G30" s="253"/>
      <c r="H30" s="260" t="s">
        <v>117</v>
      </c>
      <c r="I30" s="260"/>
      <c r="J30" s="260"/>
      <c r="K30" s="260"/>
      <c r="L30" s="150"/>
      <c r="M30" s="9"/>
      <c r="N30" s="18" t="s">
        <v>259</v>
      </c>
    </row>
    <row r="31" spans="1:15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60" t="s">
        <v>209</v>
      </c>
      <c r="I31" s="260"/>
      <c r="J31" s="260"/>
      <c r="K31" s="260"/>
      <c r="L31" s="150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283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tr">
        <f>'Pob Desemp Cesante electri gas'!B46</f>
        <v>Nota: Se compara el mismo trimestre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"/>
      <c r="B49" s="122" t="str">
        <f>'Pob Desemp Cesante electri gas'!B47</f>
        <v>n.d.: Información no disponible</v>
      </c>
      <c r="C49" s="11"/>
      <c r="D49" s="11"/>
      <c r="E49" s="11"/>
      <c r="F49" s="11"/>
      <c r="G49" s="11"/>
      <c r="H49" s="11"/>
      <c r="I49" s="11"/>
      <c r="J49" s="11"/>
      <c r="K49" s="11"/>
      <c r="L49" s="150"/>
      <c r="M49" s="9"/>
    </row>
    <row r="50" spans="1:13" s="18" customFormat="1" ht="37.5" customHeight="1" x14ac:dyDescent="0.25">
      <c r="A50" s="154"/>
      <c r="B50" s="269" t="s">
        <v>288</v>
      </c>
      <c r="C50" s="269"/>
      <c r="D50" s="269"/>
      <c r="E50" s="269"/>
      <c r="F50" s="269"/>
      <c r="G50" s="269"/>
      <c r="H50" s="269"/>
      <c r="I50" s="269"/>
      <c r="J50" s="269"/>
      <c r="K50" s="269"/>
      <c r="L50" s="172"/>
      <c r="M50" s="9"/>
    </row>
  </sheetData>
  <mergeCells count="12">
    <mergeCell ref="C8:K8"/>
    <mergeCell ref="C9:K9"/>
    <mergeCell ref="C11:G11"/>
    <mergeCell ref="H11:H12"/>
    <mergeCell ref="I11:I12"/>
    <mergeCell ref="J11:J12"/>
    <mergeCell ref="K11:K12"/>
    <mergeCell ref="B50:K50"/>
    <mergeCell ref="B30:G30"/>
    <mergeCell ref="B31:G31"/>
    <mergeCell ref="H30:K30"/>
    <mergeCell ref="H31:K3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/>
  <headerFooter alignWithMargins="0">
    <oddFooter>&amp;C&amp;"-,Negrita"&amp;12&amp;K004559Página 68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.28515625" style="9" customWidth="1"/>
    <col min="9" max="9" width="11.5703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244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1" t="s">
        <v>258</v>
      </c>
      <c r="C14" s="183">
        <v>18.208777342084662</v>
      </c>
      <c r="D14" s="183">
        <v>15.205385849589204</v>
      </c>
      <c r="E14" s="183">
        <v>17.173140178651963</v>
      </c>
      <c r="F14" s="183">
        <v>15.727791434746299</v>
      </c>
      <c r="G14" s="205" t="s">
        <v>282</v>
      </c>
      <c r="H14" s="246" t="s">
        <v>282</v>
      </c>
      <c r="I14" s="152">
        <v>-8.4163334653401645</v>
      </c>
      <c r="J14" s="246" t="s">
        <v>282</v>
      </c>
      <c r="K14" s="183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-585.50088154301352</v>
      </c>
      <c r="D15" s="183">
        <v>-651.6627201657825</v>
      </c>
      <c r="E15" s="183">
        <v>-636.0571741821517</v>
      </c>
      <c r="F15" s="183">
        <v>-696.73811011446787</v>
      </c>
      <c r="G15" s="205" t="s">
        <v>282</v>
      </c>
      <c r="H15" s="246" t="s">
        <v>282</v>
      </c>
      <c r="I15" s="152">
        <v>9.5401700342961036</v>
      </c>
      <c r="J15" s="246" t="s">
        <v>282</v>
      </c>
      <c r="K15" s="152">
        <v>-4429.9806047479342</v>
      </c>
      <c r="L15" s="150"/>
    </row>
    <row r="16" spans="1:15" s="35" customFormat="1" x14ac:dyDescent="0.25">
      <c r="A16" s="60"/>
      <c r="B16" s="12" t="s">
        <v>2</v>
      </c>
      <c r="C16" s="184">
        <v>65.499869638000149</v>
      </c>
      <c r="D16" s="184">
        <v>89.049674537577644</v>
      </c>
      <c r="E16" s="184">
        <v>78.80693213927006</v>
      </c>
      <c r="F16" s="184">
        <v>101.79682759878477</v>
      </c>
      <c r="G16" s="205" t="s">
        <v>282</v>
      </c>
      <c r="H16" s="205" t="s">
        <v>282</v>
      </c>
      <c r="I16" s="153">
        <v>29.172427901248899</v>
      </c>
      <c r="J16" s="205" t="s">
        <v>282</v>
      </c>
      <c r="K16" s="153">
        <v>647.24171871895658</v>
      </c>
      <c r="L16" s="165"/>
      <c r="N16" s="111" t="s">
        <v>2</v>
      </c>
      <c r="O16" s="112" t="s">
        <v>259</v>
      </c>
    </row>
    <row r="17" spans="1:15" x14ac:dyDescent="0.25">
      <c r="A17" s="15"/>
      <c r="B17" s="11" t="s">
        <v>260</v>
      </c>
      <c r="C17" s="183">
        <v>8.161055946657001</v>
      </c>
      <c r="D17" s="183">
        <v>9.7006036173650703</v>
      </c>
      <c r="E17" s="183">
        <v>11.066269031795535</v>
      </c>
      <c r="F17" s="183">
        <v>11.701793309964678</v>
      </c>
      <c r="G17" s="205" t="s">
        <v>282</v>
      </c>
      <c r="H17" s="246" t="s">
        <v>282</v>
      </c>
      <c r="I17" s="152">
        <v>5.7428956077532511</v>
      </c>
      <c r="J17" s="246" t="s">
        <v>282</v>
      </c>
      <c r="K17" s="152">
        <v>74.402012250192556</v>
      </c>
      <c r="L17" s="150"/>
      <c r="N17" s="18" t="s">
        <v>12</v>
      </c>
      <c r="O17" s="22" t="e">
        <v>#VALUE!</v>
      </c>
    </row>
    <row r="18" spans="1:15" x14ac:dyDescent="0.25">
      <c r="A18" s="15"/>
      <c r="B18" s="11" t="s">
        <v>261</v>
      </c>
      <c r="C18" s="183">
        <v>26.671761251755129</v>
      </c>
      <c r="D18" s="183">
        <v>33.554670562777524</v>
      </c>
      <c r="E18" s="183">
        <v>38.055039206519957</v>
      </c>
      <c r="F18" s="183">
        <v>35.329607300133063</v>
      </c>
      <c r="G18" s="205" t="s">
        <v>282</v>
      </c>
      <c r="H18" s="246" t="s">
        <v>282</v>
      </c>
      <c r="I18" s="152">
        <v>-7.1618160517357925</v>
      </c>
      <c r="J18" s="246" t="s">
        <v>282</v>
      </c>
      <c r="K18" s="152">
        <v>224.63171289315204</v>
      </c>
      <c r="L18" s="150"/>
    </row>
    <row r="19" spans="1:15" x14ac:dyDescent="0.25">
      <c r="A19" s="15"/>
      <c r="B19" s="11" t="s">
        <v>262</v>
      </c>
      <c r="C19" s="183">
        <v>7.1879163197930005</v>
      </c>
      <c r="D19" s="183">
        <v>8.3428392349465987</v>
      </c>
      <c r="E19" s="183">
        <v>6.3400498610556753</v>
      </c>
      <c r="F19" s="183">
        <v>4.4037649832309773</v>
      </c>
      <c r="G19" s="205" t="s">
        <v>282</v>
      </c>
      <c r="H19" s="246" t="s">
        <v>282</v>
      </c>
      <c r="I19" s="152">
        <v>-30.540530756997697</v>
      </c>
      <c r="J19" s="246" t="s">
        <v>282</v>
      </c>
      <c r="K19" s="152">
        <v>27.99989433673472</v>
      </c>
      <c r="L19" s="150"/>
    </row>
    <row r="20" spans="1:15" x14ac:dyDescent="0.25">
      <c r="A20" s="15"/>
      <c r="B20" s="12" t="s">
        <v>143</v>
      </c>
      <c r="C20" s="185">
        <v>396.91500000000002</v>
      </c>
      <c r="D20" s="185">
        <v>431.39866666666683</v>
      </c>
      <c r="E20" s="185">
        <v>419.88266666666658</v>
      </c>
      <c r="F20" s="185">
        <v>460.74</v>
      </c>
      <c r="G20" s="205" t="s">
        <v>282</v>
      </c>
      <c r="H20" s="246" t="s">
        <v>282</v>
      </c>
      <c r="I20" s="161">
        <v>9.7306549131186202</v>
      </c>
      <c r="J20" s="246" t="s">
        <v>282</v>
      </c>
      <c r="K20" s="161">
        <v>2929.4640758149908</v>
      </c>
      <c r="L20" s="150"/>
    </row>
    <row r="21" spans="1:15" x14ac:dyDescent="0.25">
      <c r="A21" s="15"/>
      <c r="B21" s="11" t="s">
        <v>263</v>
      </c>
      <c r="C21" s="183">
        <v>16.444676322108805</v>
      </c>
      <c r="D21" s="183">
        <v>12.98330773812217</v>
      </c>
      <c r="E21" s="183">
        <v>12.187769319472435</v>
      </c>
      <c r="F21" s="183">
        <v>15.2595600799441</v>
      </c>
      <c r="G21" s="205" t="s">
        <v>282</v>
      </c>
      <c r="H21" s="246" t="s">
        <v>282</v>
      </c>
      <c r="I21" s="152">
        <v>25.20388005345535</v>
      </c>
      <c r="J21" s="246" t="s">
        <v>282</v>
      </c>
      <c r="K21" s="152">
        <v>97.022904603326765</v>
      </c>
      <c r="L21" s="150"/>
    </row>
    <row r="22" spans="1:15" x14ac:dyDescent="0.25">
      <c r="A22" s="15"/>
      <c r="B22" s="11" t="s">
        <v>264</v>
      </c>
      <c r="C22" s="183">
        <v>8.7533446023260719</v>
      </c>
      <c r="D22" s="183">
        <v>6.9166732767686145</v>
      </c>
      <c r="E22" s="183">
        <v>7.8220758021080607</v>
      </c>
      <c r="F22" s="183">
        <v>9.7329080578903984</v>
      </c>
      <c r="G22" s="205" t="s">
        <v>282</v>
      </c>
      <c r="H22" s="246" t="s">
        <v>282</v>
      </c>
      <c r="I22" s="152">
        <v>24.428710538286591</v>
      </c>
      <c r="J22" s="246" t="s">
        <v>282</v>
      </c>
      <c r="K22" s="152">
        <v>61.883501560099354</v>
      </c>
      <c r="L22" s="150"/>
    </row>
    <row r="23" spans="1:15" x14ac:dyDescent="0.25">
      <c r="A23" s="15"/>
      <c r="B23" s="11" t="s">
        <v>265</v>
      </c>
      <c r="C23" s="183">
        <v>3.3261042998490846</v>
      </c>
      <c r="D23" s="183">
        <v>4.3036950417022144</v>
      </c>
      <c r="E23" s="183">
        <v>4.0864829475373563</v>
      </c>
      <c r="F23" s="183">
        <v>4.2317759483226096</v>
      </c>
      <c r="G23" s="205" t="s">
        <v>282</v>
      </c>
      <c r="H23" s="246" t="s">
        <v>282</v>
      </c>
      <c r="I23" s="152">
        <v>3.5554534951090844</v>
      </c>
      <c r="J23" s="246" t="s">
        <v>282</v>
      </c>
      <c r="K23" s="152">
        <v>26.906358504816168</v>
      </c>
      <c r="L23" s="150"/>
    </row>
    <row r="24" spans="1:15" x14ac:dyDescent="0.25">
      <c r="A24" s="15"/>
      <c r="B24" s="11" t="s">
        <v>266</v>
      </c>
      <c r="C24" s="183">
        <v>48.111422719559805</v>
      </c>
      <c r="D24" s="183">
        <v>46.757322824233746</v>
      </c>
      <c r="E24" s="183">
        <v>53.759195318066098</v>
      </c>
      <c r="F24" s="183">
        <v>49.264403159923368</v>
      </c>
      <c r="G24" s="205" t="s">
        <v>282</v>
      </c>
      <c r="H24" s="246" t="s">
        <v>282</v>
      </c>
      <c r="I24" s="152">
        <v>-8.3609736558542309</v>
      </c>
      <c r="J24" s="246" t="s">
        <v>282</v>
      </c>
      <c r="K24" s="152">
        <v>313.23153898828411</v>
      </c>
      <c r="L24" s="150"/>
    </row>
    <row r="25" spans="1:15" x14ac:dyDescent="0.25">
      <c r="A25" s="15"/>
      <c r="B25" s="11" t="s">
        <v>267</v>
      </c>
      <c r="C25" s="183">
        <v>2.7377375664573904</v>
      </c>
      <c r="D25" s="183">
        <v>3.7829201766361762</v>
      </c>
      <c r="E25" s="183">
        <v>4.0057395595804559</v>
      </c>
      <c r="F25" s="183">
        <v>5.0262765678557564</v>
      </c>
      <c r="G25" s="205" t="s">
        <v>282</v>
      </c>
      <c r="H25" s="246" t="s">
        <v>282</v>
      </c>
      <c r="I25" s="152">
        <v>25.476868705417964</v>
      </c>
      <c r="J25" s="246" t="s">
        <v>282</v>
      </c>
      <c r="K25" s="152">
        <v>31.957929940192102</v>
      </c>
      <c r="L25" s="150"/>
    </row>
    <row r="26" spans="1:15" x14ac:dyDescent="0.25">
      <c r="A26" s="15"/>
      <c r="B26" s="11" t="s">
        <v>268</v>
      </c>
      <c r="C26" s="183">
        <v>4.5890387664674677</v>
      </c>
      <c r="D26" s="183">
        <v>5.0805922512342594</v>
      </c>
      <c r="E26" s="183">
        <v>5.0017586996918189</v>
      </c>
      <c r="F26" s="183">
        <v>4.8901364550228124</v>
      </c>
      <c r="G26" s="205" t="s">
        <v>282</v>
      </c>
      <c r="H26" s="246" t="s">
        <v>282</v>
      </c>
      <c r="I26" s="152">
        <v>-2.2316599294540995</v>
      </c>
      <c r="J26" s="246" t="s">
        <v>282</v>
      </c>
      <c r="K26" s="152">
        <v>31.092327713727048</v>
      </c>
      <c r="L26" s="150"/>
    </row>
    <row r="27" spans="1:15" x14ac:dyDescent="0.25">
      <c r="A27" s="15"/>
      <c r="B27" s="11" t="s">
        <v>269</v>
      </c>
      <c r="C27" s="183">
        <v>8.6323770394464017</v>
      </c>
      <c r="D27" s="183">
        <v>5.9745059088657957</v>
      </c>
      <c r="E27" s="183">
        <v>6.6015979165151055</v>
      </c>
      <c r="F27" s="183">
        <v>3.804648237102032</v>
      </c>
      <c r="G27" s="205" t="s">
        <v>282</v>
      </c>
      <c r="H27" s="246" t="s">
        <v>282</v>
      </c>
      <c r="I27" s="152">
        <v>-42.367767846266311</v>
      </c>
      <c r="J27" s="246" t="s">
        <v>282</v>
      </c>
      <c r="K27" s="152">
        <v>24.190607135701782</v>
      </c>
      <c r="L27" s="150"/>
    </row>
    <row r="28" spans="1:15" x14ac:dyDescent="0.25">
      <c r="A28" s="15"/>
      <c r="B28" s="11" t="s">
        <v>270</v>
      </c>
      <c r="C28" s="183">
        <v>6.6793544126780313</v>
      </c>
      <c r="D28" s="183">
        <v>9.0226341784751281</v>
      </c>
      <c r="E28" s="183">
        <v>5.6147378925246763</v>
      </c>
      <c r="F28" s="183">
        <v>6.2841998510395634</v>
      </c>
      <c r="G28" s="205" t="s">
        <v>282</v>
      </c>
      <c r="H28" s="246" t="s">
        <v>282</v>
      </c>
      <c r="I28" s="152">
        <v>11.923298492814638</v>
      </c>
      <c r="J28" s="246" t="s">
        <v>282</v>
      </c>
      <c r="K28" s="152">
        <v>39.956022287759509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53" t="s">
        <v>245</v>
      </c>
      <c r="C30" s="253"/>
      <c r="D30" s="253"/>
      <c r="E30" s="253"/>
      <c r="F30" s="253"/>
      <c r="G30" s="253"/>
      <c r="H30" s="270" t="s">
        <v>117</v>
      </c>
      <c r="I30" s="270"/>
      <c r="J30" s="270"/>
      <c r="K30" s="270"/>
      <c r="L30" s="150"/>
      <c r="M30" s="9"/>
      <c r="N30" s="18" t="s">
        <v>259</v>
      </c>
    </row>
    <row r="31" spans="1:15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70" t="s">
        <v>209</v>
      </c>
      <c r="I31" s="270"/>
      <c r="J31" s="270"/>
      <c r="K31" s="270"/>
      <c r="L31" s="150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283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tr">
        <f>'Pob Desemp Cesante Construcción'!B48</f>
        <v>Nota: Se compara el mismo trimestre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"/>
      <c r="B49" s="122" t="str">
        <f>'Pob Desemp Cesante Construcción'!B49</f>
        <v>n.d.: Información no disponible</v>
      </c>
      <c r="C49" s="11"/>
      <c r="D49" s="11"/>
      <c r="E49" s="11"/>
      <c r="F49" s="11"/>
      <c r="G49" s="11"/>
      <c r="H49" s="11"/>
      <c r="I49" s="11"/>
      <c r="J49" s="11"/>
      <c r="K49" s="11"/>
      <c r="L49" s="150"/>
      <c r="M49" s="9"/>
    </row>
    <row r="50" spans="1:13" s="18" customFormat="1" ht="42" customHeight="1" x14ac:dyDescent="0.25">
      <c r="A50" s="154"/>
      <c r="B50" s="271" t="s">
        <v>287</v>
      </c>
      <c r="C50" s="271"/>
      <c r="D50" s="271"/>
      <c r="E50" s="271"/>
      <c r="F50" s="271"/>
      <c r="G50" s="271"/>
      <c r="H50" s="271"/>
      <c r="I50" s="271"/>
      <c r="J50" s="271"/>
      <c r="K50" s="271"/>
      <c r="L50" s="172"/>
      <c r="M50" s="9"/>
    </row>
  </sheetData>
  <mergeCells count="12">
    <mergeCell ref="B50:K50"/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69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topLeftCell="A2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" style="9" customWidth="1"/>
    <col min="9" max="9" width="12.28515625" style="9" customWidth="1"/>
    <col min="10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246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1" t="s">
        <v>258</v>
      </c>
      <c r="C14" s="183">
        <v>4.4861864179768709</v>
      </c>
      <c r="D14" s="183">
        <v>6.06981261544614</v>
      </c>
      <c r="E14" s="183">
        <v>9.2890640421072632</v>
      </c>
      <c r="F14" s="183">
        <v>8.3327542272497244</v>
      </c>
      <c r="G14" s="205" t="s">
        <v>284</v>
      </c>
      <c r="H14" s="246" t="s">
        <v>282</v>
      </c>
      <c r="I14" s="152">
        <v>-10.295007231327002</v>
      </c>
      <c r="J14" s="246" t="s">
        <v>282</v>
      </c>
      <c r="K14" s="152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-306.61688382870102</v>
      </c>
      <c r="D15" s="183">
        <v>-350.43900585615125</v>
      </c>
      <c r="E15" s="183">
        <v>-350.43022262189811</v>
      </c>
      <c r="F15" s="183">
        <v>-418.32376889438723</v>
      </c>
      <c r="G15" s="205" t="s">
        <v>284</v>
      </c>
      <c r="H15" s="246" t="s">
        <v>282</v>
      </c>
      <c r="I15" s="152">
        <v>19.374340992769866</v>
      </c>
      <c r="J15" s="246" t="s">
        <v>282</v>
      </c>
      <c r="K15" s="152">
        <v>-5020.2340965054182</v>
      </c>
      <c r="L15" s="150"/>
    </row>
    <row r="16" spans="1:15" s="35" customFormat="1" x14ac:dyDescent="0.25">
      <c r="A16" s="60"/>
      <c r="B16" s="121" t="s">
        <v>2</v>
      </c>
      <c r="C16" s="184">
        <v>31.749098479619946</v>
      </c>
      <c r="D16" s="184">
        <v>41.272574152289152</v>
      </c>
      <c r="E16" s="184">
        <v>47.359689510208703</v>
      </c>
      <c r="F16" s="184">
        <v>51.181993355252921</v>
      </c>
      <c r="G16" s="205" t="s">
        <v>284</v>
      </c>
      <c r="H16" s="205" t="s">
        <v>282</v>
      </c>
      <c r="I16" s="153">
        <v>8.0707958277900005</v>
      </c>
      <c r="J16" s="205" t="s">
        <v>282</v>
      </c>
      <c r="K16" s="153">
        <v>614.22660454664401</v>
      </c>
      <c r="L16" s="165"/>
      <c r="N16" s="111" t="s">
        <v>2</v>
      </c>
      <c r="O16" s="112" t="s">
        <v>259</v>
      </c>
    </row>
    <row r="17" spans="1:15" x14ac:dyDescent="0.25">
      <c r="A17" s="15"/>
      <c r="B17" s="11" t="s">
        <v>260</v>
      </c>
      <c r="C17" s="183">
        <v>4.3779769830292601</v>
      </c>
      <c r="D17" s="183">
        <v>5.5682059328901268</v>
      </c>
      <c r="E17" s="183">
        <v>3.3269737914734199</v>
      </c>
      <c r="F17" s="183">
        <v>7.258653585028461</v>
      </c>
      <c r="G17" s="205" t="s">
        <v>284</v>
      </c>
      <c r="H17" s="246" t="s">
        <v>282</v>
      </c>
      <c r="I17" s="152">
        <v>118.17585709966818</v>
      </c>
      <c r="J17" s="246" t="s">
        <v>282</v>
      </c>
      <c r="K17" s="152">
        <v>87.109896524863942</v>
      </c>
      <c r="L17" s="150"/>
      <c r="N17" s="18" t="s">
        <v>12</v>
      </c>
      <c r="O17" s="22" t="e">
        <v>#VALUE!</v>
      </c>
    </row>
    <row r="18" spans="1:15" x14ac:dyDescent="0.25">
      <c r="A18" s="15"/>
      <c r="B18" s="11" t="s">
        <v>261</v>
      </c>
      <c r="C18" s="183">
        <v>15.161845816382533</v>
      </c>
      <c r="D18" s="183">
        <v>18.578829206001529</v>
      </c>
      <c r="E18" s="183">
        <v>18.280628442515265</v>
      </c>
      <c r="F18" s="183">
        <v>19.942584199243566</v>
      </c>
      <c r="G18" s="205" t="s">
        <v>284</v>
      </c>
      <c r="H18" s="246" t="s">
        <v>282</v>
      </c>
      <c r="I18" s="152">
        <v>9.0913491401810376</v>
      </c>
      <c r="J18" s="246" t="s">
        <v>282</v>
      </c>
      <c r="K18" s="152">
        <v>239.32764192213233</v>
      </c>
      <c r="L18" s="150"/>
    </row>
    <row r="19" spans="1:15" x14ac:dyDescent="0.25">
      <c r="A19" s="15"/>
      <c r="B19" s="11" t="s">
        <v>262</v>
      </c>
      <c r="C19" s="183">
        <v>2.5236626986461546</v>
      </c>
      <c r="D19" s="183">
        <v>6.0762925178816616</v>
      </c>
      <c r="E19" s="183">
        <v>4.5851043316875586</v>
      </c>
      <c r="F19" s="183">
        <v>3.9728921018903121</v>
      </c>
      <c r="G19" s="205" t="s">
        <v>284</v>
      </c>
      <c r="H19" s="246" t="s">
        <v>282</v>
      </c>
      <c r="I19" s="152">
        <v>-13.352198456341791</v>
      </c>
      <c r="J19" s="246" t="s">
        <v>282</v>
      </c>
      <c r="K19" s="152">
        <v>47.678018498351769</v>
      </c>
      <c r="L19" s="150"/>
    </row>
    <row r="20" spans="1:15" x14ac:dyDescent="0.25">
      <c r="A20" s="15"/>
      <c r="B20" s="12" t="s">
        <v>143</v>
      </c>
      <c r="C20" s="185">
        <v>215.72066666666672</v>
      </c>
      <c r="D20" s="185">
        <v>243.0536666666666</v>
      </c>
      <c r="E20" s="185">
        <v>233.44700000000003</v>
      </c>
      <c r="F20" s="185">
        <v>283.73399999999998</v>
      </c>
      <c r="G20" s="205" t="s">
        <v>284</v>
      </c>
      <c r="H20" s="246" t="s">
        <v>282</v>
      </c>
      <c r="I20" s="161">
        <v>21.541077846363386</v>
      </c>
      <c r="J20" s="246" t="s">
        <v>282</v>
      </c>
      <c r="K20" s="161">
        <v>3405.0446258469342</v>
      </c>
      <c r="L20" s="150"/>
    </row>
    <row r="21" spans="1:15" x14ac:dyDescent="0.25">
      <c r="A21" s="15"/>
      <c r="B21" s="11" t="s">
        <v>263</v>
      </c>
      <c r="C21" s="183">
        <v>5.433353788264359</v>
      </c>
      <c r="D21" s="183">
        <v>5.7954281072973055</v>
      </c>
      <c r="E21" s="183">
        <v>6.2451296685811428</v>
      </c>
      <c r="F21" s="183">
        <v>7.6818484603743746</v>
      </c>
      <c r="G21" s="205" t="s">
        <v>284</v>
      </c>
      <c r="H21" s="246" t="s">
        <v>282</v>
      </c>
      <c r="I21" s="152">
        <v>23.005427717878678</v>
      </c>
      <c r="J21" s="246" t="s">
        <v>282</v>
      </c>
      <c r="K21" s="152">
        <v>92.188587961147803</v>
      </c>
      <c r="L21" s="150"/>
    </row>
    <row r="22" spans="1:15" x14ac:dyDescent="0.25">
      <c r="A22" s="15"/>
      <c r="B22" s="11" t="s">
        <v>264</v>
      </c>
      <c r="C22" s="183">
        <v>4.6567987343838224</v>
      </c>
      <c r="D22" s="183">
        <v>4.4087807082145138</v>
      </c>
      <c r="E22" s="183">
        <v>4.5995193401856191</v>
      </c>
      <c r="F22" s="183">
        <v>5.3986698472489021</v>
      </c>
      <c r="G22" s="205" t="s">
        <v>284</v>
      </c>
      <c r="H22" s="246" t="s">
        <v>282</v>
      </c>
      <c r="I22" s="152">
        <v>17.374652609484031</v>
      </c>
      <c r="J22" s="246" t="s">
        <v>282</v>
      </c>
      <c r="K22" s="152">
        <v>64.788540499540986</v>
      </c>
      <c r="L22" s="150"/>
    </row>
    <row r="23" spans="1:15" x14ac:dyDescent="0.25">
      <c r="A23" s="15"/>
      <c r="B23" s="11" t="s">
        <v>265</v>
      </c>
      <c r="C23" s="183">
        <v>3.0159877008682443</v>
      </c>
      <c r="D23" s="183">
        <v>1.9949695536562764</v>
      </c>
      <c r="E23" s="183">
        <v>3.4553059573577141</v>
      </c>
      <c r="F23" s="183">
        <v>2.8728929231367726</v>
      </c>
      <c r="G23" s="205" t="s">
        <v>284</v>
      </c>
      <c r="H23" s="246" t="s">
        <v>282</v>
      </c>
      <c r="I23" s="152">
        <v>-16.855613986389649</v>
      </c>
      <c r="J23" s="246" t="s">
        <v>282</v>
      </c>
      <c r="K23" s="152">
        <v>34.477110986207357</v>
      </c>
      <c r="L23" s="150"/>
    </row>
    <row r="24" spans="1:15" x14ac:dyDescent="0.25">
      <c r="A24" s="15"/>
      <c r="B24" s="11" t="s">
        <v>266</v>
      </c>
      <c r="C24" s="183">
        <v>17.140795551298712</v>
      </c>
      <c r="D24" s="183">
        <v>19.326868432101097</v>
      </c>
      <c r="E24" s="183">
        <v>26.782722662306966</v>
      </c>
      <c r="F24" s="183">
        <v>32.713908955188174</v>
      </c>
      <c r="G24" s="205" t="s">
        <v>284</v>
      </c>
      <c r="H24" s="246" t="s">
        <v>282</v>
      </c>
      <c r="I24" s="152">
        <v>22.145568871638808</v>
      </c>
      <c r="J24" s="246" t="s">
        <v>282</v>
      </c>
      <c r="K24" s="152">
        <v>392.5941899043097</v>
      </c>
      <c r="L24" s="150"/>
    </row>
    <row r="25" spans="1:15" x14ac:dyDescent="0.25">
      <c r="A25" s="15"/>
      <c r="B25" s="11" t="s">
        <v>267</v>
      </c>
      <c r="C25" s="183">
        <v>1.1228408914696832</v>
      </c>
      <c r="D25" s="183">
        <v>0.64325682753208002</v>
      </c>
      <c r="E25" s="183">
        <v>1.6634387670779995</v>
      </c>
      <c r="F25" s="183">
        <v>1.5236440206639701</v>
      </c>
      <c r="G25" s="205" t="s">
        <v>284</v>
      </c>
      <c r="H25" s="246" t="s">
        <v>282</v>
      </c>
      <c r="I25" s="152">
        <v>-8.4039610703310235</v>
      </c>
      <c r="J25" s="246" t="s">
        <v>282</v>
      </c>
      <c r="K25" s="152">
        <v>18.284998922461416</v>
      </c>
      <c r="L25" s="150"/>
    </row>
    <row r="26" spans="1:15" x14ac:dyDescent="0.25">
      <c r="A26" s="15"/>
      <c r="B26" s="11" t="s">
        <v>268</v>
      </c>
      <c r="C26" s="183">
        <v>1.5812986093849333</v>
      </c>
      <c r="D26" s="183">
        <v>1.6233479478396997</v>
      </c>
      <c r="E26" s="183">
        <v>1.8915269812252404</v>
      </c>
      <c r="F26" s="183">
        <v>1.190795950564997</v>
      </c>
      <c r="G26" s="205" t="s">
        <v>284</v>
      </c>
      <c r="H26" s="246" t="s">
        <v>282</v>
      </c>
      <c r="I26" s="152">
        <v>-37.0457856332741</v>
      </c>
      <c r="J26" s="246" t="s">
        <v>282</v>
      </c>
      <c r="K26" s="152">
        <v>14.29054449573063</v>
      </c>
      <c r="L26" s="150"/>
    </row>
    <row r="27" spans="1:15" x14ac:dyDescent="0.25">
      <c r="A27" s="15"/>
      <c r="B27" s="11" t="s">
        <v>269</v>
      </c>
      <c r="C27" s="183">
        <v>4.7716805648821952</v>
      </c>
      <c r="D27" s="183">
        <v>3.6648172386836375</v>
      </c>
      <c r="E27" s="183">
        <v>3.934426128224604</v>
      </c>
      <c r="F27" s="183">
        <v>5.265376184100707</v>
      </c>
      <c r="G27" s="205" t="s">
        <v>284</v>
      </c>
      <c r="H27" s="246" t="s">
        <v>282</v>
      </c>
      <c r="I27" s="152">
        <v>33.828314791023658</v>
      </c>
      <c r="J27" s="246" t="s">
        <v>282</v>
      </c>
      <c r="K27" s="152">
        <v>63.188905378751059</v>
      </c>
      <c r="L27" s="150"/>
    </row>
    <row r="28" spans="1:15" x14ac:dyDescent="0.25">
      <c r="A28" s="15"/>
      <c r="B28" s="11" t="s">
        <v>270</v>
      </c>
      <c r="C28" s="183">
        <v>3.8470637617812762</v>
      </c>
      <c r="D28" s="183">
        <v>4.501781180543718</v>
      </c>
      <c r="E28" s="183">
        <v>4.1478210831610198</v>
      </c>
      <c r="F28" s="183">
        <v>3.9192635389437256</v>
      </c>
      <c r="G28" s="205" t="s">
        <v>284</v>
      </c>
      <c r="H28" s="246" t="s">
        <v>282</v>
      </c>
      <c r="I28" s="152">
        <v>-5.5103038350707401</v>
      </c>
      <c r="J28" s="246" t="s">
        <v>282</v>
      </c>
      <c r="K28" s="152">
        <v>47.034431018341721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53" t="s">
        <v>247</v>
      </c>
      <c r="C30" s="253"/>
      <c r="D30" s="253"/>
      <c r="E30" s="253"/>
      <c r="F30" s="253"/>
      <c r="G30" s="253"/>
      <c r="H30" s="270" t="s">
        <v>117</v>
      </c>
      <c r="I30" s="270"/>
      <c r="J30" s="270"/>
      <c r="K30" s="270"/>
      <c r="L30" s="150"/>
      <c r="M30" s="9"/>
      <c r="N30" s="18" t="s">
        <v>259</v>
      </c>
    </row>
    <row r="31" spans="1:15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70" t="s">
        <v>209</v>
      </c>
      <c r="I31" s="270"/>
      <c r="J31" s="270"/>
      <c r="K31" s="270"/>
      <c r="L31" s="150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283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tr">
        <f>'Pob Desemp Cesante Com,rep,vehí'!B48</f>
        <v>Nota: Se compara el mismo trimestre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"/>
      <c r="B49" s="122" t="str">
        <f>'Pob Desemp Cesante Com,rep,vehí'!B49</f>
        <v>n.d.: Información no disponible</v>
      </c>
      <c r="C49" s="11"/>
      <c r="D49" s="11"/>
      <c r="E49" s="11"/>
      <c r="F49" s="11"/>
      <c r="G49" s="11"/>
      <c r="H49" s="11"/>
      <c r="I49" s="11"/>
      <c r="J49" s="11"/>
      <c r="K49" s="11"/>
      <c r="L49" s="150"/>
      <c r="M49" s="9"/>
    </row>
    <row r="50" spans="1:13" s="18" customFormat="1" ht="37.5" customHeight="1" x14ac:dyDescent="0.25">
      <c r="A50" s="154"/>
      <c r="B50" s="271" t="s">
        <v>287</v>
      </c>
      <c r="C50" s="271"/>
      <c r="D50" s="271"/>
      <c r="E50" s="271"/>
      <c r="F50" s="271"/>
      <c r="G50" s="271"/>
      <c r="H50" s="271"/>
      <c r="I50" s="271"/>
      <c r="J50" s="271"/>
      <c r="K50" s="271"/>
      <c r="L50" s="172"/>
      <c r="M50" s="9"/>
    </row>
  </sheetData>
  <mergeCells count="12">
    <mergeCell ref="C8:K8"/>
    <mergeCell ref="C9:K9"/>
    <mergeCell ref="C11:G11"/>
    <mergeCell ref="H11:H12"/>
    <mergeCell ref="I11:I12"/>
    <mergeCell ref="J11:J12"/>
    <mergeCell ref="K11:K12"/>
    <mergeCell ref="B50:K50"/>
    <mergeCell ref="B30:G30"/>
    <mergeCell ref="B31:G31"/>
    <mergeCell ref="H30:K30"/>
    <mergeCell ref="H31:K3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70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9" width="11.5703125" style="9" customWidth="1"/>
    <col min="10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15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5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5" x14ac:dyDescent="0.25">
      <c r="A4" s="15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50"/>
      <c r="M4" s="11"/>
      <c r="N4" s="9"/>
      <c r="O4" s="9"/>
    </row>
    <row r="5" spans="1:15" x14ac:dyDescent="0.25">
      <c r="A5" s="1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50"/>
      <c r="M5" s="11"/>
      <c r="N5" s="9"/>
      <c r="O5" s="9"/>
    </row>
    <row r="6" spans="1:15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5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5" x14ac:dyDescent="0.25">
      <c r="A8" s="15"/>
      <c r="B8" s="102"/>
      <c r="C8" s="254" t="s">
        <v>249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5" x14ac:dyDescent="0.25">
      <c r="A9" s="15"/>
      <c r="B9" s="10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5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5" s="35" customFormat="1" x14ac:dyDescent="0.25">
      <c r="A14" s="60"/>
      <c r="B14" s="11" t="s">
        <v>258</v>
      </c>
      <c r="C14" s="183">
        <v>3.9046651615032526</v>
      </c>
      <c r="D14" s="183">
        <v>2.932812663641934</v>
      </c>
      <c r="E14" s="183">
        <v>2.6471068854702127</v>
      </c>
      <c r="F14" s="183">
        <v>2.1654747454427703</v>
      </c>
      <c r="G14" s="205" t="s">
        <v>282</v>
      </c>
      <c r="H14" s="246" t="s">
        <v>282</v>
      </c>
      <c r="I14" s="152">
        <v>-18.194661600976069</v>
      </c>
      <c r="J14" s="246" t="s">
        <v>282</v>
      </c>
      <c r="K14" s="152">
        <v>100</v>
      </c>
      <c r="L14" s="165"/>
      <c r="N14" s="111"/>
      <c r="O14" s="111"/>
    </row>
    <row r="15" spans="1:15" x14ac:dyDescent="0.25">
      <c r="A15" s="15"/>
      <c r="B15" s="11" t="s">
        <v>3</v>
      </c>
      <c r="C15" s="183">
        <v>-173.39787517409204</v>
      </c>
      <c r="D15" s="183">
        <v>-174.59116077093981</v>
      </c>
      <c r="E15" s="183">
        <v>-160.70441518560889</v>
      </c>
      <c r="F15" s="183">
        <v>-209.6316064385457</v>
      </c>
      <c r="G15" s="205" t="s">
        <v>282</v>
      </c>
      <c r="H15" s="246" t="s">
        <v>282</v>
      </c>
      <c r="I15" s="152">
        <v>30.445455525554376</v>
      </c>
      <c r="J15" s="246" t="s">
        <v>282</v>
      </c>
      <c r="K15" s="152">
        <v>-9680.6303966238465</v>
      </c>
      <c r="L15" s="150"/>
    </row>
    <row r="16" spans="1:15" s="35" customFormat="1" x14ac:dyDescent="0.25">
      <c r="A16" s="60"/>
      <c r="B16" s="12" t="s">
        <v>2</v>
      </c>
      <c r="C16" s="184">
        <v>29.178084104536243</v>
      </c>
      <c r="D16" s="184">
        <v>33.038629730218744</v>
      </c>
      <c r="E16" s="184">
        <v>26.431983853947443</v>
      </c>
      <c r="F16" s="184">
        <v>40.983534986200596</v>
      </c>
      <c r="G16" s="205" t="s">
        <v>282</v>
      </c>
      <c r="H16" s="205" t="s">
        <v>282</v>
      </c>
      <c r="I16" s="153">
        <v>55.052814849839478</v>
      </c>
      <c r="J16" s="205" t="s">
        <v>282</v>
      </c>
      <c r="K16" s="153">
        <v>1892.5889148534388</v>
      </c>
      <c r="L16" s="165"/>
      <c r="N16" s="111" t="s">
        <v>2</v>
      </c>
      <c r="O16" s="112" t="s">
        <v>259</v>
      </c>
    </row>
    <row r="17" spans="1:15" x14ac:dyDescent="0.25">
      <c r="A17" s="15"/>
      <c r="B17" s="11" t="s">
        <v>260</v>
      </c>
      <c r="C17" s="183">
        <v>0.98036608076256349</v>
      </c>
      <c r="D17" s="183">
        <v>2.5590704827325705</v>
      </c>
      <c r="E17" s="183">
        <v>2.7201580569434634</v>
      </c>
      <c r="F17" s="183">
        <v>2.4859688078433431</v>
      </c>
      <c r="G17" s="205" t="s">
        <v>282</v>
      </c>
      <c r="H17" s="246" t="s">
        <v>282</v>
      </c>
      <c r="I17" s="152">
        <v>-8.6093985789660206</v>
      </c>
      <c r="J17" s="246" t="s">
        <v>282</v>
      </c>
      <c r="K17" s="152">
        <v>114.80017548461605</v>
      </c>
      <c r="L17" s="150"/>
      <c r="N17" s="18" t="s">
        <v>12</v>
      </c>
      <c r="O17" s="22" t="e">
        <v>#VALUE!</v>
      </c>
    </row>
    <row r="18" spans="1:15" x14ac:dyDescent="0.25">
      <c r="A18" s="15"/>
      <c r="B18" s="11" t="s">
        <v>261</v>
      </c>
      <c r="C18" s="183">
        <v>6.9341109637331648</v>
      </c>
      <c r="D18" s="183">
        <v>4.0825561396953196</v>
      </c>
      <c r="E18" s="183">
        <v>6.5522338295131828</v>
      </c>
      <c r="F18" s="183">
        <v>8.7833308251036115</v>
      </c>
      <c r="G18" s="205" t="s">
        <v>282</v>
      </c>
      <c r="H18" s="246" t="s">
        <v>282</v>
      </c>
      <c r="I18" s="152">
        <v>34.050936728492708</v>
      </c>
      <c r="J18" s="246" t="s">
        <v>282</v>
      </c>
      <c r="K18" s="152">
        <v>405.60763147148606</v>
      </c>
      <c r="L18" s="150"/>
    </row>
    <row r="19" spans="1:15" x14ac:dyDescent="0.25">
      <c r="A19" s="15"/>
      <c r="B19" s="11" t="s">
        <v>262</v>
      </c>
      <c r="C19" s="183">
        <v>1.4533801127158403</v>
      </c>
      <c r="D19" s="183">
        <v>2.8447971100858225</v>
      </c>
      <c r="E19" s="183">
        <v>2.4325162864313237</v>
      </c>
      <c r="F19" s="183">
        <v>4.3058749800807412</v>
      </c>
      <c r="G19" s="205" t="s">
        <v>282</v>
      </c>
      <c r="H19" s="246" t="s">
        <v>282</v>
      </c>
      <c r="I19" s="152">
        <v>77.013202505532632</v>
      </c>
      <c r="J19" s="246" t="s">
        <v>282</v>
      </c>
      <c r="K19" s="152">
        <v>198.84207789273145</v>
      </c>
      <c r="L19" s="150"/>
    </row>
    <row r="20" spans="1:15" x14ac:dyDescent="0.25">
      <c r="A20" s="15"/>
      <c r="B20" s="12" t="s">
        <v>143</v>
      </c>
      <c r="C20" s="185">
        <v>112.827</v>
      </c>
      <c r="D20" s="185">
        <v>115.3343333333333</v>
      </c>
      <c r="E20" s="185">
        <v>103.223</v>
      </c>
      <c r="F20" s="185">
        <v>132.17866666666663</v>
      </c>
      <c r="G20" s="205" t="s">
        <v>282</v>
      </c>
      <c r="H20" s="246" t="s">
        <v>282</v>
      </c>
      <c r="I20" s="161">
        <v>28.051564735249546</v>
      </c>
      <c r="J20" s="246" t="s">
        <v>282</v>
      </c>
      <c r="K20" s="161">
        <v>6103.9117147330353</v>
      </c>
      <c r="L20" s="150"/>
    </row>
    <row r="21" spans="1:15" x14ac:dyDescent="0.25">
      <c r="A21" s="15"/>
      <c r="B21" s="11" t="s">
        <v>263</v>
      </c>
      <c r="C21" s="183">
        <v>4.8890229829105927</v>
      </c>
      <c r="D21" s="183">
        <v>2.9275647661626394</v>
      </c>
      <c r="E21" s="183">
        <v>3.818863685632595</v>
      </c>
      <c r="F21" s="183">
        <v>3.2610036874501929</v>
      </c>
      <c r="G21" s="205" t="s">
        <v>282</v>
      </c>
      <c r="H21" s="246" t="s">
        <v>282</v>
      </c>
      <c r="I21" s="152">
        <v>-14.608010238259983</v>
      </c>
      <c r="J21" s="246" t="s">
        <v>282</v>
      </c>
      <c r="K21" s="152">
        <v>150.59070507808772</v>
      </c>
      <c r="L21" s="150"/>
    </row>
    <row r="22" spans="1:15" x14ac:dyDescent="0.25">
      <c r="A22" s="15"/>
      <c r="B22" s="11" t="s">
        <v>264</v>
      </c>
      <c r="C22" s="183">
        <v>2.2956322032774534</v>
      </c>
      <c r="D22" s="183">
        <v>2.1786436542911471</v>
      </c>
      <c r="E22" s="183">
        <v>1.4915469909184198</v>
      </c>
      <c r="F22" s="183">
        <v>2.3820943686967375</v>
      </c>
      <c r="G22" s="205" t="s">
        <v>282</v>
      </c>
      <c r="H22" s="246" t="s">
        <v>282</v>
      </c>
      <c r="I22" s="152">
        <v>59.706290395179785</v>
      </c>
      <c r="J22" s="246" t="s">
        <v>282</v>
      </c>
      <c r="K22" s="152">
        <v>110.003331773314</v>
      </c>
      <c r="L22" s="150"/>
    </row>
    <row r="23" spans="1:15" x14ac:dyDescent="0.25">
      <c r="A23" s="15"/>
      <c r="B23" s="11" t="s">
        <v>265</v>
      </c>
      <c r="C23" s="183">
        <v>0.61287316521851676</v>
      </c>
      <c r="D23" s="183">
        <v>0.86645259241318684</v>
      </c>
      <c r="E23" s="183">
        <v>0.94486471095386015</v>
      </c>
      <c r="F23" s="183">
        <v>0.98337545369455326</v>
      </c>
      <c r="G23" s="205" t="s">
        <v>282</v>
      </c>
      <c r="H23" s="246" t="s">
        <v>282</v>
      </c>
      <c r="I23" s="152">
        <v>4.0757943750291847</v>
      </c>
      <c r="J23" s="246" t="s">
        <v>282</v>
      </c>
      <c r="K23" s="152">
        <v>45.411541084192351</v>
      </c>
      <c r="L23" s="150"/>
    </row>
    <row r="24" spans="1:15" x14ac:dyDescent="0.25">
      <c r="A24" s="15"/>
      <c r="B24" s="11" t="s">
        <v>266</v>
      </c>
      <c r="C24" s="183">
        <v>13.017948662954701</v>
      </c>
      <c r="D24" s="183">
        <v>9.2746203260563771</v>
      </c>
      <c r="E24" s="183">
        <v>11.67774114112731</v>
      </c>
      <c r="F24" s="183">
        <v>10.598263407556564</v>
      </c>
      <c r="G24" s="205" t="s">
        <v>282</v>
      </c>
      <c r="H24" s="246" t="s">
        <v>282</v>
      </c>
      <c r="I24" s="152">
        <v>-9.2438916099020432</v>
      </c>
      <c r="J24" s="246" t="s">
        <v>282</v>
      </c>
      <c r="K24" s="152">
        <v>489.41985723271773</v>
      </c>
      <c r="L24" s="150"/>
    </row>
    <row r="25" spans="1:15" x14ac:dyDescent="0.25">
      <c r="A25" s="15"/>
      <c r="B25" s="11" t="s">
        <v>267</v>
      </c>
      <c r="C25" s="183">
        <v>0.76365387743767332</v>
      </c>
      <c r="D25" s="183">
        <v>0.34562473561498325</v>
      </c>
      <c r="E25" s="183">
        <v>0.30309945532377336</v>
      </c>
      <c r="F25" s="183">
        <v>0.87547707579593359</v>
      </c>
      <c r="G25" s="205" t="s">
        <v>282</v>
      </c>
      <c r="H25" s="246" t="s">
        <v>282</v>
      </c>
      <c r="I25" s="152">
        <v>188.84152063577338</v>
      </c>
      <c r="J25" s="246" t="s">
        <v>282</v>
      </c>
      <c r="K25" s="152">
        <v>40.428874898604576</v>
      </c>
      <c r="L25" s="150"/>
    </row>
    <row r="26" spans="1:15" x14ac:dyDescent="0.25">
      <c r="A26" s="15"/>
      <c r="B26" s="11" t="s">
        <v>268</v>
      </c>
      <c r="C26" s="183">
        <v>0.64268040405896987</v>
      </c>
      <c r="D26" s="183">
        <v>0.74281204527426659</v>
      </c>
      <c r="E26" s="183">
        <v>0.89704215991140657</v>
      </c>
      <c r="F26" s="183">
        <v>1.5115013825608301</v>
      </c>
      <c r="G26" s="205" t="s">
        <v>282</v>
      </c>
      <c r="H26" s="246" t="s">
        <v>282</v>
      </c>
      <c r="I26" s="152">
        <v>68.498366086841301</v>
      </c>
      <c r="J26" s="246" t="s">
        <v>282</v>
      </c>
      <c r="K26" s="152">
        <v>69.800000472957564</v>
      </c>
      <c r="L26" s="150"/>
    </row>
    <row r="27" spans="1:15" x14ac:dyDescent="0.25">
      <c r="A27" s="15"/>
      <c r="B27" s="11" t="s">
        <v>269</v>
      </c>
      <c r="C27" s="183">
        <v>1.6367591234753798</v>
      </c>
      <c r="D27" s="183">
        <v>1.2977383154068702</v>
      </c>
      <c r="E27" s="183">
        <v>1.326122049334143</v>
      </c>
      <c r="F27" s="183">
        <v>1.6329472133397995</v>
      </c>
      <c r="G27" s="205" t="s">
        <v>282</v>
      </c>
      <c r="H27" s="246" t="s">
        <v>282</v>
      </c>
      <c r="I27" s="152">
        <v>23.137023033416561</v>
      </c>
      <c r="J27" s="246" t="s">
        <v>282</v>
      </c>
      <c r="K27" s="152">
        <v>75.408277874231871</v>
      </c>
      <c r="L27" s="150"/>
    </row>
    <row r="28" spans="1:15" x14ac:dyDescent="0.25">
      <c r="A28" s="15"/>
      <c r="B28" s="11" t="s">
        <v>270</v>
      </c>
      <c r="C28" s="183">
        <v>2.0710286545141767</v>
      </c>
      <c r="D28" s="183">
        <v>2.0311302032965028</v>
      </c>
      <c r="E28" s="183">
        <v>1.5323498510421971</v>
      </c>
      <c r="F28" s="183">
        <v>1.8150423289989472</v>
      </c>
      <c r="G28" s="205" t="s">
        <v>282</v>
      </c>
      <c r="H28" s="246" t="s">
        <v>282</v>
      </c>
      <c r="I28" s="152">
        <v>18.448298720065949</v>
      </c>
      <c r="J28" s="246" t="s">
        <v>282</v>
      </c>
      <c r="K28" s="152">
        <v>83.817293774434162</v>
      </c>
      <c r="L28" s="150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15" s="18" customFormat="1" x14ac:dyDescent="0.25">
      <c r="A30" s="15"/>
      <c r="B30" s="253" t="s">
        <v>248</v>
      </c>
      <c r="C30" s="253"/>
      <c r="D30" s="253"/>
      <c r="E30" s="253"/>
      <c r="F30" s="253"/>
      <c r="G30" s="253"/>
      <c r="H30" s="260" t="s">
        <v>117</v>
      </c>
      <c r="I30" s="260"/>
      <c r="J30" s="260"/>
      <c r="K30" s="260"/>
      <c r="L30" s="150"/>
      <c r="M30" s="9"/>
      <c r="N30" s="18" t="s">
        <v>259</v>
      </c>
    </row>
    <row r="31" spans="1:15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60" t="s">
        <v>209</v>
      </c>
      <c r="I31" s="260"/>
      <c r="J31" s="260"/>
      <c r="K31" s="260"/>
      <c r="L31" s="150"/>
      <c r="M31" s="9"/>
      <c r="N31" s="18" t="s">
        <v>259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283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tr">
        <f>'Pob Desemp Cesante Aloja,ser,co'!B48</f>
        <v>Nota: Se compara el mismo trimestre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"/>
      <c r="B49" s="122" t="str">
        <f>'Pob Desemp Cesante Aloja,ser,co'!B49</f>
        <v>n.d.: Información no disponible</v>
      </c>
      <c r="C49" s="11"/>
      <c r="D49" s="11"/>
      <c r="E49" s="11"/>
      <c r="F49" s="11"/>
      <c r="G49" s="11"/>
      <c r="H49" s="11"/>
      <c r="I49" s="11"/>
      <c r="J49" s="11"/>
      <c r="K49" s="11"/>
      <c r="L49" s="150"/>
      <c r="M49" s="9"/>
    </row>
    <row r="50" spans="1:13" s="18" customFormat="1" ht="39.75" customHeight="1" x14ac:dyDescent="0.25">
      <c r="A50" s="154"/>
      <c r="B50" s="271" t="s">
        <v>286</v>
      </c>
      <c r="C50" s="271"/>
      <c r="D50" s="271"/>
      <c r="E50" s="271"/>
      <c r="F50" s="271"/>
      <c r="G50" s="271"/>
      <c r="H50" s="271"/>
      <c r="I50" s="271"/>
      <c r="J50" s="271"/>
      <c r="K50" s="271"/>
      <c r="L50" s="172"/>
      <c r="M50" s="9"/>
    </row>
  </sheetData>
  <mergeCells count="12">
    <mergeCell ref="C8:K8"/>
    <mergeCell ref="C9:K9"/>
    <mergeCell ref="C11:G11"/>
    <mergeCell ref="H11:H12"/>
    <mergeCell ref="I11:I12"/>
    <mergeCell ref="J11:J12"/>
    <mergeCell ref="K11:K12"/>
    <mergeCell ref="B50:K50"/>
    <mergeCell ref="B30:G30"/>
    <mergeCell ref="B31:G31"/>
    <mergeCell ref="H30:K30"/>
    <mergeCell ref="H31:K3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/>
  <headerFooter alignWithMargins="0">
    <oddFooter>&amp;C&amp;"-,Negrita"&amp;12&amp;K004559Página 71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0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9" width="11.85546875" style="9" customWidth="1"/>
    <col min="10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4"/>
      <c r="M1" s="11"/>
      <c r="N1" s="9"/>
      <c r="O1" s="9"/>
    </row>
    <row r="2" spans="1:18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18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18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18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18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18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18" x14ac:dyDescent="0.25">
      <c r="A8" s="15"/>
      <c r="B8" s="102"/>
      <c r="C8" s="272" t="s">
        <v>250</v>
      </c>
      <c r="D8" s="254"/>
      <c r="E8" s="254"/>
      <c r="F8" s="254"/>
      <c r="G8" s="254"/>
      <c r="H8" s="254"/>
      <c r="I8" s="254"/>
      <c r="J8" s="254"/>
      <c r="K8" s="254"/>
      <c r="L8" s="150"/>
    </row>
    <row r="9" spans="1:18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</row>
    <row r="10" spans="1:18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</row>
    <row r="11" spans="1:18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</row>
    <row r="12" spans="1:18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</row>
    <row r="13" spans="1:18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</row>
    <row r="14" spans="1:18" s="35" customFormat="1" x14ac:dyDescent="0.25">
      <c r="A14" s="60"/>
      <c r="B14" s="11" t="s">
        <v>258</v>
      </c>
      <c r="C14" s="183">
        <v>2.658426459087524</v>
      </c>
      <c r="D14" s="183">
        <v>2.1579014319002936</v>
      </c>
      <c r="E14" s="183">
        <v>2.0287438510037035</v>
      </c>
      <c r="F14" s="183">
        <v>0.5408349645015299</v>
      </c>
      <c r="G14" s="205" t="s">
        <v>282</v>
      </c>
      <c r="H14" s="246" t="s">
        <v>282</v>
      </c>
      <c r="I14" s="152">
        <v>-73.341387369629913</v>
      </c>
      <c r="J14" s="246" t="s">
        <v>282</v>
      </c>
      <c r="K14" s="152">
        <v>100</v>
      </c>
      <c r="L14" s="165"/>
      <c r="N14" s="111"/>
      <c r="O14" s="111"/>
    </row>
    <row r="15" spans="1:18" x14ac:dyDescent="0.25">
      <c r="A15" s="15"/>
      <c r="B15" s="11" t="s">
        <v>3</v>
      </c>
      <c r="C15" s="183">
        <v>-78.516119943210782</v>
      </c>
      <c r="D15" s="183">
        <v>-78.272927691675534</v>
      </c>
      <c r="E15" s="183">
        <v>-61.71580412237045</v>
      </c>
      <c r="F15" s="183">
        <v>-76.858609981452005</v>
      </c>
      <c r="G15" s="205" t="s">
        <v>282</v>
      </c>
      <c r="H15" s="246" t="s">
        <v>282</v>
      </c>
      <c r="I15" s="152">
        <v>24.536350250020746</v>
      </c>
      <c r="J15" s="246" t="s">
        <v>282</v>
      </c>
      <c r="K15" s="152">
        <v>-14211.102281874491</v>
      </c>
      <c r="L15" s="150"/>
    </row>
    <row r="16" spans="1:18" s="35" customFormat="1" x14ac:dyDescent="0.25">
      <c r="A16" s="60"/>
      <c r="B16" s="12" t="s">
        <v>2</v>
      </c>
      <c r="C16" s="184">
        <v>13.719000152099044</v>
      </c>
      <c r="D16" s="184">
        <v>19.338022939563359</v>
      </c>
      <c r="E16" s="184">
        <v>11.005962477127023</v>
      </c>
      <c r="F16" s="184">
        <v>17.190311389026498</v>
      </c>
      <c r="G16" s="205" t="s">
        <v>282</v>
      </c>
      <c r="H16" s="205" t="s">
        <v>282</v>
      </c>
      <c r="I16" s="153">
        <v>56.190895841704048</v>
      </c>
      <c r="J16" s="205" t="s">
        <v>282</v>
      </c>
      <c r="K16" s="153">
        <v>3178.476340720732</v>
      </c>
      <c r="L16" s="165"/>
      <c r="N16" s="111" t="s">
        <v>2</v>
      </c>
      <c r="O16" s="112" t="s">
        <v>259</v>
      </c>
      <c r="R16" s="115"/>
    </row>
    <row r="17" spans="1:16" x14ac:dyDescent="0.25">
      <c r="A17" s="15"/>
      <c r="B17" s="11" t="s">
        <v>260</v>
      </c>
      <c r="C17" s="183">
        <v>2.0967674721147338</v>
      </c>
      <c r="D17" s="183">
        <v>0.94133987837114363</v>
      </c>
      <c r="E17" s="183">
        <v>1.262506268492197</v>
      </c>
      <c r="F17" s="183">
        <v>1.3628719638905498</v>
      </c>
      <c r="G17" s="205" t="s">
        <v>282</v>
      </c>
      <c r="H17" s="246" t="s">
        <v>282</v>
      </c>
      <c r="I17" s="152">
        <v>7.9497185798704129</v>
      </c>
      <c r="J17" s="246" t="s">
        <v>282</v>
      </c>
      <c r="K17" s="152">
        <v>251.99405610668401</v>
      </c>
      <c r="L17" s="150"/>
      <c r="N17" s="18" t="s">
        <v>12</v>
      </c>
      <c r="O17" s="22" t="e">
        <v>#VALUE!</v>
      </c>
      <c r="P17" s="244"/>
    </row>
    <row r="18" spans="1:16" x14ac:dyDescent="0.25">
      <c r="A18" s="15"/>
      <c r="B18" s="11" t="s">
        <v>261</v>
      </c>
      <c r="C18" s="183">
        <v>1.3144000150020363</v>
      </c>
      <c r="D18" s="183">
        <v>3.5118038967057887</v>
      </c>
      <c r="E18" s="183">
        <v>1.682599821444287</v>
      </c>
      <c r="F18" s="183">
        <v>4.2062305157518063</v>
      </c>
      <c r="G18" s="205" t="s">
        <v>282</v>
      </c>
      <c r="H18" s="246" t="s">
        <v>282</v>
      </c>
      <c r="I18" s="152">
        <v>149.98401058555442</v>
      </c>
      <c r="J18" s="246" t="s">
        <v>282</v>
      </c>
      <c r="K18" s="152">
        <v>777.72902860090653</v>
      </c>
      <c r="L18" s="150"/>
    </row>
    <row r="19" spans="1:16" x14ac:dyDescent="0.25">
      <c r="A19" s="15"/>
      <c r="B19" s="11" t="s">
        <v>262</v>
      </c>
      <c r="C19" s="183">
        <v>0.89474957643776687</v>
      </c>
      <c r="D19" s="183">
        <v>0.22409560052625327</v>
      </c>
      <c r="E19" s="183">
        <v>0.71721014317163367</v>
      </c>
      <c r="F19" s="183">
        <v>0.30773455374962322</v>
      </c>
      <c r="G19" s="205" t="s">
        <v>282</v>
      </c>
      <c r="H19" s="246" t="s">
        <v>282</v>
      </c>
      <c r="I19" s="152">
        <v>-57.092833017005994</v>
      </c>
      <c r="J19" s="246" t="s">
        <v>282</v>
      </c>
      <c r="K19" s="152">
        <v>56.899899959917008</v>
      </c>
      <c r="L19" s="150"/>
    </row>
    <row r="20" spans="1:16" x14ac:dyDescent="0.25">
      <c r="A20" s="15"/>
      <c r="B20" s="12" t="s">
        <v>143</v>
      </c>
      <c r="C20" s="185">
        <v>50.625333333333344</v>
      </c>
      <c r="D20" s="185">
        <v>48.647666666666659</v>
      </c>
      <c r="E20" s="185">
        <v>40.427</v>
      </c>
      <c r="F20" s="185">
        <v>45.106333333333318</v>
      </c>
      <c r="G20" s="205" t="s">
        <v>282</v>
      </c>
      <c r="H20" s="246" t="s">
        <v>282</v>
      </c>
      <c r="I20" s="161">
        <v>11.574772635449859</v>
      </c>
      <c r="J20" s="246" t="s">
        <v>282</v>
      </c>
      <c r="K20" s="161">
        <v>8340.1289291468729</v>
      </c>
      <c r="L20" s="150"/>
    </row>
    <row r="21" spans="1:16" x14ac:dyDescent="0.25">
      <c r="A21" s="15"/>
      <c r="B21" s="11" t="s">
        <v>263</v>
      </c>
      <c r="C21" s="183">
        <v>1.41208342037325</v>
      </c>
      <c r="D21" s="183">
        <v>0.67078463779046316</v>
      </c>
      <c r="E21" s="183">
        <v>1.2391942018135764</v>
      </c>
      <c r="F21" s="183">
        <v>0.70382219297042004</v>
      </c>
      <c r="G21" s="205" t="s">
        <v>282</v>
      </c>
      <c r="H21" s="246" t="s">
        <v>282</v>
      </c>
      <c r="I21" s="152">
        <v>-43.203237076128396</v>
      </c>
      <c r="J21" s="246" t="s">
        <v>282</v>
      </c>
      <c r="K21" s="152">
        <v>130.13622253862789</v>
      </c>
      <c r="L21" s="150"/>
    </row>
    <row r="22" spans="1:16" x14ac:dyDescent="0.25">
      <c r="A22" s="15"/>
      <c r="B22" s="11" t="s">
        <v>264</v>
      </c>
      <c r="C22" s="183">
        <v>0.78613506378656994</v>
      </c>
      <c r="D22" s="183">
        <v>0.50760761347765682</v>
      </c>
      <c r="E22" s="183">
        <v>0.68517232160578356</v>
      </c>
      <c r="F22" s="183">
        <v>0.57591354296407005</v>
      </c>
      <c r="G22" s="205" t="s">
        <v>282</v>
      </c>
      <c r="H22" s="246" t="s">
        <v>282</v>
      </c>
      <c r="I22" s="152">
        <v>-15.946175173225397</v>
      </c>
      <c r="J22" s="246" t="s">
        <v>282</v>
      </c>
      <c r="K22" s="152">
        <v>106.48600419073699</v>
      </c>
      <c r="L22" s="150"/>
    </row>
    <row r="23" spans="1:16" x14ac:dyDescent="0.25">
      <c r="A23" s="15"/>
      <c r="B23" s="11" t="s">
        <v>265</v>
      </c>
      <c r="C23" s="183">
        <v>1.7954238680287338</v>
      </c>
      <c r="D23" s="183">
        <v>2.4223396707820295</v>
      </c>
      <c r="E23" s="183">
        <v>0.99511903512686639</v>
      </c>
      <c r="F23" s="183">
        <v>1.308476362595234</v>
      </c>
      <c r="G23" s="205" t="s">
        <v>282</v>
      </c>
      <c r="H23" s="246" t="s">
        <v>282</v>
      </c>
      <c r="I23" s="152">
        <v>31.489431556137216</v>
      </c>
      <c r="J23" s="246" t="s">
        <v>282</v>
      </c>
      <c r="K23" s="152">
        <v>241.93634814295234</v>
      </c>
      <c r="L23" s="150"/>
    </row>
    <row r="24" spans="1:16" x14ac:dyDescent="0.25">
      <c r="A24" s="15"/>
      <c r="B24" s="11" t="s">
        <v>266</v>
      </c>
      <c r="C24" s="183">
        <v>5.7320791636575992</v>
      </c>
      <c r="D24" s="183">
        <v>2.688963006344117</v>
      </c>
      <c r="E24" s="183">
        <v>3.8856404417495578</v>
      </c>
      <c r="F24" s="183">
        <v>4.8190609090092282</v>
      </c>
      <c r="G24" s="205" t="s">
        <v>282</v>
      </c>
      <c r="H24" s="246" t="s">
        <v>282</v>
      </c>
      <c r="I24" s="152">
        <v>24.022306779352597</v>
      </c>
      <c r="J24" s="246" t="s">
        <v>282</v>
      </c>
      <c r="K24" s="152">
        <v>891.04093213551766</v>
      </c>
      <c r="L24" s="150"/>
    </row>
    <row r="25" spans="1:16" x14ac:dyDescent="0.25">
      <c r="A25" s="15"/>
      <c r="B25" s="11" t="s">
        <v>267</v>
      </c>
      <c r="C25" s="183">
        <v>0.18993459418793004</v>
      </c>
      <c r="D25" s="183">
        <v>0.17155402393800001</v>
      </c>
      <c r="E25" s="183">
        <v>0.22024465023883341</v>
      </c>
      <c r="F25" s="183">
        <v>0.42319844776980342</v>
      </c>
      <c r="G25" s="205" t="s">
        <v>282</v>
      </c>
      <c r="H25" s="246" t="s">
        <v>282</v>
      </c>
      <c r="I25" s="152">
        <v>92.149251893694938</v>
      </c>
      <c r="J25" s="246" t="s">
        <v>282</v>
      </c>
      <c r="K25" s="152">
        <v>78.249091783452229</v>
      </c>
      <c r="L25" s="150"/>
    </row>
    <row r="26" spans="1:16" x14ac:dyDescent="0.25">
      <c r="A26" s="15"/>
      <c r="B26" s="11" t="s">
        <v>268</v>
      </c>
      <c r="C26" s="183">
        <v>0.84927543804287331</v>
      </c>
      <c r="D26" s="183">
        <v>0.29383419468073996</v>
      </c>
      <c r="E26" s="183">
        <v>0.58908825430545664</v>
      </c>
      <c r="F26" s="183">
        <v>0.11685614721333663</v>
      </c>
      <c r="G26" s="205" t="s">
        <v>282</v>
      </c>
      <c r="H26" s="246" t="s">
        <v>282</v>
      </c>
      <c r="I26" s="152">
        <v>-80.163218947369501</v>
      </c>
      <c r="J26" s="246" t="s">
        <v>282</v>
      </c>
      <c r="K26" s="152">
        <v>21.60661844802123</v>
      </c>
      <c r="L26" s="150"/>
    </row>
    <row r="27" spans="1:16" x14ac:dyDescent="0.25">
      <c r="A27" s="15"/>
      <c r="B27" s="11" t="s">
        <v>269</v>
      </c>
      <c r="C27" s="183">
        <v>1.3514234247216701</v>
      </c>
      <c r="D27" s="183">
        <v>0.54760676895641325</v>
      </c>
      <c r="E27" s="183">
        <v>0.43094126795853344</v>
      </c>
      <c r="F27" s="183">
        <v>0.42123203741685344</v>
      </c>
      <c r="G27" s="205" t="s">
        <v>282</v>
      </c>
      <c r="H27" s="246" t="s">
        <v>282</v>
      </c>
      <c r="I27" s="152">
        <v>-2.2530287219125755</v>
      </c>
      <c r="J27" s="246" t="s">
        <v>282</v>
      </c>
      <c r="K27" s="152">
        <v>77.885503908773615</v>
      </c>
      <c r="L27" s="150"/>
    </row>
    <row r="28" spans="1:16" x14ac:dyDescent="0.25">
      <c r="A28" s="15"/>
      <c r="B28" s="11" t="s">
        <v>270</v>
      </c>
      <c r="C28" s="183">
        <v>0.40794088051275346</v>
      </c>
      <c r="D28" s="183">
        <v>0.46521022577322657</v>
      </c>
      <c r="E28" s="183">
        <v>0.60386909034040304</v>
      </c>
      <c r="F28" s="183">
        <v>0.85740355026279313</v>
      </c>
      <c r="G28" s="205" t="s">
        <v>282</v>
      </c>
      <c r="H28" s="246" t="s">
        <v>282</v>
      </c>
      <c r="I28" s="152">
        <v>41.985003699969447</v>
      </c>
      <c r="J28" s="246" t="s">
        <v>282</v>
      </c>
      <c r="K28" s="152">
        <v>158.5333061912952</v>
      </c>
      <c r="L28" s="150"/>
    </row>
    <row r="29" spans="1:16" s="18" customFormat="1" ht="14.25" customHeight="1" x14ac:dyDescent="0.25">
      <c r="A29" s="15"/>
      <c r="B29" s="12"/>
      <c r="C29" s="4"/>
      <c r="D29" s="4"/>
      <c r="E29" s="4"/>
      <c r="F29" s="4"/>
      <c r="G29" s="4"/>
      <c r="H29" s="247"/>
      <c r="I29" s="247"/>
      <c r="J29" s="247"/>
      <c r="K29" s="247"/>
      <c r="L29" s="150"/>
      <c r="M29" s="9"/>
    </row>
    <row r="30" spans="1:16" s="18" customFormat="1" x14ac:dyDescent="0.25">
      <c r="A30" s="15"/>
      <c r="B30" s="253" t="s">
        <v>251</v>
      </c>
      <c r="C30" s="253"/>
      <c r="D30" s="253"/>
      <c r="E30" s="253"/>
      <c r="F30" s="253"/>
      <c r="G30" s="253"/>
      <c r="H30" s="270" t="s">
        <v>117</v>
      </c>
      <c r="I30" s="270"/>
      <c r="J30" s="270"/>
      <c r="K30" s="270"/>
      <c r="L30" s="150"/>
      <c r="M30" s="9"/>
      <c r="N30" s="18" t="s">
        <v>259</v>
      </c>
    </row>
    <row r="31" spans="1:16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70" t="s">
        <v>209</v>
      </c>
      <c r="I31" s="270"/>
      <c r="J31" s="270"/>
      <c r="K31" s="270"/>
      <c r="L31" s="150"/>
      <c r="M31" s="9"/>
      <c r="N31" s="18" t="s">
        <v>259</v>
      </c>
    </row>
    <row r="32" spans="1:16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283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tr">
        <f>'Pob Desemp Cesante Trans,almace'!B48</f>
        <v>Nota: Se compara el mismo trimestre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"/>
      <c r="B49" s="122" t="str">
        <f>'Pob Desemp Cesante Trans,almace'!B49</f>
        <v>n.d.: Información no disponible</v>
      </c>
      <c r="C49" s="11"/>
      <c r="D49" s="11"/>
      <c r="E49" s="11"/>
      <c r="F49" s="11"/>
      <c r="G49" s="11"/>
      <c r="H49" s="11"/>
      <c r="I49" s="11"/>
      <c r="J49" s="11"/>
      <c r="K49" s="11"/>
      <c r="L49" s="150"/>
      <c r="M49" s="9"/>
    </row>
    <row r="50" spans="1:13" s="18" customFormat="1" ht="39" customHeight="1" x14ac:dyDescent="0.25">
      <c r="A50" s="154"/>
      <c r="B50" s="271" t="s">
        <v>286</v>
      </c>
      <c r="C50" s="271"/>
      <c r="D50" s="271"/>
      <c r="E50" s="271"/>
      <c r="F50" s="271"/>
      <c r="G50" s="271"/>
      <c r="H50" s="271"/>
      <c r="I50" s="271"/>
      <c r="J50" s="271"/>
      <c r="K50" s="271"/>
      <c r="L50" s="172"/>
      <c r="M50" s="9"/>
    </row>
  </sheetData>
  <mergeCells count="12">
    <mergeCell ref="C8:K8"/>
    <mergeCell ref="C9:K9"/>
    <mergeCell ref="C11:G11"/>
    <mergeCell ref="H11:H12"/>
    <mergeCell ref="I11:I12"/>
    <mergeCell ref="J11:J12"/>
    <mergeCell ref="K11:K12"/>
    <mergeCell ref="B50:K50"/>
    <mergeCell ref="B30:G30"/>
    <mergeCell ref="B31:G31"/>
    <mergeCell ref="H30:K30"/>
    <mergeCell ref="H31:K3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/>
  <headerFooter alignWithMargins="0">
    <oddFooter>&amp;C&amp;"-,Negrita"&amp;12&amp;K004559Página 72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0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1.8554687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22" x14ac:dyDescent="0.25">
      <c r="A2" s="1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0"/>
      <c r="M2" s="11"/>
      <c r="N2" s="9"/>
      <c r="O2" s="9"/>
    </row>
    <row r="3" spans="1:22" x14ac:dyDescent="0.25">
      <c r="A3" s="1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50"/>
      <c r="M3" s="11"/>
      <c r="N3" s="9"/>
      <c r="O3" s="9"/>
    </row>
    <row r="4" spans="1:22" x14ac:dyDescent="0.25">
      <c r="A4" s="1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50"/>
      <c r="M4" s="11"/>
      <c r="N4" s="9"/>
      <c r="O4" s="9"/>
    </row>
    <row r="5" spans="1:22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0"/>
      <c r="M5" s="11"/>
      <c r="N5" s="9"/>
      <c r="O5" s="9"/>
    </row>
    <row r="6" spans="1:22" x14ac:dyDescent="0.25">
      <c r="A6" s="1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50"/>
      <c r="M6" s="11"/>
      <c r="N6" s="9"/>
      <c r="O6" s="9"/>
    </row>
    <row r="7" spans="1:22" x14ac:dyDescent="0.25">
      <c r="A7" s="15"/>
      <c r="B7" s="102"/>
      <c r="C7" s="102"/>
      <c r="D7" s="102"/>
      <c r="E7" s="102"/>
      <c r="F7" s="102"/>
      <c r="G7" s="102"/>
      <c r="H7" s="102"/>
      <c r="I7" s="20"/>
      <c r="J7" s="102"/>
      <c r="K7" s="102"/>
      <c r="L7" s="150"/>
    </row>
    <row r="8" spans="1:22" x14ac:dyDescent="0.25">
      <c r="A8" s="15"/>
      <c r="B8" s="102"/>
      <c r="C8" s="254" t="s">
        <v>252</v>
      </c>
      <c r="D8" s="254"/>
      <c r="E8" s="254"/>
      <c r="F8" s="254"/>
      <c r="G8" s="254"/>
      <c r="H8" s="254"/>
      <c r="I8" s="254"/>
      <c r="J8" s="254"/>
      <c r="K8" s="254"/>
      <c r="L8" s="150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92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  <c r="O9" s="55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50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217">
        <v>2020</v>
      </c>
      <c r="H12" s="259"/>
      <c r="I12" s="259"/>
      <c r="J12" s="259"/>
      <c r="K12" s="259"/>
      <c r="L12" s="150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50"/>
      <c r="O13" s="136"/>
      <c r="P13" s="77"/>
      <c r="Q13" s="77"/>
      <c r="R13" s="77"/>
      <c r="S13" s="77"/>
      <c r="T13" s="77"/>
      <c r="U13" s="77"/>
      <c r="V13" s="77"/>
    </row>
    <row r="14" spans="1:22" s="35" customFormat="1" x14ac:dyDescent="0.25">
      <c r="A14" s="60"/>
      <c r="B14" s="11" t="s">
        <v>258</v>
      </c>
      <c r="C14" s="183">
        <v>1.1130776099770237</v>
      </c>
      <c r="D14" s="183">
        <v>0.94534660228202372</v>
      </c>
      <c r="E14" s="183">
        <v>1.1820085540141532</v>
      </c>
      <c r="F14" s="183">
        <v>1.2402778976907998</v>
      </c>
      <c r="G14" s="205" t="s">
        <v>282</v>
      </c>
      <c r="H14" s="246" t="s">
        <v>282</v>
      </c>
      <c r="I14" s="152">
        <v>4.9296888316722631</v>
      </c>
      <c r="J14" s="246" t="s">
        <v>282</v>
      </c>
      <c r="K14" s="152">
        <v>100</v>
      </c>
      <c r="L14" s="165"/>
      <c r="N14" s="111"/>
      <c r="O14" s="136"/>
      <c r="P14" s="77"/>
      <c r="Q14" s="77"/>
      <c r="R14" s="77"/>
      <c r="S14" s="77"/>
      <c r="T14" s="77"/>
      <c r="U14" s="77"/>
      <c r="V14" s="77"/>
    </row>
    <row r="15" spans="1:22" x14ac:dyDescent="0.25">
      <c r="A15" s="15"/>
      <c r="B15" s="11" t="s">
        <v>3</v>
      </c>
      <c r="C15" s="183">
        <v>-57.493587591648648</v>
      </c>
      <c r="D15" s="183">
        <v>-45.842861093178115</v>
      </c>
      <c r="E15" s="183">
        <v>-49.016127847633186</v>
      </c>
      <c r="F15" s="183">
        <v>-60.134445490518367</v>
      </c>
      <c r="G15" s="205" t="s">
        <v>282</v>
      </c>
      <c r="H15" s="246" t="s">
        <v>282</v>
      </c>
      <c r="I15" s="152">
        <v>22.68297829940078</v>
      </c>
      <c r="J15" s="246" t="s">
        <v>282</v>
      </c>
      <c r="K15" s="152">
        <v>-4848.4654610453954</v>
      </c>
      <c r="L15" s="150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0"/>
      <c r="B16" s="12" t="s">
        <v>2</v>
      </c>
      <c r="C16" s="184">
        <v>11.550781221339671</v>
      </c>
      <c r="D16" s="184">
        <v>10.418499077773973</v>
      </c>
      <c r="E16" s="184">
        <v>9.1272739744786158</v>
      </c>
      <c r="F16" s="184">
        <v>14.833354986787961</v>
      </c>
      <c r="G16" s="205" t="s">
        <v>282</v>
      </c>
      <c r="H16" s="205" t="s">
        <v>282</v>
      </c>
      <c r="I16" s="153">
        <v>62.516815297365923</v>
      </c>
      <c r="J16" s="205" t="s">
        <v>282</v>
      </c>
      <c r="K16" s="153">
        <v>1195.970275242775</v>
      </c>
      <c r="L16" s="165"/>
      <c r="N16" s="111" t="s">
        <v>2</v>
      </c>
      <c r="O16" s="18" t="s">
        <v>259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1" t="s">
        <v>260</v>
      </c>
      <c r="C17" s="183">
        <v>1.0308235027897867</v>
      </c>
      <c r="D17" s="183">
        <v>0.7995541109741835</v>
      </c>
      <c r="E17" s="183">
        <v>1.163463936213357</v>
      </c>
      <c r="F17" s="183">
        <v>1.6019677359180662</v>
      </c>
      <c r="G17" s="205" t="s">
        <v>282</v>
      </c>
      <c r="H17" s="246" t="s">
        <v>282</v>
      </c>
      <c r="I17" s="152">
        <v>37.689505111080294</v>
      </c>
      <c r="J17" s="246" t="s">
        <v>282</v>
      </c>
      <c r="K17" s="152">
        <v>129.1619998147734</v>
      </c>
      <c r="L17" s="150"/>
      <c r="N17" s="18" t="s">
        <v>12</v>
      </c>
      <c r="O17" s="18" t="e">
        <v>#VALUE!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261</v>
      </c>
      <c r="C18" s="183">
        <v>1.8293482228589999</v>
      </c>
      <c r="D18" s="183">
        <v>0.88842848992733348</v>
      </c>
      <c r="E18" s="183">
        <v>3.0679497992975735</v>
      </c>
      <c r="F18" s="183">
        <v>1.6943371297810268</v>
      </c>
      <c r="G18" s="205" t="s">
        <v>282</v>
      </c>
      <c r="H18" s="246" t="s">
        <v>282</v>
      </c>
      <c r="I18" s="152">
        <v>-44.772983894033857</v>
      </c>
      <c r="J18" s="246" t="s">
        <v>282</v>
      </c>
      <c r="K18" s="152">
        <v>136.6094754196308</v>
      </c>
      <c r="L18" s="150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262</v>
      </c>
      <c r="C19" s="183">
        <v>0.87749132578127009</v>
      </c>
      <c r="D19" s="183">
        <v>1.00259765845116</v>
      </c>
      <c r="E19" s="183">
        <v>0.56592829101051323</v>
      </c>
      <c r="F19" s="183">
        <v>0.29597700225516999</v>
      </c>
      <c r="G19" s="205" t="s">
        <v>282</v>
      </c>
      <c r="H19" s="246" t="s">
        <v>282</v>
      </c>
      <c r="I19" s="152">
        <v>-47.700617382693878</v>
      </c>
      <c r="J19" s="246" t="s">
        <v>282</v>
      </c>
      <c r="K19" s="152">
        <v>23.863764951889578</v>
      </c>
      <c r="L19" s="150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2" t="s">
        <v>143</v>
      </c>
      <c r="C20" s="185">
        <v>35.332333333333345</v>
      </c>
      <c r="D20" s="185">
        <v>27.332999999999995</v>
      </c>
      <c r="E20" s="185">
        <v>31.961000000000009</v>
      </c>
      <c r="F20" s="185">
        <v>36.228333333333325</v>
      </c>
      <c r="G20" s="205" t="s">
        <v>282</v>
      </c>
      <c r="H20" s="246" t="s">
        <v>282</v>
      </c>
      <c r="I20" s="161">
        <v>13.351689037681291</v>
      </c>
      <c r="J20" s="246" t="s">
        <v>282</v>
      </c>
      <c r="K20" s="161">
        <v>2920.9851599213953</v>
      </c>
      <c r="L20" s="150"/>
    </row>
    <row r="21" spans="1:22" x14ac:dyDescent="0.25">
      <c r="A21" s="15"/>
      <c r="B21" s="11" t="s">
        <v>263</v>
      </c>
      <c r="C21" s="183">
        <v>0.5931081452933934</v>
      </c>
      <c r="D21" s="183">
        <v>0.78106164346021345</v>
      </c>
      <c r="E21" s="183">
        <v>0.3890936025720067</v>
      </c>
      <c r="F21" s="183">
        <v>0.4488098651795801</v>
      </c>
      <c r="G21" s="205" t="s">
        <v>282</v>
      </c>
      <c r="H21" s="246" t="s">
        <v>282</v>
      </c>
      <c r="I21" s="152">
        <v>15.34753134280129</v>
      </c>
      <c r="J21" s="246" t="s">
        <v>282</v>
      </c>
      <c r="K21" s="152">
        <v>36.186234231472859</v>
      </c>
      <c r="L21" s="150"/>
    </row>
    <row r="22" spans="1:22" x14ac:dyDescent="0.25">
      <c r="A22" s="15"/>
      <c r="B22" s="11" t="s">
        <v>264</v>
      </c>
      <c r="C22" s="183">
        <v>0.90848645752162005</v>
      </c>
      <c r="D22" s="183">
        <v>0.88252237265672673</v>
      </c>
      <c r="E22" s="183">
        <v>0.51589645320821342</v>
      </c>
      <c r="F22" s="183">
        <v>0.76400256809944012</v>
      </c>
      <c r="G22" s="205" t="s">
        <v>282</v>
      </c>
      <c r="H22" s="246" t="s">
        <v>282</v>
      </c>
      <c r="I22" s="152">
        <v>48.092231173198677</v>
      </c>
      <c r="J22" s="246" t="s">
        <v>282</v>
      </c>
      <c r="K22" s="152">
        <v>61.599305246178417</v>
      </c>
      <c r="L22" s="150"/>
    </row>
    <row r="23" spans="1:22" x14ac:dyDescent="0.25">
      <c r="A23" s="15"/>
      <c r="B23" s="11" t="s">
        <v>265</v>
      </c>
      <c r="C23" s="183">
        <v>0.2774450655505134</v>
      </c>
      <c r="D23" s="183">
        <v>0.32575873000963673</v>
      </c>
      <c r="E23" s="183">
        <v>0.1137677446121567</v>
      </c>
      <c r="F23" s="183">
        <v>0.17166003309216341</v>
      </c>
      <c r="G23" s="205" t="s">
        <v>282</v>
      </c>
      <c r="H23" s="246" t="s">
        <v>282</v>
      </c>
      <c r="I23" s="152">
        <v>50.886381440861037</v>
      </c>
      <c r="J23" s="246" t="s">
        <v>282</v>
      </c>
      <c r="K23" s="152">
        <v>13.840449258328889</v>
      </c>
      <c r="L23" s="150"/>
    </row>
    <row r="24" spans="1:22" x14ac:dyDescent="0.25">
      <c r="A24" s="15"/>
      <c r="B24" s="11" t="s">
        <v>266</v>
      </c>
      <c r="C24" s="183">
        <v>4.7797568916640785</v>
      </c>
      <c r="D24" s="183">
        <v>3.4785459639547112</v>
      </c>
      <c r="E24" s="183">
        <v>2.3181683443418661</v>
      </c>
      <c r="F24" s="183">
        <v>4.32060067983927</v>
      </c>
      <c r="G24" s="205" t="s">
        <v>282</v>
      </c>
      <c r="H24" s="246" t="s">
        <v>282</v>
      </c>
      <c r="I24" s="152">
        <v>86.379936141604901</v>
      </c>
      <c r="J24" s="246" t="s">
        <v>282</v>
      </c>
      <c r="K24" s="152">
        <v>348.35746794194603</v>
      </c>
      <c r="L24" s="150"/>
    </row>
    <row r="25" spans="1:22" x14ac:dyDescent="0.25">
      <c r="A25" s="15"/>
      <c r="B25" s="11" t="s">
        <v>267</v>
      </c>
      <c r="C25" s="183">
        <v>0.17159893786757324</v>
      </c>
      <c r="D25" s="183">
        <v>0.24102506170350679</v>
      </c>
      <c r="E25" s="183">
        <v>0.18178762044172336</v>
      </c>
      <c r="F25" s="183">
        <v>0.3966984187236533</v>
      </c>
      <c r="G25" s="205" t="s">
        <v>282</v>
      </c>
      <c r="H25" s="246" t="s">
        <v>282</v>
      </c>
      <c r="I25" s="152">
        <v>118.22081050388414</v>
      </c>
      <c r="J25" s="246" t="s">
        <v>282</v>
      </c>
      <c r="K25" s="152">
        <v>31.984639850653039</v>
      </c>
      <c r="L25" s="150"/>
    </row>
    <row r="26" spans="1:22" x14ac:dyDescent="0.25">
      <c r="A26" s="15"/>
      <c r="B26" s="11" t="s">
        <v>268</v>
      </c>
      <c r="C26" s="183">
        <v>0.38159712866877682</v>
      </c>
      <c r="D26" s="183">
        <v>0</v>
      </c>
      <c r="E26" s="183">
        <v>0.14383981766742338</v>
      </c>
      <c r="F26" s="183">
        <v>0.17290171313469338</v>
      </c>
      <c r="G26" s="205" t="s">
        <v>282</v>
      </c>
      <c r="H26" s="246" t="s">
        <v>282</v>
      </c>
      <c r="I26" s="152">
        <v>20.204346709104513</v>
      </c>
      <c r="J26" s="246" t="s">
        <v>282</v>
      </c>
      <c r="K26" s="152">
        <v>13.94056230918965</v>
      </c>
      <c r="L26" s="150"/>
    </row>
    <row r="27" spans="1:22" x14ac:dyDescent="0.25">
      <c r="A27" s="15"/>
      <c r="B27" s="11" t="s">
        <v>269</v>
      </c>
      <c r="C27" s="183">
        <v>0.47835333054693663</v>
      </c>
      <c r="D27" s="183">
        <v>0.33652953003596681</v>
      </c>
      <c r="E27" s="183">
        <v>0.39438546613188347</v>
      </c>
      <c r="F27" s="183">
        <v>0.11614980229287664</v>
      </c>
      <c r="G27" s="205" t="s">
        <v>282</v>
      </c>
      <c r="H27" s="246" t="s">
        <v>282</v>
      </c>
      <c r="I27" s="152">
        <v>-70.54916768813284</v>
      </c>
      <c r="J27" s="246" t="s">
        <v>282</v>
      </c>
      <c r="K27" s="152">
        <v>9.3648207800146324</v>
      </c>
      <c r="L27" s="150"/>
    </row>
    <row r="28" spans="1:22" x14ac:dyDescent="0.25">
      <c r="A28" s="15"/>
      <c r="B28" s="11" t="s">
        <v>270</v>
      </c>
      <c r="C28" s="183">
        <v>0.3955416384097033</v>
      </c>
      <c r="D28" s="183">
        <v>0.30068505651273658</v>
      </c>
      <c r="E28" s="183">
        <v>0.25558135167200674</v>
      </c>
      <c r="F28" s="183">
        <v>0.32993011977195319</v>
      </c>
      <c r="G28" s="205" t="s">
        <v>282</v>
      </c>
      <c r="H28" s="246" t="s">
        <v>282</v>
      </c>
      <c r="I28" s="152">
        <v>29.090059823832483</v>
      </c>
      <c r="J28" s="246" t="s">
        <v>282</v>
      </c>
      <c r="K28" s="152">
        <v>26.601306077148568</v>
      </c>
      <c r="L28" s="150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22" s="18" customFormat="1" x14ac:dyDescent="0.25">
      <c r="A30" s="15"/>
      <c r="B30" s="253" t="s">
        <v>253</v>
      </c>
      <c r="C30" s="253"/>
      <c r="D30" s="253"/>
      <c r="E30" s="253"/>
      <c r="F30" s="253"/>
      <c r="G30" s="253"/>
      <c r="H30" s="270" t="s">
        <v>117</v>
      </c>
      <c r="I30" s="270"/>
      <c r="J30" s="270"/>
      <c r="K30" s="270"/>
      <c r="L30" s="150"/>
      <c r="M30" s="9"/>
      <c r="N30" s="18" t="s">
        <v>259</v>
      </c>
    </row>
    <row r="31" spans="1:22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70" t="s">
        <v>209</v>
      </c>
      <c r="I31" s="270"/>
      <c r="J31" s="270"/>
      <c r="K31" s="270"/>
      <c r="L31" s="150"/>
      <c r="M31" s="9"/>
      <c r="N31" s="18" t="s">
        <v>259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283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tr">
        <f>'Pob Desemp Cesante Informa,comu'!B48</f>
        <v>Nota: Se compara el mismo trimestre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"/>
      <c r="B49" s="122" t="str">
        <f>'Pob Desemp Cesante Informa,comu'!B49</f>
        <v>n.d.: Información no disponible</v>
      </c>
      <c r="C49" s="11"/>
      <c r="D49" s="11"/>
      <c r="E49" s="11"/>
      <c r="F49" s="11"/>
      <c r="G49" s="11"/>
      <c r="H49" s="11"/>
      <c r="I49" s="11"/>
      <c r="J49" s="11"/>
      <c r="K49" s="11"/>
      <c r="L49" s="150"/>
      <c r="M49" s="9"/>
    </row>
    <row r="50" spans="1:13" s="18" customFormat="1" ht="40.5" customHeight="1" x14ac:dyDescent="0.25">
      <c r="A50" s="154"/>
      <c r="B50" s="271" t="s">
        <v>232</v>
      </c>
      <c r="C50" s="271"/>
      <c r="D50" s="271"/>
      <c r="E50" s="271"/>
      <c r="F50" s="271"/>
      <c r="G50" s="271"/>
      <c r="H50" s="271"/>
      <c r="I50" s="271"/>
      <c r="J50" s="271"/>
      <c r="K50" s="271"/>
      <c r="L50" s="172"/>
      <c r="M50" s="9"/>
    </row>
  </sheetData>
  <mergeCells count="12">
    <mergeCell ref="C8:K8"/>
    <mergeCell ref="C9:K9"/>
    <mergeCell ref="C11:G11"/>
    <mergeCell ref="H11:H12"/>
    <mergeCell ref="I11:I12"/>
    <mergeCell ref="J11:J12"/>
    <mergeCell ref="K11:K12"/>
    <mergeCell ref="B50:K50"/>
    <mergeCell ref="B30:G30"/>
    <mergeCell ref="B31:G31"/>
    <mergeCell ref="H30:K30"/>
    <mergeCell ref="H31:K3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0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9" width="12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22" x14ac:dyDescent="0.25">
      <c r="A2" s="15"/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150"/>
      <c r="M2" s="11"/>
      <c r="N2" s="9"/>
      <c r="O2" s="9"/>
    </row>
    <row r="3" spans="1:22" x14ac:dyDescent="0.25">
      <c r="A3" s="15"/>
      <c r="B3" s="211"/>
      <c r="C3" s="211"/>
      <c r="D3" s="211"/>
      <c r="E3" s="211"/>
      <c r="F3" s="211"/>
      <c r="G3" s="211"/>
      <c r="H3" s="211"/>
      <c r="I3" s="211"/>
      <c r="J3" s="211"/>
      <c r="K3" s="211"/>
      <c r="L3" s="150"/>
      <c r="M3" s="11"/>
      <c r="N3" s="9"/>
      <c r="O3" s="9"/>
    </row>
    <row r="4" spans="1:22" x14ac:dyDescent="0.25">
      <c r="A4" s="15"/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150"/>
      <c r="M4" s="11"/>
      <c r="N4" s="9"/>
      <c r="O4" s="9"/>
    </row>
    <row r="5" spans="1:22" x14ac:dyDescent="0.25">
      <c r="A5" s="15"/>
      <c r="B5" s="211"/>
      <c r="C5" s="211"/>
      <c r="D5" s="211"/>
      <c r="E5" s="211"/>
      <c r="F5" s="211"/>
      <c r="G5" s="211"/>
      <c r="H5" s="211"/>
      <c r="I5" s="211"/>
      <c r="J5" s="211"/>
      <c r="K5" s="211"/>
      <c r="L5" s="150"/>
      <c r="M5" s="11"/>
      <c r="N5" s="9"/>
      <c r="O5" s="9"/>
    </row>
    <row r="6" spans="1:22" x14ac:dyDescent="0.25">
      <c r="A6" s="15"/>
      <c r="B6" s="211"/>
      <c r="C6" s="211"/>
      <c r="D6" s="211"/>
      <c r="E6" s="211"/>
      <c r="F6" s="211"/>
      <c r="G6" s="211"/>
      <c r="H6" s="211"/>
      <c r="I6" s="211"/>
      <c r="J6" s="211"/>
      <c r="K6" s="211"/>
      <c r="L6" s="150"/>
      <c r="M6" s="11"/>
      <c r="N6" s="9"/>
      <c r="O6" s="9"/>
    </row>
    <row r="7" spans="1:22" x14ac:dyDescent="0.25">
      <c r="A7" s="15"/>
      <c r="B7" s="211"/>
      <c r="C7" s="211"/>
      <c r="D7" s="211"/>
      <c r="E7" s="211"/>
      <c r="F7" s="211"/>
      <c r="G7" s="211"/>
      <c r="H7" s="211"/>
      <c r="I7" s="20"/>
      <c r="J7" s="211"/>
      <c r="K7" s="211"/>
      <c r="L7" s="150"/>
    </row>
    <row r="8" spans="1:22" x14ac:dyDescent="0.25">
      <c r="A8" s="15"/>
      <c r="B8" s="211"/>
      <c r="C8" s="254" t="s">
        <v>254</v>
      </c>
      <c r="D8" s="254"/>
      <c r="E8" s="254"/>
      <c r="F8" s="254"/>
      <c r="G8" s="254"/>
      <c r="H8" s="254"/>
      <c r="I8" s="254"/>
      <c r="J8" s="254"/>
      <c r="K8" s="254"/>
      <c r="L8" s="150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1"/>
      <c r="C9" s="251" t="s">
        <v>199</v>
      </c>
      <c r="D9" s="251"/>
      <c r="E9" s="251"/>
      <c r="F9" s="251"/>
      <c r="G9" s="251"/>
      <c r="H9" s="251"/>
      <c r="I9" s="251"/>
      <c r="J9" s="251"/>
      <c r="K9" s="251"/>
      <c r="L9" s="150"/>
      <c r="O9" s="55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1"/>
      <c r="C10" s="210"/>
      <c r="D10" s="210"/>
      <c r="E10" s="210"/>
      <c r="F10" s="210"/>
      <c r="G10" s="210"/>
      <c r="H10" s="211"/>
      <c r="I10" s="211"/>
      <c r="J10" s="211"/>
      <c r="K10" s="211"/>
      <c r="L10" s="150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52" t="s">
        <v>1</v>
      </c>
      <c r="D11" s="252"/>
      <c r="E11" s="252"/>
      <c r="F11" s="252"/>
      <c r="G11" s="252"/>
      <c r="H11" s="259" t="s">
        <v>205</v>
      </c>
      <c r="I11" s="259" t="s">
        <v>146</v>
      </c>
      <c r="J11" s="259" t="s">
        <v>206</v>
      </c>
      <c r="K11" s="259" t="s">
        <v>145</v>
      </c>
      <c r="L11" s="150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210">
        <v>2016</v>
      </c>
      <c r="D12" s="210">
        <v>2017</v>
      </c>
      <c r="E12" s="210">
        <v>2018</v>
      </c>
      <c r="F12" s="210">
        <v>2019</v>
      </c>
      <c r="G12" s="217">
        <v>2020</v>
      </c>
      <c r="H12" s="259"/>
      <c r="I12" s="259"/>
      <c r="J12" s="259"/>
      <c r="K12" s="259"/>
      <c r="L12" s="150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210"/>
      <c r="D13" s="210"/>
      <c r="E13" s="210"/>
      <c r="F13" s="210"/>
      <c r="G13" s="210"/>
      <c r="H13" s="210"/>
      <c r="I13" s="210"/>
      <c r="J13" s="210"/>
      <c r="K13" s="210"/>
      <c r="L13" s="150"/>
      <c r="O13" s="136"/>
      <c r="P13" s="77"/>
      <c r="Q13" s="77"/>
      <c r="R13" s="77"/>
      <c r="S13" s="77"/>
      <c r="T13" s="77"/>
      <c r="U13" s="77"/>
      <c r="V13" s="77"/>
    </row>
    <row r="14" spans="1:22" s="35" customFormat="1" x14ac:dyDescent="0.25">
      <c r="A14" s="60"/>
      <c r="B14" s="11" t="s">
        <v>258</v>
      </c>
      <c r="C14" s="183">
        <v>0.27542182933538673</v>
      </c>
      <c r="D14" s="183">
        <v>0.24347617279454672</v>
      </c>
      <c r="E14" s="183">
        <v>0.6866844252401666</v>
      </c>
      <c r="F14" s="183">
        <v>0.46137294465993006</v>
      </c>
      <c r="G14" s="205" t="s">
        <v>284</v>
      </c>
      <c r="H14" s="246" t="s">
        <v>282</v>
      </c>
      <c r="I14" s="152">
        <v>-32.811502969713381</v>
      </c>
      <c r="J14" s="246" t="s">
        <v>282</v>
      </c>
      <c r="K14" s="152">
        <v>100</v>
      </c>
      <c r="L14" s="165"/>
      <c r="N14" s="111"/>
      <c r="O14" s="136"/>
      <c r="P14" s="77"/>
      <c r="Q14" s="77"/>
      <c r="R14" s="77"/>
      <c r="S14" s="77"/>
      <c r="T14" s="77"/>
      <c r="U14" s="77"/>
      <c r="V14" s="77"/>
    </row>
    <row r="15" spans="1:22" x14ac:dyDescent="0.25">
      <c r="A15" s="15"/>
      <c r="B15" s="11" t="s">
        <v>3</v>
      </c>
      <c r="C15" s="183">
        <v>-39.439477974156425</v>
      </c>
      <c r="D15" s="183">
        <v>-33.104681773256317</v>
      </c>
      <c r="E15" s="183">
        <v>-40.796353928349326</v>
      </c>
      <c r="F15" s="183">
        <v>-55.147105828706877</v>
      </c>
      <c r="G15" s="205" t="s">
        <v>284</v>
      </c>
      <c r="H15" s="246" t="s">
        <v>282</v>
      </c>
      <c r="I15" s="152">
        <v>35.176555055782167</v>
      </c>
      <c r="J15" s="246" t="s">
        <v>282</v>
      </c>
      <c r="K15" s="152">
        <v>-11952.826117568478</v>
      </c>
      <c r="L15" s="150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0"/>
      <c r="B16" s="12" t="s">
        <v>2</v>
      </c>
      <c r="C16" s="184">
        <v>8.3968014971597285</v>
      </c>
      <c r="D16" s="184">
        <v>5.5652201119167879</v>
      </c>
      <c r="E16" s="184">
        <v>10.037754779749063</v>
      </c>
      <c r="F16" s="184">
        <v>13.258221524971901</v>
      </c>
      <c r="G16" s="205" t="s">
        <v>284</v>
      </c>
      <c r="H16" s="205" t="s">
        <v>282</v>
      </c>
      <c r="I16" s="153">
        <v>32.083536765811971</v>
      </c>
      <c r="J16" s="205" t="s">
        <v>282</v>
      </c>
      <c r="K16" s="153">
        <v>2873.645210111812</v>
      </c>
      <c r="L16" s="165"/>
      <c r="N16" s="111" t="s">
        <v>2</v>
      </c>
      <c r="O16" s="18" t="s">
        <v>259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1" t="s">
        <v>260</v>
      </c>
      <c r="C17" s="183">
        <v>2.2564485502309264</v>
      </c>
      <c r="D17" s="183">
        <v>0.34812738869407672</v>
      </c>
      <c r="E17" s="183">
        <v>1.2577910651757529</v>
      </c>
      <c r="F17" s="183">
        <v>0.35762916018862312</v>
      </c>
      <c r="G17" s="205" t="s">
        <v>284</v>
      </c>
      <c r="H17" s="246" t="s">
        <v>282</v>
      </c>
      <c r="I17" s="152">
        <v>-71.566886576774095</v>
      </c>
      <c r="J17" s="246" t="s">
        <v>282</v>
      </c>
      <c r="K17" s="152">
        <v>77.514116145719242</v>
      </c>
      <c r="L17" s="150"/>
      <c r="N17" s="18" t="s">
        <v>12</v>
      </c>
      <c r="O17" s="18" t="e">
        <v>#VALUE!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261</v>
      </c>
      <c r="C18" s="183">
        <v>1.1826404735442402</v>
      </c>
      <c r="D18" s="183">
        <v>0.28559742256123993</v>
      </c>
      <c r="E18" s="183">
        <v>0.81164703536988347</v>
      </c>
      <c r="F18" s="183">
        <v>1.82671425526665</v>
      </c>
      <c r="G18" s="205" t="s">
        <v>284</v>
      </c>
      <c r="H18" s="246" t="s">
        <v>282</v>
      </c>
      <c r="I18" s="152">
        <v>125.062641229778</v>
      </c>
      <c r="J18" s="246" t="s">
        <v>282</v>
      </c>
      <c r="K18" s="152">
        <v>395.93007704712488</v>
      </c>
      <c r="L18" s="150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262</v>
      </c>
      <c r="C19" s="183">
        <v>0</v>
      </c>
      <c r="D19" s="183">
        <v>0.13163663625150662</v>
      </c>
      <c r="E19" s="183">
        <v>0.26800195796514342</v>
      </c>
      <c r="F19" s="183">
        <v>0.26278695602075003</v>
      </c>
      <c r="G19" s="205" t="s">
        <v>284</v>
      </c>
      <c r="H19" s="246" t="s">
        <v>282</v>
      </c>
      <c r="I19" s="152">
        <v>-1.9458820316050285</v>
      </c>
      <c r="J19" s="246" t="s">
        <v>282</v>
      </c>
      <c r="K19" s="152">
        <v>56.957599933486712</v>
      </c>
      <c r="L19" s="150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2" t="s">
        <v>143</v>
      </c>
      <c r="C20" s="185">
        <v>22.316666666666659</v>
      </c>
      <c r="D20" s="185">
        <v>19.687333333333328</v>
      </c>
      <c r="E20" s="185">
        <v>23.547333333333327</v>
      </c>
      <c r="F20" s="185">
        <v>32.330666666666666</v>
      </c>
      <c r="G20" s="205" t="s">
        <v>284</v>
      </c>
      <c r="H20" s="246" t="s">
        <v>282</v>
      </c>
      <c r="I20" s="161">
        <v>37.300755924237741</v>
      </c>
      <c r="J20" s="246" t="s">
        <v>282</v>
      </c>
      <c r="K20" s="161">
        <v>7007.4908034533837</v>
      </c>
      <c r="L20" s="150"/>
    </row>
    <row r="21" spans="1:22" x14ac:dyDescent="0.25">
      <c r="A21" s="15"/>
      <c r="B21" s="11" t="s">
        <v>263</v>
      </c>
      <c r="C21" s="183">
        <v>0.70841040533666988</v>
      </c>
      <c r="D21" s="183">
        <v>0.7690923133409131</v>
      </c>
      <c r="E21" s="183">
        <v>0.79626920703680981</v>
      </c>
      <c r="F21" s="183">
        <v>0.46258742413781345</v>
      </c>
      <c r="G21" s="205" t="s">
        <v>284</v>
      </c>
      <c r="H21" s="246" t="s">
        <v>282</v>
      </c>
      <c r="I21" s="152">
        <v>-41.905649490169338</v>
      </c>
      <c r="J21" s="246" t="s">
        <v>282</v>
      </c>
      <c r="K21" s="152">
        <v>100.26323162030633</v>
      </c>
      <c r="L21" s="150"/>
    </row>
    <row r="22" spans="1:22" x14ac:dyDescent="0.25">
      <c r="A22" s="15"/>
      <c r="B22" s="11" t="s">
        <v>264</v>
      </c>
      <c r="C22" s="183">
        <v>0.44720643886531991</v>
      </c>
      <c r="D22" s="183">
        <v>0.63984717843869332</v>
      </c>
      <c r="E22" s="183">
        <v>0.41248353277462008</v>
      </c>
      <c r="F22" s="183">
        <v>0.70788567306242001</v>
      </c>
      <c r="G22" s="205" t="s">
        <v>284</v>
      </c>
      <c r="H22" s="246" t="s">
        <v>282</v>
      </c>
      <c r="I22" s="152">
        <v>71.615498999618694</v>
      </c>
      <c r="J22" s="246" t="s">
        <v>282</v>
      </c>
      <c r="K22" s="152">
        <v>153.43025230579789</v>
      </c>
      <c r="L22" s="150"/>
    </row>
    <row r="23" spans="1:22" x14ac:dyDescent="0.25">
      <c r="A23" s="15"/>
      <c r="B23" s="11" t="s">
        <v>265</v>
      </c>
      <c r="C23" s="183">
        <v>0.48521733370187664</v>
      </c>
      <c r="D23" s="183">
        <v>0.35799350115830664</v>
      </c>
      <c r="E23" s="183">
        <v>0.16147499465449669</v>
      </c>
      <c r="F23" s="183">
        <v>0</v>
      </c>
      <c r="G23" s="205" t="s">
        <v>284</v>
      </c>
      <c r="H23" s="246" t="s">
        <v>282</v>
      </c>
      <c r="I23" s="152" t="s">
        <v>259</v>
      </c>
      <c r="J23" s="246" t="s">
        <v>282</v>
      </c>
      <c r="K23" s="152" t="s">
        <v>259</v>
      </c>
      <c r="L23" s="150"/>
    </row>
    <row r="24" spans="1:22" x14ac:dyDescent="0.25">
      <c r="A24" s="15"/>
      <c r="B24" s="11" t="s">
        <v>266</v>
      </c>
      <c r="C24" s="183">
        <v>2.7555015742028859</v>
      </c>
      <c r="D24" s="183">
        <v>4.5182305126841964</v>
      </c>
      <c r="E24" s="183">
        <v>2.7637121491538728</v>
      </c>
      <c r="F24" s="183">
        <v>5.4462811341674531</v>
      </c>
      <c r="G24" s="205" t="s">
        <v>284</v>
      </c>
      <c r="H24" s="246" t="s">
        <v>282</v>
      </c>
      <c r="I24" s="152">
        <v>97.063979178687816</v>
      </c>
      <c r="J24" s="246" t="s">
        <v>282</v>
      </c>
      <c r="K24" s="152">
        <v>1180.4509122618388</v>
      </c>
      <c r="L24" s="150"/>
    </row>
    <row r="25" spans="1:22" x14ac:dyDescent="0.25">
      <c r="A25" s="15"/>
      <c r="B25" s="11" t="s">
        <v>267</v>
      </c>
      <c r="C25" s="183">
        <v>5.3031338587533318E-2</v>
      </c>
      <c r="D25" s="183">
        <v>0</v>
      </c>
      <c r="E25" s="183">
        <v>0.29901346328429684</v>
      </c>
      <c r="F25" s="183">
        <v>5.5971449965563344E-2</v>
      </c>
      <c r="G25" s="205" t="s">
        <v>284</v>
      </c>
      <c r="H25" s="246" t="s">
        <v>282</v>
      </c>
      <c r="I25" s="152">
        <v>-81.281294376920201</v>
      </c>
      <c r="J25" s="246" t="s">
        <v>282</v>
      </c>
      <c r="K25" s="152">
        <v>12.131498089212604</v>
      </c>
      <c r="L25" s="150"/>
    </row>
    <row r="26" spans="1:22" x14ac:dyDescent="0.25">
      <c r="A26" s="15"/>
      <c r="B26" s="11" t="s">
        <v>268</v>
      </c>
      <c r="C26" s="183">
        <v>0.22325574883830665</v>
      </c>
      <c r="D26" s="183">
        <v>0.12180079194134003</v>
      </c>
      <c r="E26" s="183">
        <v>0.24984313543475997</v>
      </c>
      <c r="F26" s="183">
        <v>4.588114380540332E-2</v>
      </c>
      <c r="G26" s="205" t="s">
        <v>284</v>
      </c>
      <c r="H26" s="246" t="s">
        <v>282</v>
      </c>
      <c r="I26" s="152">
        <v>-81.636019846787434</v>
      </c>
      <c r="J26" s="246" t="s">
        <v>282</v>
      </c>
      <c r="K26" s="152">
        <v>9.9444807799082167</v>
      </c>
      <c r="L26" s="150"/>
    </row>
    <row r="27" spans="1:22" x14ac:dyDescent="0.25">
      <c r="A27" s="15"/>
      <c r="B27" s="11" t="s">
        <v>269</v>
      </c>
      <c r="C27" s="183">
        <v>0.46226964243357999</v>
      </c>
      <c r="D27" s="183">
        <v>0.28764916998404338</v>
      </c>
      <c r="E27" s="183">
        <v>9.373481414142E-2</v>
      </c>
      <c r="F27" s="183">
        <v>0.22002998664859005</v>
      </c>
      <c r="G27" s="205" t="s">
        <v>284</v>
      </c>
      <c r="H27" s="246" t="s">
        <v>282</v>
      </c>
      <c r="I27" s="152">
        <v>134.73667565673671</v>
      </c>
      <c r="J27" s="246" t="s">
        <v>282</v>
      </c>
      <c r="K27" s="152">
        <v>47.690266452613585</v>
      </c>
      <c r="L27" s="150"/>
    </row>
    <row r="28" spans="1:22" x14ac:dyDescent="0.25">
      <c r="A28" s="15"/>
      <c r="B28" s="11" t="s">
        <v>270</v>
      </c>
      <c r="C28" s="183">
        <v>0.42745013392407999</v>
      </c>
      <c r="D28" s="183">
        <v>0.6356295857464267</v>
      </c>
      <c r="E28" s="183">
        <v>0.78397888551604</v>
      </c>
      <c r="F28" s="183">
        <v>0.63382339846497315</v>
      </c>
      <c r="G28" s="205" t="s">
        <v>284</v>
      </c>
      <c r="H28" s="246" t="s">
        <v>282</v>
      </c>
      <c r="I28" s="152">
        <v>-19.153001416897819</v>
      </c>
      <c r="J28" s="246" t="s">
        <v>282</v>
      </c>
      <c r="K28" s="152">
        <v>137.37766936727365</v>
      </c>
      <c r="L28" s="150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0"/>
      <c r="M29" s="9"/>
    </row>
    <row r="30" spans="1:22" s="18" customFormat="1" x14ac:dyDescent="0.25">
      <c r="A30" s="15"/>
      <c r="B30" s="253" t="s">
        <v>253</v>
      </c>
      <c r="C30" s="253"/>
      <c r="D30" s="253"/>
      <c r="E30" s="253"/>
      <c r="F30" s="253"/>
      <c r="G30" s="253"/>
      <c r="H30" s="270" t="s">
        <v>117</v>
      </c>
      <c r="I30" s="270"/>
      <c r="J30" s="270"/>
      <c r="K30" s="270"/>
      <c r="L30" s="150"/>
      <c r="M30" s="9"/>
      <c r="N30" s="18" t="s">
        <v>259</v>
      </c>
    </row>
    <row r="31" spans="1:22" s="18" customFormat="1" x14ac:dyDescent="0.25">
      <c r="A31" s="15"/>
      <c r="B31" s="253" t="s">
        <v>208</v>
      </c>
      <c r="C31" s="253"/>
      <c r="D31" s="253"/>
      <c r="E31" s="253"/>
      <c r="F31" s="253"/>
      <c r="G31" s="253"/>
      <c r="H31" s="270" t="s">
        <v>209</v>
      </c>
      <c r="I31" s="270"/>
      <c r="J31" s="270"/>
      <c r="K31" s="270"/>
      <c r="L31" s="150"/>
      <c r="M31" s="9"/>
      <c r="N31" s="18" t="s">
        <v>259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  <c r="N36" s="18" t="s">
        <v>259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0"/>
      <c r="M42" s="9"/>
    </row>
    <row r="43" spans="1:14" s="18" customFormat="1" x14ac:dyDescent="0.25">
      <c r="A43" s="15"/>
      <c r="B43" s="122" t="s">
        <v>283</v>
      </c>
      <c r="C43" s="11"/>
      <c r="D43" s="11"/>
      <c r="E43" s="11"/>
      <c r="F43" s="11"/>
      <c r="G43" s="11"/>
      <c r="H43" s="11"/>
      <c r="I43" s="11"/>
      <c r="J43" s="11"/>
      <c r="K43" s="11"/>
      <c r="L43" s="150"/>
      <c r="M43" s="9"/>
    </row>
    <row r="44" spans="1:14" s="18" customFormat="1" x14ac:dyDescent="0.25">
      <c r="A44" s="15"/>
      <c r="B44" s="122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51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86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81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tr">
        <f>'Pob Desemple Activid,finan'!B48</f>
        <v>Nota: Se compara el mismo trimestre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"/>
      <c r="B49" s="122" t="str">
        <f>'Pob Desemple Activid,finan'!B49</f>
        <v>n.d.: Información no disponible</v>
      </c>
      <c r="C49" s="11"/>
      <c r="D49" s="11"/>
      <c r="E49" s="11"/>
      <c r="F49" s="11"/>
      <c r="G49" s="11"/>
      <c r="H49" s="11"/>
      <c r="I49" s="11"/>
      <c r="J49" s="11"/>
      <c r="K49" s="11"/>
      <c r="L49" s="150"/>
      <c r="M49" s="9"/>
    </row>
    <row r="50" spans="1:13" s="18" customFormat="1" ht="37.5" customHeight="1" x14ac:dyDescent="0.25">
      <c r="A50" s="154"/>
      <c r="B50" s="271" t="s">
        <v>232</v>
      </c>
      <c r="C50" s="271"/>
      <c r="D50" s="271"/>
      <c r="E50" s="271"/>
      <c r="F50" s="271"/>
      <c r="G50" s="271"/>
      <c r="H50" s="271"/>
      <c r="I50" s="271"/>
      <c r="J50" s="271"/>
      <c r="K50" s="271"/>
      <c r="L50" s="172"/>
      <c r="M50" s="9"/>
    </row>
  </sheetData>
  <mergeCells count="12">
    <mergeCell ref="C8:K8"/>
    <mergeCell ref="C9:K9"/>
    <mergeCell ref="C11:G11"/>
    <mergeCell ref="H11:H12"/>
    <mergeCell ref="I11:I12"/>
    <mergeCell ref="J11:J12"/>
    <mergeCell ref="K11:K12"/>
    <mergeCell ref="B50:K50"/>
    <mergeCell ref="B30:G30"/>
    <mergeCell ref="H30:K30"/>
    <mergeCell ref="B31:G31"/>
    <mergeCell ref="H31:K3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1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2.1406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22" x14ac:dyDescent="0.25">
      <c r="A2" s="15"/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150"/>
      <c r="M2" s="11"/>
      <c r="N2" s="9"/>
      <c r="O2" s="9"/>
    </row>
    <row r="3" spans="1:22" x14ac:dyDescent="0.25">
      <c r="A3" s="15"/>
      <c r="B3" s="211"/>
      <c r="C3" s="211"/>
      <c r="D3" s="211"/>
      <c r="E3" s="211"/>
      <c r="F3" s="211"/>
      <c r="G3" s="211"/>
      <c r="H3" s="211"/>
      <c r="I3" s="211"/>
      <c r="J3" s="211"/>
      <c r="K3" s="211"/>
      <c r="L3" s="150"/>
      <c r="M3" s="11"/>
      <c r="N3" s="9"/>
      <c r="O3" s="9"/>
    </row>
    <row r="4" spans="1:22" x14ac:dyDescent="0.25">
      <c r="A4" s="15"/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150"/>
      <c r="M4" s="11"/>
      <c r="N4" s="9"/>
      <c r="O4" s="9"/>
    </row>
    <row r="5" spans="1:22" x14ac:dyDescent="0.25">
      <c r="A5" s="15"/>
      <c r="B5" s="211"/>
      <c r="C5" s="211"/>
      <c r="D5" s="211"/>
      <c r="E5" s="211"/>
      <c r="F5" s="211"/>
      <c r="G5" s="211"/>
      <c r="H5" s="211"/>
      <c r="I5" s="211"/>
      <c r="J5" s="211"/>
      <c r="K5" s="211"/>
      <c r="L5" s="150"/>
      <c r="M5" s="11"/>
      <c r="N5" s="9"/>
      <c r="O5" s="9"/>
    </row>
    <row r="6" spans="1:22" x14ac:dyDescent="0.25">
      <c r="A6" s="15"/>
      <c r="B6" s="211"/>
      <c r="C6" s="211"/>
      <c r="D6" s="211"/>
      <c r="E6" s="211"/>
      <c r="F6" s="211"/>
      <c r="G6" s="211"/>
      <c r="H6" s="211"/>
      <c r="I6" s="211"/>
      <c r="J6" s="211"/>
      <c r="K6" s="211"/>
      <c r="L6" s="150"/>
      <c r="M6" s="11"/>
      <c r="N6" s="9"/>
      <c r="O6" s="9"/>
    </row>
    <row r="7" spans="1:22" x14ac:dyDescent="0.25">
      <c r="A7" s="15"/>
      <c r="B7" s="211"/>
      <c r="C7" s="211"/>
      <c r="D7" s="211"/>
      <c r="E7" s="211"/>
      <c r="F7" s="211"/>
      <c r="G7" s="211"/>
      <c r="H7" s="211"/>
      <c r="I7" s="20"/>
      <c r="J7" s="211"/>
      <c r="K7" s="211"/>
      <c r="L7" s="150"/>
    </row>
    <row r="8" spans="1:22" x14ac:dyDescent="0.25">
      <c r="A8" s="15"/>
      <c r="B8" s="211"/>
      <c r="C8" s="272" t="s">
        <v>255</v>
      </c>
      <c r="D8" s="272"/>
      <c r="E8" s="272"/>
      <c r="F8" s="272"/>
      <c r="G8" s="272"/>
      <c r="H8" s="272"/>
      <c r="I8" s="272"/>
      <c r="J8" s="272"/>
      <c r="K8" s="272"/>
      <c r="L8" s="150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1"/>
      <c r="C9" s="272"/>
      <c r="D9" s="272"/>
      <c r="E9" s="272"/>
      <c r="F9" s="272"/>
      <c r="G9" s="272"/>
      <c r="H9" s="272"/>
      <c r="I9" s="272"/>
      <c r="J9" s="272"/>
      <c r="K9" s="272"/>
      <c r="L9" s="150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1"/>
      <c r="C10" s="251" t="s">
        <v>199</v>
      </c>
      <c r="D10" s="251"/>
      <c r="E10" s="251"/>
      <c r="F10" s="251"/>
      <c r="G10" s="251"/>
      <c r="H10" s="251"/>
      <c r="I10" s="251"/>
      <c r="J10" s="251"/>
      <c r="K10" s="251"/>
      <c r="L10" s="150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1"/>
      <c r="C11" s="210"/>
      <c r="D11" s="210"/>
      <c r="E11" s="210"/>
      <c r="F11" s="210"/>
      <c r="G11" s="210"/>
      <c r="H11" s="211"/>
      <c r="I11" s="211"/>
      <c r="J11" s="211"/>
      <c r="K11" s="211"/>
      <c r="L11" s="150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52" t="s">
        <v>1</v>
      </c>
      <c r="D12" s="252"/>
      <c r="E12" s="252"/>
      <c r="F12" s="252"/>
      <c r="G12" s="252"/>
      <c r="H12" s="259" t="s">
        <v>205</v>
      </c>
      <c r="I12" s="259" t="s">
        <v>146</v>
      </c>
      <c r="J12" s="259" t="s">
        <v>206</v>
      </c>
      <c r="K12" s="259" t="s">
        <v>145</v>
      </c>
      <c r="L12" s="150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10">
        <v>2016</v>
      </c>
      <c r="D13" s="210">
        <v>2017</v>
      </c>
      <c r="E13" s="210">
        <v>2018</v>
      </c>
      <c r="F13" s="210">
        <v>2019</v>
      </c>
      <c r="G13" s="217">
        <v>2020</v>
      </c>
      <c r="H13" s="259"/>
      <c r="I13" s="259"/>
      <c r="J13" s="259"/>
      <c r="K13" s="259"/>
      <c r="L13" s="150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10"/>
      <c r="D14" s="210"/>
      <c r="E14" s="210"/>
      <c r="F14" s="210"/>
      <c r="G14" s="210"/>
      <c r="H14" s="210"/>
      <c r="I14" s="210"/>
      <c r="J14" s="210"/>
      <c r="K14" s="210"/>
      <c r="L14" s="150"/>
      <c r="O14" s="136"/>
      <c r="P14" s="77"/>
      <c r="Q14" s="77"/>
      <c r="R14" s="77"/>
      <c r="S14" s="77"/>
      <c r="T14" s="77"/>
      <c r="U14" s="77"/>
      <c r="V14" s="77"/>
    </row>
    <row r="15" spans="1:22" s="35" customFormat="1" x14ac:dyDescent="0.25">
      <c r="A15" s="60"/>
      <c r="B15" s="11" t="s">
        <v>258</v>
      </c>
      <c r="C15" s="183">
        <v>6.0760540844989848</v>
      </c>
      <c r="D15" s="183">
        <v>6.1390085622584598</v>
      </c>
      <c r="E15" s="183">
        <v>5.0917475920513988</v>
      </c>
      <c r="F15" s="183">
        <v>4.4192692166545759</v>
      </c>
      <c r="G15" s="205" t="s">
        <v>282</v>
      </c>
      <c r="H15" s="246" t="s">
        <v>282</v>
      </c>
      <c r="I15" s="152">
        <v>-13.207221356506604</v>
      </c>
      <c r="J15" s="246" t="s">
        <v>282</v>
      </c>
      <c r="K15" s="152">
        <v>100</v>
      </c>
      <c r="L15" s="165"/>
      <c r="N15" s="111"/>
      <c r="O15" s="136"/>
      <c r="P15" s="77"/>
      <c r="Q15" s="77"/>
      <c r="R15" s="77"/>
      <c r="S15" s="77"/>
      <c r="T15" s="77"/>
      <c r="U15" s="77"/>
      <c r="V15" s="77"/>
    </row>
    <row r="16" spans="1:22" x14ac:dyDescent="0.25">
      <c r="A16" s="15"/>
      <c r="B16" s="11" t="s">
        <v>3</v>
      </c>
      <c r="C16" s="183">
        <v>-267.44074808175111</v>
      </c>
      <c r="D16" s="183">
        <v>-245.24220255733479</v>
      </c>
      <c r="E16" s="183">
        <v>-264.82214281578001</v>
      </c>
      <c r="F16" s="183">
        <v>-280.41969572303663</v>
      </c>
      <c r="G16" s="205" t="s">
        <v>282</v>
      </c>
      <c r="H16" s="246" t="s">
        <v>282</v>
      </c>
      <c r="I16" s="152">
        <v>5.8898220297638915</v>
      </c>
      <c r="J16" s="246" t="s">
        <v>282</v>
      </c>
      <c r="K16" s="152">
        <v>-6345.3861255213751</v>
      </c>
      <c r="L16" s="150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0"/>
      <c r="B17" s="12" t="s">
        <v>2</v>
      </c>
      <c r="C17" s="184">
        <v>51.202594357681583</v>
      </c>
      <c r="D17" s="184">
        <v>46.201183747018128</v>
      </c>
      <c r="E17" s="184">
        <v>61.082998091327767</v>
      </c>
      <c r="F17" s="184">
        <v>57.306746706237078</v>
      </c>
      <c r="G17" s="205" t="s">
        <v>282</v>
      </c>
      <c r="H17" s="205" t="s">
        <v>282</v>
      </c>
      <c r="I17" s="153">
        <v>-6.18216443705768</v>
      </c>
      <c r="J17" s="205" t="s">
        <v>282</v>
      </c>
      <c r="K17" s="153">
        <v>1296.747129373095</v>
      </c>
      <c r="L17" s="165"/>
      <c r="N17" s="111" t="s">
        <v>2</v>
      </c>
      <c r="O17" s="18" t="s">
        <v>259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260</v>
      </c>
      <c r="C18" s="183">
        <v>2.3510450514980996</v>
      </c>
      <c r="D18" s="183">
        <v>4.9302911426651237</v>
      </c>
      <c r="E18" s="183">
        <v>2.3134878255824032</v>
      </c>
      <c r="F18" s="183">
        <v>3.6304855551368065</v>
      </c>
      <c r="G18" s="205" t="s">
        <v>282</v>
      </c>
      <c r="H18" s="246" t="s">
        <v>282</v>
      </c>
      <c r="I18" s="152">
        <v>56.926935814881972</v>
      </c>
      <c r="J18" s="246" t="s">
        <v>282</v>
      </c>
      <c r="K18" s="152">
        <v>82.151264771443692</v>
      </c>
      <c r="L18" s="150"/>
      <c r="N18" s="18" t="s">
        <v>12</v>
      </c>
      <c r="O18" s="18" t="e">
        <v>#VALUE!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261</v>
      </c>
      <c r="C19" s="183">
        <v>13.897277645351895</v>
      </c>
      <c r="D19" s="183">
        <v>15.762119500094739</v>
      </c>
      <c r="E19" s="183">
        <v>10.554395002566052</v>
      </c>
      <c r="F19" s="183">
        <v>15.450743826659629</v>
      </c>
      <c r="G19" s="205" t="s">
        <v>282</v>
      </c>
      <c r="H19" s="246" t="s">
        <v>282</v>
      </c>
      <c r="I19" s="152">
        <v>46.391563163053348</v>
      </c>
      <c r="J19" s="246" t="s">
        <v>282</v>
      </c>
      <c r="K19" s="152">
        <v>349.62214495626432</v>
      </c>
      <c r="L19" s="150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262</v>
      </c>
      <c r="C20" s="183">
        <v>2.0686233123321074</v>
      </c>
      <c r="D20" s="183">
        <v>1.4748535621191972</v>
      </c>
      <c r="E20" s="183">
        <v>2.1851381694964034</v>
      </c>
      <c r="F20" s="183">
        <v>1.9548750492314064</v>
      </c>
      <c r="G20" s="205" t="s">
        <v>282</v>
      </c>
      <c r="H20" s="246" t="s">
        <v>282</v>
      </c>
      <c r="I20" s="152">
        <v>-10.537691551013651</v>
      </c>
      <c r="J20" s="246" t="s">
        <v>282</v>
      </c>
      <c r="K20" s="152">
        <v>44.23525595282161</v>
      </c>
      <c r="L20" s="150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2" t="s">
        <v>143</v>
      </c>
      <c r="C21" s="185">
        <v>167.70366666666661</v>
      </c>
      <c r="D21" s="185">
        <v>150.71900000000005</v>
      </c>
      <c r="E21" s="185">
        <v>159.13399999999999</v>
      </c>
      <c r="F21" s="185">
        <v>175.19633333333329</v>
      </c>
      <c r="G21" s="205" t="s">
        <v>282</v>
      </c>
      <c r="H21" s="246" t="s">
        <v>282</v>
      </c>
      <c r="I21" s="161">
        <v>10.093589888605381</v>
      </c>
      <c r="J21" s="246" t="s">
        <v>282</v>
      </c>
      <c r="K21" s="161">
        <v>3964.3734007668895</v>
      </c>
      <c r="L21" s="150"/>
    </row>
    <row r="22" spans="1:22" x14ac:dyDescent="0.25">
      <c r="A22" s="15"/>
      <c r="B22" s="11" t="s">
        <v>263</v>
      </c>
      <c r="C22" s="183">
        <v>4.3670746748730069</v>
      </c>
      <c r="D22" s="183">
        <v>3.7369211336123578</v>
      </c>
      <c r="E22" s="183">
        <v>4.7820662348238558</v>
      </c>
      <c r="F22" s="183">
        <v>3.1006425956866739</v>
      </c>
      <c r="G22" s="205" t="s">
        <v>282</v>
      </c>
      <c r="H22" s="246" t="s">
        <v>282</v>
      </c>
      <c r="I22" s="152">
        <v>-35.161027818744053</v>
      </c>
      <c r="J22" s="246" t="s">
        <v>282</v>
      </c>
      <c r="K22" s="152">
        <v>70.161885227573578</v>
      </c>
      <c r="L22" s="150"/>
    </row>
    <row r="23" spans="1:22" x14ac:dyDescent="0.25">
      <c r="A23" s="15"/>
      <c r="B23" s="11" t="s">
        <v>264</v>
      </c>
      <c r="C23" s="183">
        <v>2.9061560667720969</v>
      </c>
      <c r="D23" s="183">
        <v>2.0555183882884598</v>
      </c>
      <c r="E23" s="183">
        <v>3.7568762226146175</v>
      </c>
      <c r="F23" s="183">
        <v>3.6193727557594255</v>
      </c>
      <c r="G23" s="205" t="s">
        <v>282</v>
      </c>
      <c r="H23" s="246" t="s">
        <v>282</v>
      </c>
      <c r="I23" s="152">
        <v>-3.6600478351532129</v>
      </c>
      <c r="J23" s="246" t="s">
        <v>282</v>
      </c>
      <c r="K23" s="152">
        <v>81.899802395368013</v>
      </c>
      <c r="L23" s="150"/>
    </row>
    <row r="24" spans="1:22" x14ac:dyDescent="0.25">
      <c r="A24" s="15"/>
      <c r="B24" s="11" t="s">
        <v>265</v>
      </c>
      <c r="C24" s="183">
        <v>1.9980269365734769</v>
      </c>
      <c r="D24" s="183">
        <v>2.4606564945715999</v>
      </c>
      <c r="E24" s="183">
        <v>2.9171362465371167</v>
      </c>
      <c r="F24" s="183">
        <v>2.0760502188592374</v>
      </c>
      <c r="G24" s="205" t="s">
        <v>282</v>
      </c>
      <c r="H24" s="246" t="s">
        <v>282</v>
      </c>
      <c r="I24" s="152">
        <v>-28.832593221393697</v>
      </c>
      <c r="J24" s="246" t="s">
        <v>282</v>
      </c>
      <c r="K24" s="152">
        <v>46.977228973409879</v>
      </c>
      <c r="L24" s="150"/>
    </row>
    <row r="25" spans="1:22" x14ac:dyDescent="0.25">
      <c r="A25" s="15"/>
      <c r="B25" s="11" t="s">
        <v>266</v>
      </c>
      <c r="C25" s="183">
        <v>19.786141820380141</v>
      </c>
      <c r="D25" s="183">
        <v>17.925405340608965</v>
      </c>
      <c r="E25" s="183">
        <v>16.166955140532348</v>
      </c>
      <c r="F25" s="183">
        <v>15.670055331812764</v>
      </c>
      <c r="G25" s="205" t="s">
        <v>282</v>
      </c>
      <c r="H25" s="246" t="s">
        <v>282</v>
      </c>
      <c r="I25" s="152">
        <v>-3.0735522205650345</v>
      </c>
      <c r="J25" s="246" t="s">
        <v>282</v>
      </c>
      <c r="K25" s="152">
        <v>354.58476421301003</v>
      </c>
      <c r="L25" s="150"/>
    </row>
    <row r="26" spans="1:22" x14ac:dyDescent="0.25">
      <c r="A26" s="15"/>
      <c r="B26" s="11" t="s">
        <v>267</v>
      </c>
      <c r="C26" s="183">
        <v>0.78869431074658014</v>
      </c>
      <c r="D26" s="183">
        <v>0.62621871884682645</v>
      </c>
      <c r="E26" s="183">
        <v>0.91002101706379324</v>
      </c>
      <c r="F26" s="183">
        <v>0.88286364587670352</v>
      </c>
      <c r="G26" s="205" t="s">
        <v>282</v>
      </c>
      <c r="H26" s="246" t="s">
        <v>282</v>
      </c>
      <c r="I26" s="152">
        <v>-2.9842575806340976</v>
      </c>
      <c r="J26" s="246" t="s">
        <v>282</v>
      </c>
      <c r="K26" s="152">
        <v>19.977593638095641</v>
      </c>
      <c r="L26" s="150"/>
    </row>
    <row r="27" spans="1:22" x14ac:dyDescent="0.25">
      <c r="A27" s="15"/>
      <c r="B27" s="11" t="s">
        <v>268</v>
      </c>
      <c r="C27" s="183">
        <v>1.2824203662010136</v>
      </c>
      <c r="D27" s="183">
        <v>0.87962170997089995</v>
      </c>
      <c r="E27" s="183">
        <v>1.0490599210679736</v>
      </c>
      <c r="F27" s="183">
        <v>1.4325844517611361</v>
      </c>
      <c r="G27" s="205" t="s">
        <v>282</v>
      </c>
      <c r="H27" s="246" t="s">
        <v>282</v>
      </c>
      <c r="I27" s="152">
        <v>36.558877428347778</v>
      </c>
      <c r="J27" s="246" t="s">
        <v>282</v>
      </c>
      <c r="K27" s="152">
        <v>32.416772582269033</v>
      </c>
      <c r="L27" s="150"/>
    </row>
    <row r="28" spans="1:22" x14ac:dyDescent="0.25">
      <c r="A28" s="15"/>
      <c r="B28" s="11" t="s">
        <v>269</v>
      </c>
      <c r="C28" s="183">
        <v>3.0344093764333242</v>
      </c>
      <c r="D28" s="183">
        <v>2.4432131341451311</v>
      </c>
      <c r="E28" s="183">
        <v>2.6250072873914396</v>
      </c>
      <c r="F28" s="183">
        <v>1.92416015704143</v>
      </c>
      <c r="G28" s="205" t="s">
        <v>282</v>
      </c>
      <c r="H28" s="246" t="s">
        <v>282</v>
      </c>
      <c r="I28" s="152">
        <v>-26.698864179019701</v>
      </c>
      <c r="J28" s="246" t="s">
        <v>282</v>
      </c>
      <c r="K28" s="152">
        <v>43.540233977825757</v>
      </c>
      <c r="L28" s="150"/>
    </row>
    <row r="29" spans="1:22" x14ac:dyDescent="0.25">
      <c r="A29" s="15"/>
      <c r="B29" s="11" t="s">
        <v>270</v>
      </c>
      <c r="C29" s="183">
        <v>2.1306715807402399</v>
      </c>
      <c r="D29" s="183">
        <v>2.1662082476518063</v>
      </c>
      <c r="E29" s="183">
        <v>2.4367492488276596</v>
      </c>
      <c r="F29" s="183">
        <v>2.5940513122956506</v>
      </c>
      <c r="G29" s="205" t="s">
        <v>282</v>
      </c>
      <c r="H29" s="246" t="s">
        <v>282</v>
      </c>
      <c r="I29" s="152">
        <v>6.4554062566622328</v>
      </c>
      <c r="J29" s="246" t="s">
        <v>282</v>
      </c>
      <c r="K29" s="152">
        <v>58.698648693309728</v>
      </c>
      <c r="L29" s="150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0"/>
      <c r="M30" s="9"/>
    </row>
    <row r="31" spans="1:22" s="18" customFormat="1" x14ac:dyDescent="0.25">
      <c r="A31" s="15"/>
      <c r="B31" s="253" t="s">
        <v>253</v>
      </c>
      <c r="C31" s="253"/>
      <c r="D31" s="253"/>
      <c r="E31" s="253"/>
      <c r="F31" s="253"/>
      <c r="G31" s="253"/>
      <c r="H31" s="270" t="s">
        <v>117</v>
      </c>
      <c r="I31" s="270"/>
      <c r="J31" s="270"/>
      <c r="K31" s="270"/>
      <c r="L31" s="150"/>
      <c r="M31" s="9"/>
      <c r="N31" s="18" t="s">
        <v>259</v>
      </c>
    </row>
    <row r="32" spans="1:22" s="18" customFormat="1" x14ac:dyDescent="0.25">
      <c r="A32" s="15"/>
      <c r="B32" s="253" t="s">
        <v>208</v>
      </c>
      <c r="C32" s="253"/>
      <c r="D32" s="253"/>
      <c r="E32" s="253"/>
      <c r="F32" s="253"/>
      <c r="G32" s="253"/>
      <c r="H32" s="270" t="s">
        <v>209</v>
      </c>
      <c r="I32" s="270"/>
      <c r="J32" s="270"/>
      <c r="K32" s="270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  <c r="N35" s="18" t="s">
        <v>259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  <c r="N40" s="18" t="s">
        <v>259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0"/>
      <c r="M43" s="9"/>
    </row>
    <row r="44" spans="1:14" s="18" customFormat="1" x14ac:dyDescent="0.25">
      <c r="A44" s="15"/>
      <c r="B44" s="122" t="s">
        <v>283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86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"/>
      <c r="B49" s="122" t="str">
        <f>'Pob Desemple Activi,inmobi'!B48</f>
        <v>Nota: Se compara el mismo trimestre para cada año.</v>
      </c>
      <c r="C49" s="11"/>
      <c r="D49" s="11"/>
      <c r="E49" s="11"/>
      <c r="F49" s="11"/>
      <c r="G49" s="11"/>
      <c r="H49" s="11"/>
      <c r="I49" s="11"/>
      <c r="J49" s="11"/>
      <c r="K49" s="11"/>
      <c r="L49" s="150"/>
      <c r="M49" s="9"/>
    </row>
    <row r="50" spans="1:13" s="18" customFormat="1" x14ac:dyDescent="0.25">
      <c r="A50" s="15"/>
      <c r="B50" s="122" t="str">
        <f>'Pob Desemple Activi,inmobi'!B49</f>
        <v>n.d.: Información no disponible</v>
      </c>
      <c r="C50" s="11"/>
      <c r="D50" s="11"/>
      <c r="E50" s="11"/>
      <c r="F50" s="11"/>
      <c r="G50" s="11"/>
      <c r="H50" s="11"/>
      <c r="I50" s="11"/>
      <c r="J50" s="11"/>
      <c r="K50" s="11"/>
      <c r="L50" s="150"/>
      <c r="M50" s="9"/>
    </row>
    <row r="51" spans="1:13" s="18" customFormat="1" ht="42" customHeight="1" x14ac:dyDescent="0.25">
      <c r="A51" s="154"/>
      <c r="B51" s="271" t="s">
        <v>232</v>
      </c>
      <c r="C51" s="271"/>
      <c r="D51" s="271"/>
      <c r="E51" s="271"/>
      <c r="F51" s="271"/>
      <c r="G51" s="271"/>
      <c r="H51" s="271"/>
      <c r="I51" s="271"/>
      <c r="J51" s="271"/>
      <c r="K51" s="271"/>
      <c r="L51" s="172"/>
      <c r="M51" s="9"/>
    </row>
  </sheetData>
  <mergeCells count="12">
    <mergeCell ref="C8:K9"/>
    <mergeCell ref="C10:K10"/>
    <mergeCell ref="C12:G12"/>
    <mergeCell ref="H12:H13"/>
    <mergeCell ref="I12:I13"/>
    <mergeCell ref="J12:J13"/>
    <mergeCell ref="K12:K13"/>
    <mergeCell ref="B51:K51"/>
    <mergeCell ref="B31:G31"/>
    <mergeCell ref="H31:K31"/>
    <mergeCell ref="B32:G32"/>
    <mergeCell ref="H32:K3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1"/>
  <sheetViews>
    <sheetView topLeftCell="A3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2.1406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22" x14ac:dyDescent="0.25">
      <c r="A2" s="15"/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150"/>
      <c r="M2" s="11"/>
      <c r="N2" s="9"/>
      <c r="O2" s="9"/>
    </row>
    <row r="3" spans="1:22" x14ac:dyDescent="0.25">
      <c r="A3" s="15"/>
      <c r="B3" s="211"/>
      <c r="C3" s="211"/>
      <c r="D3" s="211"/>
      <c r="E3" s="211"/>
      <c r="F3" s="211"/>
      <c r="G3" s="211"/>
      <c r="H3" s="211"/>
      <c r="I3" s="211"/>
      <c r="J3" s="211"/>
      <c r="K3" s="211"/>
      <c r="L3" s="150"/>
      <c r="M3" s="11"/>
      <c r="N3" s="9"/>
      <c r="O3" s="9"/>
    </row>
    <row r="4" spans="1:22" x14ac:dyDescent="0.25">
      <c r="A4" s="15"/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150"/>
      <c r="M4" s="11"/>
      <c r="N4" s="9"/>
      <c r="O4" s="9"/>
    </row>
    <row r="5" spans="1:22" x14ac:dyDescent="0.25">
      <c r="A5" s="15"/>
      <c r="B5" s="211"/>
      <c r="C5" s="211"/>
      <c r="D5" s="211"/>
      <c r="E5" s="211"/>
      <c r="F5" s="211"/>
      <c r="G5" s="211"/>
      <c r="H5" s="211"/>
      <c r="I5" s="211"/>
      <c r="J5" s="211"/>
      <c r="K5" s="211"/>
      <c r="L5" s="150"/>
      <c r="M5" s="11"/>
      <c r="N5" s="9"/>
      <c r="O5" s="9"/>
    </row>
    <row r="6" spans="1:22" x14ac:dyDescent="0.25">
      <c r="A6" s="15"/>
      <c r="B6" s="211"/>
      <c r="C6" s="211"/>
      <c r="D6" s="211"/>
      <c r="E6" s="211"/>
      <c r="F6" s="211"/>
      <c r="G6" s="211"/>
      <c r="H6" s="211"/>
      <c r="I6" s="211"/>
      <c r="J6" s="211"/>
      <c r="K6" s="211"/>
      <c r="L6" s="150"/>
      <c r="M6" s="11"/>
      <c r="N6" s="9"/>
      <c r="O6" s="9"/>
    </row>
    <row r="7" spans="1:22" x14ac:dyDescent="0.25">
      <c r="A7" s="15"/>
      <c r="B7" s="211"/>
      <c r="C7" s="211"/>
      <c r="D7" s="211"/>
      <c r="E7" s="211"/>
      <c r="F7" s="211"/>
      <c r="G7" s="211"/>
      <c r="H7" s="211"/>
      <c r="I7" s="20"/>
      <c r="J7" s="211"/>
      <c r="K7" s="211"/>
      <c r="L7" s="150"/>
    </row>
    <row r="8" spans="1:22" x14ac:dyDescent="0.25">
      <c r="A8" s="15"/>
      <c r="B8" s="211"/>
      <c r="C8" s="272" t="s">
        <v>256</v>
      </c>
      <c r="D8" s="272"/>
      <c r="E8" s="272"/>
      <c r="F8" s="272"/>
      <c r="G8" s="272"/>
      <c r="H8" s="272"/>
      <c r="I8" s="272"/>
      <c r="J8" s="272"/>
      <c r="K8" s="272"/>
      <c r="L8" s="150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1"/>
      <c r="C9" s="272"/>
      <c r="D9" s="272"/>
      <c r="E9" s="272"/>
      <c r="F9" s="272"/>
      <c r="G9" s="272"/>
      <c r="H9" s="272"/>
      <c r="I9" s="272"/>
      <c r="J9" s="272"/>
      <c r="K9" s="272"/>
      <c r="L9" s="150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1"/>
      <c r="C10" s="251" t="s">
        <v>199</v>
      </c>
      <c r="D10" s="251"/>
      <c r="E10" s="251"/>
      <c r="F10" s="251"/>
      <c r="G10" s="251"/>
      <c r="H10" s="251"/>
      <c r="I10" s="251"/>
      <c r="J10" s="251"/>
      <c r="K10" s="251"/>
      <c r="L10" s="150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1"/>
      <c r="C11" s="210"/>
      <c r="D11" s="210"/>
      <c r="E11" s="210"/>
      <c r="F11" s="210"/>
      <c r="G11" s="210"/>
      <c r="H11" s="211"/>
      <c r="I11" s="211"/>
      <c r="J11" s="211"/>
      <c r="K11" s="211"/>
      <c r="L11" s="150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52" t="s">
        <v>1</v>
      </c>
      <c r="D12" s="252"/>
      <c r="E12" s="252"/>
      <c r="F12" s="252"/>
      <c r="G12" s="252"/>
      <c r="H12" s="259" t="s">
        <v>205</v>
      </c>
      <c r="I12" s="259" t="s">
        <v>146</v>
      </c>
      <c r="J12" s="259" t="s">
        <v>206</v>
      </c>
      <c r="K12" s="259" t="s">
        <v>145</v>
      </c>
      <c r="L12" s="150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10">
        <v>2016</v>
      </c>
      <c r="D13" s="210">
        <v>2017</v>
      </c>
      <c r="E13" s="210">
        <v>2018</v>
      </c>
      <c r="F13" s="210">
        <v>2019</v>
      </c>
      <c r="G13" s="217">
        <v>2020</v>
      </c>
      <c r="H13" s="259"/>
      <c r="I13" s="259"/>
      <c r="J13" s="259"/>
      <c r="K13" s="259"/>
      <c r="L13" s="150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10"/>
      <c r="D14" s="210"/>
      <c r="E14" s="210"/>
      <c r="F14" s="210"/>
      <c r="G14" s="210"/>
      <c r="H14" s="210"/>
      <c r="I14" s="210"/>
      <c r="J14" s="210"/>
      <c r="K14" s="210"/>
      <c r="L14" s="150"/>
      <c r="O14" s="136"/>
      <c r="P14" s="77"/>
      <c r="Q14" s="77"/>
      <c r="R14" s="77"/>
      <c r="S14" s="77"/>
      <c r="T14" s="77"/>
      <c r="U14" s="77"/>
      <c r="V14" s="77"/>
    </row>
    <row r="15" spans="1:22" s="35" customFormat="1" x14ac:dyDescent="0.25">
      <c r="A15" s="60"/>
      <c r="B15" s="11" t="s">
        <v>258</v>
      </c>
      <c r="C15" s="183">
        <v>12.178627275584311</v>
      </c>
      <c r="D15" s="183">
        <v>12.259978825311016</v>
      </c>
      <c r="E15" s="183">
        <v>10.267217094545463</v>
      </c>
      <c r="F15" s="183">
        <v>12.65028801083281</v>
      </c>
      <c r="G15" s="205" t="s">
        <v>282</v>
      </c>
      <c r="H15" s="246" t="s">
        <v>282</v>
      </c>
      <c r="I15" s="152">
        <v>23.210485317909281</v>
      </c>
      <c r="J15" s="246" t="s">
        <v>282</v>
      </c>
      <c r="K15" s="152">
        <v>100</v>
      </c>
      <c r="L15" s="165"/>
      <c r="N15" s="111"/>
      <c r="O15" s="136"/>
      <c r="P15" s="77"/>
      <c r="Q15" s="77"/>
      <c r="R15" s="77"/>
      <c r="S15" s="77"/>
      <c r="T15" s="77"/>
      <c r="U15" s="77"/>
      <c r="V15" s="77"/>
    </row>
    <row r="16" spans="1:22" x14ac:dyDescent="0.25">
      <c r="A16" s="15"/>
      <c r="B16" s="11" t="s">
        <v>3</v>
      </c>
      <c r="C16" s="183">
        <v>-524.84483717315663</v>
      </c>
      <c r="D16" s="183">
        <v>-515.22614122817208</v>
      </c>
      <c r="E16" s="183">
        <v>-497.5343250553741</v>
      </c>
      <c r="F16" s="183">
        <v>-548.32814595900982</v>
      </c>
      <c r="G16" s="205" t="s">
        <v>282</v>
      </c>
      <c r="H16" s="246" t="s">
        <v>282</v>
      </c>
      <c r="I16" s="152">
        <v>10.209108868615747</v>
      </c>
      <c r="J16" s="246" t="s">
        <v>282</v>
      </c>
      <c r="K16" s="152">
        <v>-4334.5111628245977</v>
      </c>
      <c r="L16" s="150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0"/>
      <c r="B17" s="12" t="s">
        <v>2</v>
      </c>
      <c r="C17" s="184">
        <v>76.485121450137214</v>
      </c>
      <c r="D17" s="184">
        <v>61.122739122949866</v>
      </c>
      <c r="E17" s="184">
        <v>69.145721359150542</v>
      </c>
      <c r="F17" s="184">
        <v>78.224404789348938</v>
      </c>
      <c r="G17" s="205" t="s">
        <v>282</v>
      </c>
      <c r="H17" s="205" t="s">
        <v>282</v>
      </c>
      <c r="I17" s="153">
        <v>13.129783378848137</v>
      </c>
      <c r="J17" s="205" t="s">
        <v>282</v>
      </c>
      <c r="K17" s="153">
        <v>618.36066279568581</v>
      </c>
      <c r="L17" s="165"/>
      <c r="N17" s="111" t="s">
        <v>2</v>
      </c>
      <c r="O17" s="18" t="s">
        <v>259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260</v>
      </c>
      <c r="C18" s="183">
        <v>10.049460778659752</v>
      </c>
      <c r="D18" s="183">
        <v>8.2265082889715675</v>
      </c>
      <c r="E18" s="183">
        <v>8.1997133188946307</v>
      </c>
      <c r="F18" s="183">
        <v>9.2547066891232248</v>
      </c>
      <c r="G18" s="205" t="s">
        <v>282</v>
      </c>
      <c r="H18" s="246" t="s">
        <v>282</v>
      </c>
      <c r="I18" s="152">
        <v>12.866222625095558</v>
      </c>
      <c r="J18" s="246" t="s">
        <v>282</v>
      </c>
      <c r="K18" s="152">
        <v>73.158071035206078</v>
      </c>
      <c r="L18" s="150"/>
      <c r="N18" s="18" t="s">
        <v>12</v>
      </c>
      <c r="O18" s="18" t="e">
        <v>#VALUE!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261</v>
      </c>
      <c r="C19" s="183">
        <v>19.111995631680372</v>
      </c>
      <c r="D19" s="183">
        <v>21.753155571340471</v>
      </c>
      <c r="E19" s="183">
        <v>16.37592925989884</v>
      </c>
      <c r="F19" s="183">
        <v>17.621059700300357</v>
      </c>
      <c r="G19" s="205" t="s">
        <v>282</v>
      </c>
      <c r="H19" s="246" t="s">
        <v>282</v>
      </c>
      <c r="I19" s="152">
        <v>7.6034185336314009</v>
      </c>
      <c r="J19" s="246" t="s">
        <v>282</v>
      </c>
      <c r="K19" s="152">
        <v>139.29374323502304</v>
      </c>
      <c r="L19" s="150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262</v>
      </c>
      <c r="C20" s="183">
        <v>6.0901606691980081</v>
      </c>
      <c r="D20" s="183">
        <v>5.8043106783674396</v>
      </c>
      <c r="E20" s="183">
        <v>5.0758586467742557</v>
      </c>
      <c r="F20" s="183">
        <v>3.5767558340177863</v>
      </c>
      <c r="G20" s="205" t="s">
        <v>282</v>
      </c>
      <c r="H20" s="246" t="s">
        <v>282</v>
      </c>
      <c r="I20" s="152">
        <v>-29.533974782949478</v>
      </c>
      <c r="J20" s="246" t="s">
        <v>282</v>
      </c>
      <c r="K20" s="152">
        <v>28.274105940947003</v>
      </c>
      <c r="L20" s="150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2" t="s">
        <v>143</v>
      </c>
      <c r="C21" s="185">
        <v>361.59699999999998</v>
      </c>
      <c r="D21" s="185">
        <v>360.39966666666675</v>
      </c>
      <c r="E21" s="185">
        <v>345.69799999999998</v>
      </c>
      <c r="F21" s="185">
        <v>385.05799999999999</v>
      </c>
      <c r="G21" s="205" t="s">
        <v>282</v>
      </c>
      <c r="H21" s="246" t="s">
        <v>282</v>
      </c>
      <c r="I21" s="161">
        <v>11.385660316229785</v>
      </c>
      <c r="J21" s="246" t="s">
        <v>282</v>
      </c>
      <c r="K21" s="161">
        <v>3043.8674571698575</v>
      </c>
      <c r="L21" s="150"/>
    </row>
    <row r="22" spans="1:22" x14ac:dyDescent="0.25">
      <c r="A22" s="15"/>
      <c r="B22" s="11" t="s">
        <v>263</v>
      </c>
      <c r="C22" s="183">
        <v>6.5408396337708989</v>
      </c>
      <c r="D22" s="183">
        <v>9.5503410887031688</v>
      </c>
      <c r="E22" s="183">
        <v>8.3339804274622225</v>
      </c>
      <c r="F22" s="183">
        <v>7.378118529598499</v>
      </c>
      <c r="G22" s="205" t="s">
        <v>282</v>
      </c>
      <c r="H22" s="246" t="s">
        <v>282</v>
      </c>
      <c r="I22" s="152">
        <v>-11.469452156546433</v>
      </c>
      <c r="J22" s="246" t="s">
        <v>282</v>
      </c>
      <c r="K22" s="152">
        <v>58.323719770493774</v>
      </c>
      <c r="L22" s="150"/>
    </row>
    <row r="23" spans="1:22" x14ac:dyDescent="0.25">
      <c r="A23" s="15"/>
      <c r="B23" s="11" t="s">
        <v>264</v>
      </c>
      <c r="C23" s="183">
        <v>8.882205879431762</v>
      </c>
      <c r="D23" s="183">
        <v>6.2563678491951515</v>
      </c>
      <c r="E23" s="183">
        <v>6.3310470641536103</v>
      </c>
      <c r="F23" s="183">
        <v>7.9190545393566882</v>
      </c>
      <c r="G23" s="205" t="s">
        <v>282</v>
      </c>
      <c r="H23" s="246" t="s">
        <v>282</v>
      </c>
      <c r="I23" s="152">
        <v>25.082856897311288</v>
      </c>
      <c r="J23" s="246" t="s">
        <v>282</v>
      </c>
      <c r="K23" s="152">
        <v>62.599796404440525</v>
      </c>
      <c r="L23" s="150"/>
    </row>
    <row r="24" spans="1:22" x14ac:dyDescent="0.25">
      <c r="A24" s="15"/>
      <c r="B24" s="11" t="s">
        <v>265</v>
      </c>
      <c r="C24" s="183">
        <v>3.1552828004742408</v>
      </c>
      <c r="D24" s="183">
        <v>3.4255524506897599</v>
      </c>
      <c r="E24" s="183">
        <v>4.0304691385650955</v>
      </c>
      <c r="F24" s="183">
        <v>4.9009212678621799</v>
      </c>
      <c r="G24" s="205" t="s">
        <v>282</v>
      </c>
      <c r="H24" s="246" t="s">
        <v>282</v>
      </c>
      <c r="I24" s="152">
        <v>21.596794302883016</v>
      </c>
      <c r="J24" s="246" t="s">
        <v>282</v>
      </c>
      <c r="K24" s="152">
        <v>38.741578560625484</v>
      </c>
      <c r="L24" s="150"/>
    </row>
    <row r="25" spans="1:22" x14ac:dyDescent="0.25">
      <c r="A25" s="15"/>
      <c r="B25" s="11" t="s">
        <v>266</v>
      </c>
      <c r="C25" s="183">
        <v>26.226826739360433</v>
      </c>
      <c r="D25" s="183">
        <v>32.274384274495475</v>
      </c>
      <c r="E25" s="183">
        <v>28.3871377594871</v>
      </c>
      <c r="F25" s="183">
        <v>28.727117631731559</v>
      </c>
      <c r="G25" s="205" t="s">
        <v>282</v>
      </c>
      <c r="H25" s="246" t="s">
        <v>282</v>
      </c>
      <c r="I25" s="152">
        <v>1.1976546389599774</v>
      </c>
      <c r="J25" s="246" t="s">
        <v>282</v>
      </c>
      <c r="K25" s="152">
        <v>227.08666875514371</v>
      </c>
      <c r="L25" s="150"/>
    </row>
    <row r="26" spans="1:22" x14ac:dyDescent="0.25">
      <c r="A26" s="15"/>
      <c r="B26" s="11" t="s">
        <v>267</v>
      </c>
      <c r="C26" s="183">
        <v>3.507492939305076</v>
      </c>
      <c r="D26" s="183">
        <v>3.5077041157128104</v>
      </c>
      <c r="E26" s="183">
        <v>3.088785277289273</v>
      </c>
      <c r="F26" s="183">
        <v>4.7137853159232499</v>
      </c>
      <c r="G26" s="205" t="s">
        <v>282</v>
      </c>
      <c r="H26" s="246" t="s">
        <v>282</v>
      </c>
      <c r="I26" s="152">
        <v>52.60967962331398</v>
      </c>
      <c r="J26" s="246" t="s">
        <v>282</v>
      </c>
      <c r="K26" s="152">
        <v>37.262276652410584</v>
      </c>
      <c r="L26" s="150"/>
    </row>
    <row r="27" spans="1:22" x14ac:dyDescent="0.25">
      <c r="A27" s="15"/>
      <c r="B27" s="11" t="s">
        <v>268</v>
      </c>
      <c r="C27" s="183">
        <v>6.2387455570090644</v>
      </c>
      <c r="D27" s="183">
        <v>5.1915828152878172</v>
      </c>
      <c r="E27" s="183">
        <v>4.3932436802126684</v>
      </c>
      <c r="F27" s="183">
        <v>3.6907033215148992</v>
      </c>
      <c r="G27" s="205" t="s">
        <v>282</v>
      </c>
      <c r="H27" s="246" t="s">
        <v>282</v>
      </c>
      <c r="I27" s="152">
        <v>-15.99138153574401</v>
      </c>
      <c r="J27" s="246" t="s">
        <v>282</v>
      </c>
      <c r="K27" s="152">
        <v>29.174856085129779</v>
      </c>
      <c r="L27" s="150"/>
    </row>
    <row r="28" spans="1:22" x14ac:dyDescent="0.25">
      <c r="A28" s="15"/>
      <c r="B28" s="11" t="s">
        <v>269</v>
      </c>
      <c r="C28" s="183">
        <v>4.3153584214865939</v>
      </c>
      <c r="D28" s="183">
        <v>5.3615983341362243</v>
      </c>
      <c r="E28" s="183">
        <v>4.0896874949308595</v>
      </c>
      <c r="F28" s="183">
        <v>4.5970783268070194</v>
      </c>
      <c r="G28" s="205" t="s">
        <v>282</v>
      </c>
      <c r="H28" s="246" t="s">
        <v>282</v>
      </c>
      <c r="I28" s="152">
        <v>12.406591762941964</v>
      </c>
      <c r="J28" s="246" t="s">
        <v>282</v>
      </c>
      <c r="K28" s="152">
        <v>36.339712762827276</v>
      </c>
      <c r="L28" s="150"/>
    </row>
    <row r="29" spans="1:22" x14ac:dyDescent="0.25">
      <c r="A29" s="15"/>
      <c r="B29" s="11" t="s">
        <v>270</v>
      </c>
      <c r="C29" s="183">
        <v>4.8229739482274567</v>
      </c>
      <c r="D29" s="183">
        <v>4.6122087969665904</v>
      </c>
      <c r="E29" s="183">
        <v>4.6519687231005484</v>
      </c>
      <c r="F29" s="183">
        <v>5.3167280242583077</v>
      </c>
      <c r="G29" s="205" t="s">
        <v>282</v>
      </c>
      <c r="H29" s="246" t="s">
        <v>282</v>
      </c>
      <c r="I29" s="152">
        <v>14.289848894656698</v>
      </c>
      <c r="J29" s="246" t="s">
        <v>282</v>
      </c>
      <c r="K29" s="152">
        <v>42.028513656807171</v>
      </c>
      <c r="L29" s="150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0"/>
      <c r="M30" s="9"/>
    </row>
    <row r="31" spans="1:22" s="18" customFormat="1" x14ac:dyDescent="0.25">
      <c r="A31" s="15"/>
      <c r="B31" s="253" t="s">
        <v>253</v>
      </c>
      <c r="C31" s="253"/>
      <c r="D31" s="253"/>
      <c r="E31" s="253"/>
      <c r="F31" s="253"/>
      <c r="G31" s="253"/>
      <c r="H31" s="270" t="s">
        <v>117</v>
      </c>
      <c r="I31" s="270"/>
      <c r="J31" s="270"/>
      <c r="K31" s="270"/>
      <c r="L31" s="150"/>
      <c r="M31" s="9"/>
      <c r="N31" s="18" t="s">
        <v>259</v>
      </c>
    </row>
    <row r="32" spans="1:22" s="18" customFormat="1" x14ac:dyDescent="0.25">
      <c r="A32" s="15"/>
      <c r="B32" s="253" t="s">
        <v>208</v>
      </c>
      <c r="C32" s="253"/>
      <c r="D32" s="253"/>
      <c r="E32" s="253"/>
      <c r="F32" s="253"/>
      <c r="G32" s="253"/>
      <c r="H32" s="270" t="s">
        <v>209</v>
      </c>
      <c r="I32" s="270"/>
      <c r="J32" s="270"/>
      <c r="K32" s="270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  <c r="N35" s="18" t="s">
        <v>259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  <c r="N40" s="18" t="s">
        <v>259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0"/>
      <c r="M43" s="9"/>
    </row>
    <row r="44" spans="1:14" s="18" customFormat="1" x14ac:dyDescent="0.25">
      <c r="A44" s="15"/>
      <c r="B44" s="122" t="s">
        <v>283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86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"/>
      <c r="B49" s="122" t="str">
        <f>'Pob Desemple Act,prof,cient'!B49</f>
        <v>Nota: Se compara el mismo trimestre para cada año.</v>
      </c>
      <c r="C49" s="11"/>
      <c r="D49" s="11"/>
      <c r="E49" s="11"/>
      <c r="F49" s="11"/>
      <c r="G49" s="11"/>
      <c r="H49" s="11"/>
      <c r="I49" s="11"/>
      <c r="J49" s="11"/>
      <c r="K49" s="11"/>
      <c r="L49" s="150"/>
      <c r="M49" s="9"/>
    </row>
    <row r="50" spans="1:13" s="18" customFormat="1" x14ac:dyDescent="0.25">
      <c r="A50" s="15"/>
      <c r="B50" s="122" t="str">
        <f>'Pob Desemple Act,prof,cient'!B50</f>
        <v>n.d.: Información no disponible</v>
      </c>
      <c r="C50" s="11"/>
      <c r="D50" s="11"/>
      <c r="E50" s="11"/>
      <c r="F50" s="11"/>
      <c r="G50" s="11"/>
      <c r="H50" s="11"/>
      <c r="I50" s="11"/>
      <c r="J50" s="11"/>
      <c r="K50" s="11"/>
      <c r="L50" s="150"/>
      <c r="M50" s="9"/>
    </row>
    <row r="51" spans="1:13" s="18" customFormat="1" ht="37.5" customHeight="1" x14ac:dyDescent="0.25">
      <c r="A51" s="154"/>
      <c r="B51" s="271" t="s">
        <v>232</v>
      </c>
      <c r="C51" s="271"/>
      <c r="D51" s="271"/>
      <c r="E51" s="271"/>
      <c r="F51" s="271"/>
      <c r="G51" s="271"/>
      <c r="H51" s="271"/>
      <c r="I51" s="271"/>
      <c r="J51" s="271"/>
      <c r="K51" s="271"/>
      <c r="L51" s="172"/>
      <c r="M51" s="9"/>
    </row>
  </sheetData>
  <mergeCells count="12">
    <mergeCell ref="C8:K9"/>
    <mergeCell ref="C10:K10"/>
    <mergeCell ref="C12:G12"/>
    <mergeCell ref="H12:H13"/>
    <mergeCell ref="I12:I13"/>
    <mergeCell ref="J12:J13"/>
    <mergeCell ref="K12:K13"/>
    <mergeCell ref="B51:K51"/>
    <mergeCell ref="B31:G31"/>
    <mergeCell ref="H31:K31"/>
    <mergeCell ref="B32:G32"/>
    <mergeCell ref="H32:K3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1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85546875" style="9" customWidth="1"/>
    <col min="9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5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58"/>
      <c r="M1" s="11"/>
      <c r="N1" s="9"/>
      <c r="O1" s="9"/>
    </row>
    <row r="2" spans="1:22" x14ac:dyDescent="0.25">
      <c r="A2" s="15"/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150"/>
      <c r="M2" s="11"/>
      <c r="N2" s="9"/>
      <c r="O2" s="9"/>
    </row>
    <row r="3" spans="1:22" x14ac:dyDescent="0.25">
      <c r="A3" s="15"/>
      <c r="B3" s="211"/>
      <c r="C3" s="211"/>
      <c r="D3" s="211"/>
      <c r="E3" s="211"/>
      <c r="F3" s="211"/>
      <c r="G3" s="211"/>
      <c r="H3" s="211"/>
      <c r="I3" s="211"/>
      <c r="J3" s="211"/>
      <c r="K3" s="211"/>
      <c r="L3" s="150"/>
      <c r="M3" s="11"/>
      <c r="N3" s="9"/>
      <c r="O3" s="9"/>
    </row>
    <row r="4" spans="1:22" x14ac:dyDescent="0.25">
      <c r="A4" s="15"/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150"/>
      <c r="M4" s="11"/>
      <c r="N4" s="9"/>
      <c r="O4" s="9"/>
    </row>
    <row r="5" spans="1:22" x14ac:dyDescent="0.25">
      <c r="A5" s="15"/>
      <c r="B5" s="211"/>
      <c r="C5" s="211"/>
      <c r="D5" s="211"/>
      <c r="E5" s="211"/>
      <c r="F5" s="211"/>
      <c r="G5" s="211"/>
      <c r="H5" s="211"/>
      <c r="I5" s="211"/>
      <c r="J5" s="211"/>
      <c r="K5" s="211"/>
      <c r="L5" s="150"/>
      <c r="M5" s="11"/>
      <c r="N5" s="9"/>
      <c r="O5" s="9"/>
    </row>
    <row r="6" spans="1:22" x14ac:dyDescent="0.25">
      <c r="A6" s="15"/>
      <c r="B6" s="211"/>
      <c r="C6" s="211"/>
      <c r="D6" s="211"/>
      <c r="E6" s="211"/>
      <c r="F6" s="211"/>
      <c r="G6" s="211"/>
      <c r="H6" s="211"/>
      <c r="I6" s="211"/>
      <c r="J6" s="211"/>
      <c r="K6" s="211"/>
      <c r="L6" s="150"/>
      <c r="M6" s="11"/>
      <c r="N6" s="9"/>
      <c r="O6" s="9"/>
    </row>
    <row r="7" spans="1:22" x14ac:dyDescent="0.25">
      <c r="A7" s="15"/>
      <c r="B7" s="211"/>
      <c r="C7" s="211"/>
      <c r="D7" s="211"/>
      <c r="E7" s="211"/>
      <c r="F7" s="211"/>
      <c r="G7" s="211"/>
      <c r="H7" s="211"/>
      <c r="I7" s="20"/>
      <c r="J7" s="211"/>
      <c r="K7" s="211"/>
      <c r="L7" s="150"/>
    </row>
    <row r="8" spans="1:22" x14ac:dyDescent="0.25">
      <c r="A8" s="15"/>
      <c r="B8" s="211"/>
      <c r="C8" s="272" t="s">
        <v>257</v>
      </c>
      <c r="D8" s="272"/>
      <c r="E8" s="272"/>
      <c r="F8" s="272"/>
      <c r="G8" s="272"/>
      <c r="H8" s="272"/>
      <c r="I8" s="272"/>
      <c r="J8" s="272"/>
      <c r="K8" s="272"/>
      <c r="L8" s="150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1"/>
      <c r="C9" s="272"/>
      <c r="D9" s="272"/>
      <c r="E9" s="272"/>
      <c r="F9" s="272"/>
      <c r="G9" s="272"/>
      <c r="H9" s="272"/>
      <c r="I9" s="272"/>
      <c r="J9" s="272"/>
      <c r="K9" s="272"/>
      <c r="L9" s="150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1"/>
      <c r="C10" s="251" t="s">
        <v>199</v>
      </c>
      <c r="D10" s="251"/>
      <c r="E10" s="251"/>
      <c r="F10" s="251"/>
      <c r="G10" s="251"/>
      <c r="H10" s="251"/>
      <c r="I10" s="251"/>
      <c r="J10" s="251"/>
      <c r="K10" s="251"/>
      <c r="L10" s="150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1"/>
      <c r="C11" s="210"/>
      <c r="D11" s="210"/>
      <c r="E11" s="210"/>
      <c r="F11" s="210"/>
      <c r="G11" s="210"/>
      <c r="H11" s="211"/>
      <c r="I11" s="211"/>
      <c r="J11" s="211"/>
      <c r="K11" s="211"/>
      <c r="L11" s="150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52" t="s">
        <v>1</v>
      </c>
      <c r="D12" s="252"/>
      <c r="E12" s="252"/>
      <c r="F12" s="252"/>
      <c r="G12" s="252"/>
      <c r="H12" s="259" t="s">
        <v>205</v>
      </c>
      <c r="I12" s="259" t="s">
        <v>146</v>
      </c>
      <c r="J12" s="259" t="s">
        <v>206</v>
      </c>
      <c r="K12" s="259" t="s">
        <v>145</v>
      </c>
      <c r="L12" s="150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10">
        <v>2016</v>
      </c>
      <c r="D13" s="210">
        <v>2017</v>
      </c>
      <c r="E13" s="210">
        <v>2018</v>
      </c>
      <c r="F13" s="210">
        <v>2019</v>
      </c>
      <c r="G13" s="217">
        <v>2020</v>
      </c>
      <c r="H13" s="259"/>
      <c r="I13" s="259"/>
      <c r="J13" s="259"/>
      <c r="K13" s="259"/>
      <c r="L13" s="150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10"/>
      <c r="D14" s="210"/>
      <c r="E14" s="210"/>
      <c r="F14" s="210"/>
      <c r="G14" s="210"/>
      <c r="H14" s="210"/>
      <c r="I14" s="210"/>
      <c r="J14" s="210"/>
      <c r="K14" s="210"/>
      <c r="L14" s="150"/>
      <c r="O14" s="136"/>
      <c r="P14" s="77"/>
      <c r="Q14" s="77"/>
      <c r="R14" s="77"/>
      <c r="S14" s="77"/>
      <c r="T14" s="77"/>
      <c r="U14" s="77"/>
      <c r="V14" s="77"/>
    </row>
    <row r="15" spans="1:22" s="35" customFormat="1" x14ac:dyDescent="0.25">
      <c r="A15" s="60"/>
      <c r="B15" s="11" t="s">
        <v>258</v>
      </c>
      <c r="C15" s="183">
        <v>7.7745694547987059</v>
      </c>
      <c r="D15" s="183">
        <v>6.9992460112119081</v>
      </c>
      <c r="E15" s="183">
        <v>11.009372144397936</v>
      </c>
      <c r="F15" s="183">
        <v>8.1468666789417696</v>
      </c>
      <c r="G15" s="205" t="s">
        <v>282</v>
      </c>
      <c r="H15" s="246" t="s">
        <v>282</v>
      </c>
      <c r="I15" s="152">
        <v>-26.000624085659041</v>
      </c>
      <c r="J15" s="246" t="s">
        <v>282</v>
      </c>
      <c r="K15" s="152">
        <v>100</v>
      </c>
      <c r="L15" s="150"/>
      <c r="N15" s="111"/>
      <c r="O15" s="136"/>
      <c r="P15" s="77"/>
      <c r="Q15" s="77"/>
      <c r="R15" s="77"/>
      <c r="S15" s="77"/>
      <c r="T15" s="77"/>
      <c r="U15" s="77"/>
      <c r="V15" s="77"/>
    </row>
    <row r="16" spans="1:22" x14ac:dyDescent="0.25">
      <c r="A16" s="15"/>
      <c r="B16" s="11" t="s">
        <v>3</v>
      </c>
      <c r="C16" s="183">
        <v>-353.15462314845877</v>
      </c>
      <c r="D16" s="183">
        <v>-358.72304703293224</v>
      </c>
      <c r="E16" s="183">
        <v>-331.32028990512657</v>
      </c>
      <c r="F16" s="183">
        <v>-401.14261093008446</v>
      </c>
      <c r="G16" s="205" t="s">
        <v>282</v>
      </c>
      <c r="H16" s="246" t="s">
        <v>282</v>
      </c>
      <c r="I16" s="152">
        <v>21.073964726081673</v>
      </c>
      <c r="J16" s="246" t="s">
        <v>282</v>
      </c>
      <c r="K16" s="152">
        <v>-4923.8882473303283</v>
      </c>
      <c r="L16" s="150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0"/>
      <c r="B17" s="12" t="s">
        <v>2</v>
      </c>
      <c r="C17" s="184">
        <v>45.935588003542335</v>
      </c>
      <c r="D17" s="184">
        <v>49.998321587029267</v>
      </c>
      <c r="E17" s="184">
        <v>33.765822959100106</v>
      </c>
      <c r="F17" s="184">
        <v>49.357894993077807</v>
      </c>
      <c r="G17" s="205" t="s">
        <v>282</v>
      </c>
      <c r="H17" s="205" t="s">
        <v>282</v>
      </c>
      <c r="I17" s="153">
        <v>46.177082823848473</v>
      </c>
      <c r="J17" s="205" t="s">
        <v>282</v>
      </c>
      <c r="K17" s="153">
        <v>605.85126697432474</v>
      </c>
      <c r="L17" s="165"/>
      <c r="N17" s="111" t="s">
        <v>2</v>
      </c>
      <c r="O17" s="18" t="s">
        <v>259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260</v>
      </c>
      <c r="C18" s="183">
        <v>5.1952927517373162</v>
      </c>
      <c r="D18" s="183">
        <v>4.6537549038849662</v>
      </c>
      <c r="E18" s="183">
        <v>5.3868815738734517</v>
      </c>
      <c r="F18" s="183">
        <v>6.1434363870721134</v>
      </c>
      <c r="G18" s="205" t="s">
        <v>282</v>
      </c>
      <c r="H18" s="246" t="s">
        <v>282</v>
      </c>
      <c r="I18" s="152">
        <v>14.044392898258184</v>
      </c>
      <c r="J18" s="246" t="s">
        <v>282</v>
      </c>
      <c r="K18" s="152">
        <v>75.408578895145368</v>
      </c>
      <c r="L18" s="150"/>
      <c r="N18" s="18" t="s">
        <v>12</v>
      </c>
      <c r="O18" s="18" t="e">
        <v>#VALUE!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261</v>
      </c>
      <c r="C19" s="183">
        <v>17.964165706401829</v>
      </c>
      <c r="D19" s="183">
        <v>16.125090995640051</v>
      </c>
      <c r="E19" s="183">
        <v>19.824601747740303</v>
      </c>
      <c r="F19" s="183">
        <v>23.33983468887466</v>
      </c>
      <c r="G19" s="205" t="s">
        <v>282</v>
      </c>
      <c r="H19" s="246" t="s">
        <v>282</v>
      </c>
      <c r="I19" s="152">
        <v>17.731669901187487</v>
      </c>
      <c r="J19" s="246" t="s">
        <v>282</v>
      </c>
      <c r="K19" s="152">
        <v>286.48848212042139</v>
      </c>
      <c r="L19" s="150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262</v>
      </c>
      <c r="C20" s="183">
        <v>3.7330914730730074</v>
      </c>
      <c r="D20" s="183">
        <v>4.483885958066482</v>
      </c>
      <c r="E20" s="183">
        <v>3.6889133078562391</v>
      </c>
      <c r="F20" s="183">
        <v>2.6124578014621966</v>
      </c>
      <c r="G20" s="205" t="s">
        <v>282</v>
      </c>
      <c r="H20" s="246" t="s">
        <v>282</v>
      </c>
      <c r="I20" s="152">
        <v>-29.180829598286483</v>
      </c>
      <c r="J20" s="246" t="s">
        <v>282</v>
      </c>
      <c r="K20" s="152">
        <v>32.06702532907461</v>
      </c>
      <c r="L20" s="150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2" t="s">
        <v>143</v>
      </c>
      <c r="C21" s="185">
        <v>249.14099999999999</v>
      </c>
      <c r="D21" s="185">
        <v>250.39033333333339</v>
      </c>
      <c r="E21" s="185">
        <v>238.285</v>
      </c>
      <c r="F21" s="185">
        <v>285.57033333333322</v>
      </c>
      <c r="G21" s="205" t="s">
        <v>282</v>
      </c>
      <c r="H21" s="246" t="s">
        <v>282</v>
      </c>
      <c r="I21" s="161">
        <v>19.8440243126228</v>
      </c>
      <c r="J21" s="246" t="s">
        <v>282</v>
      </c>
      <c r="K21" s="161">
        <v>3505.2780975474016</v>
      </c>
      <c r="L21" s="150"/>
    </row>
    <row r="22" spans="1:22" x14ac:dyDescent="0.25">
      <c r="A22" s="15"/>
      <c r="B22" s="11" t="s">
        <v>263</v>
      </c>
      <c r="C22" s="183">
        <v>8.4826824025171277</v>
      </c>
      <c r="D22" s="183">
        <v>7.854089325736278</v>
      </c>
      <c r="E22" s="183">
        <v>7.2744816257309086</v>
      </c>
      <c r="F22" s="183">
        <v>6.1071824788845284</v>
      </c>
      <c r="G22" s="205" t="s">
        <v>282</v>
      </c>
      <c r="H22" s="246" t="s">
        <v>282</v>
      </c>
      <c r="I22" s="152">
        <v>-16.046492477449824</v>
      </c>
      <c r="J22" s="246" t="s">
        <v>282</v>
      </c>
      <c r="K22" s="152">
        <v>74.9635745810169</v>
      </c>
      <c r="L22" s="150"/>
    </row>
    <row r="23" spans="1:22" x14ac:dyDescent="0.25">
      <c r="A23" s="15"/>
      <c r="B23" s="11" t="s">
        <v>264</v>
      </c>
      <c r="C23" s="183">
        <v>3.6940688716533936</v>
      </c>
      <c r="D23" s="183">
        <v>3.6819124933817138</v>
      </c>
      <c r="E23" s="183">
        <v>3.4655461364052642</v>
      </c>
      <c r="F23" s="183">
        <v>3.5387549260825741</v>
      </c>
      <c r="G23" s="205" t="s">
        <v>282</v>
      </c>
      <c r="H23" s="246" t="s">
        <v>282</v>
      </c>
      <c r="I23" s="152">
        <v>2.112474824913102</v>
      </c>
      <c r="J23" s="246" t="s">
        <v>282</v>
      </c>
      <c r="K23" s="152">
        <v>43.437005483711168</v>
      </c>
      <c r="L23" s="150"/>
    </row>
    <row r="24" spans="1:22" x14ac:dyDescent="0.25">
      <c r="A24" s="15"/>
      <c r="B24" s="11" t="s">
        <v>265</v>
      </c>
      <c r="C24" s="183">
        <v>1.9826993582998265</v>
      </c>
      <c r="D24" s="183">
        <v>2.4704532037914602</v>
      </c>
      <c r="E24" s="183">
        <v>2.1930824277276</v>
      </c>
      <c r="F24" s="183">
        <v>1.8950429699276128</v>
      </c>
      <c r="G24" s="205" t="s">
        <v>282</v>
      </c>
      <c r="H24" s="246" t="s">
        <v>282</v>
      </c>
      <c r="I24" s="152">
        <v>-13.589979748677571</v>
      </c>
      <c r="J24" s="246" t="s">
        <v>282</v>
      </c>
      <c r="K24" s="152">
        <v>23.26100382648913</v>
      </c>
      <c r="L24" s="150"/>
    </row>
    <row r="25" spans="1:22" x14ac:dyDescent="0.25">
      <c r="A25" s="15"/>
      <c r="B25" s="11" t="s">
        <v>266</v>
      </c>
      <c r="C25" s="183">
        <v>13.969361438792783</v>
      </c>
      <c r="D25" s="183">
        <v>16.063008477889596</v>
      </c>
      <c r="E25" s="183">
        <v>18.981488949349405</v>
      </c>
      <c r="F25" s="183">
        <v>20.88325618265236</v>
      </c>
      <c r="G25" s="205" t="s">
        <v>282</v>
      </c>
      <c r="H25" s="246" t="s">
        <v>282</v>
      </c>
      <c r="I25" s="152">
        <v>10.019062458048843</v>
      </c>
      <c r="J25" s="246" t="s">
        <v>282</v>
      </c>
      <c r="K25" s="152">
        <v>256.33482178653958</v>
      </c>
      <c r="L25" s="150"/>
    </row>
    <row r="26" spans="1:22" x14ac:dyDescent="0.25">
      <c r="A26" s="15"/>
      <c r="B26" s="11" t="s">
        <v>267</v>
      </c>
      <c r="C26" s="183">
        <v>2.0207357533397401</v>
      </c>
      <c r="D26" s="183">
        <v>3.1986909434911199</v>
      </c>
      <c r="E26" s="183">
        <v>1.7692126182348571</v>
      </c>
      <c r="F26" s="183">
        <v>2.7315939314815765</v>
      </c>
      <c r="G26" s="205" t="s">
        <v>282</v>
      </c>
      <c r="H26" s="246" t="s">
        <v>282</v>
      </c>
      <c r="I26" s="152">
        <v>54.396023594206945</v>
      </c>
      <c r="J26" s="246" t="s">
        <v>282</v>
      </c>
      <c r="K26" s="152">
        <v>33.529380547521058</v>
      </c>
      <c r="L26" s="150"/>
    </row>
    <row r="27" spans="1:22" x14ac:dyDescent="0.25">
      <c r="A27" s="15"/>
      <c r="B27" s="11" t="s">
        <v>268</v>
      </c>
      <c r="C27" s="183">
        <v>2.4350461108663297</v>
      </c>
      <c r="D27" s="183">
        <v>2.2752162236030826</v>
      </c>
      <c r="E27" s="183">
        <v>2.0503013031045998</v>
      </c>
      <c r="F27" s="183">
        <v>1.8447869256906273</v>
      </c>
      <c r="G27" s="205" t="s">
        <v>282</v>
      </c>
      <c r="H27" s="246" t="s">
        <v>282</v>
      </c>
      <c r="I27" s="152">
        <v>-10.023618338571961</v>
      </c>
      <c r="J27" s="246" t="s">
        <v>282</v>
      </c>
      <c r="K27" s="152">
        <v>22.644128084961544</v>
      </c>
      <c r="L27" s="150"/>
    </row>
    <row r="28" spans="1:22" x14ac:dyDescent="0.25">
      <c r="A28" s="15"/>
      <c r="B28" s="11" t="s">
        <v>269</v>
      </c>
      <c r="C28" s="183">
        <v>3.8610186471726871</v>
      </c>
      <c r="D28" s="183">
        <v>2.634982414027633</v>
      </c>
      <c r="E28" s="183">
        <v>2.5900037788045207</v>
      </c>
      <c r="F28" s="183">
        <v>2.0298646769270734</v>
      </c>
      <c r="G28" s="205" t="s">
        <v>282</v>
      </c>
      <c r="H28" s="246" t="s">
        <v>282</v>
      </c>
      <c r="I28" s="152">
        <v>-21.626960796790542</v>
      </c>
      <c r="J28" s="246" t="s">
        <v>282</v>
      </c>
      <c r="K28" s="152">
        <v>24.915894133555909</v>
      </c>
      <c r="L28" s="150"/>
    </row>
    <row r="29" spans="1:22" x14ac:dyDescent="0.25">
      <c r="A29" s="15"/>
      <c r="B29" s="11" t="s">
        <v>270</v>
      </c>
      <c r="C29" s="183">
        <v>2.5144420858611758</v>
      </c>
      <c r="D29" s="183">
        <v>1.8925531842691063</v>
      </c>
      <c r="E29" s="183">
        <v>3.054325621597298</v>
      </c>
      <c r="F29" s="183">
        <v>3.2350383135598562</v>
      </c>
      <c r="G29" s="205" t="s">
        <v>282</v>
      </c>
      <c r="H29" s="246" t="s">
        <v>282</v>
      </c>
      <c r="I29" s="152">
        <v>5.9166151337869621</v>
      </c>
      <c r="J29" s="246" t="s">
        <v>282</v>
      </c>
      <c r="K29" s="152">
        <v>39.70898802016567</v>
      </c>
      <c r="L29" s="150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0"/>
      <c r="M30" s="9"/>
    </row>
    <row r="31" spans="1:22" s="18" customFormat="1" x14ac:dyDescent="0.25">
      <c r="A31" s="15"/>
      <c r="B31" s="253" t="s">
        <v>253</v>
      </c>
      <c r="C31" s="253"/>
      <c r="D31" s="253"/>
      <c r="E31" s="253"/>
      <c r="F31" s="253"/>
      <c r="G31" s="253"/>
      <c r="H31" s="270" t="s">
        <v>117</v>
      </c>
      <c r="I31" s="270"/>
      <c r="J31" s="270"/>
      <c r="K31" s="270"/>
      <c r="L31" s="150"/>
      <c r="M31" s="9"/>
      <c r="N31" s="18" t="s">
        <v>259</v>
      </c>
    </row>
    <row r="32" spans="1:22" s="18" customFormat="1" x14ac:dyDescent="0.25">
      <c r="A32" s="15"/>
      <c r="B32" s="253" t="s">
        <v>208</v>
      </c>
      <c r="C32" s="253"/>
      <c r="D32" s="253"/>
      <c r="E32" s="253"/>
      <c r="F32" s="253"/>
      <c r="G32" s="253"/>
      <c r="H32" s="270" t="s">
        <v>209</v>
      </c>
      <c r="I32" s="270"/>
      <c r="J32" s="270"/>
      <c r="K32" s="270"/>
      <c r="L32" s="150"/>
      <c r="M32" s="9"/>
      <c r="N32" s="18" t="s">
        <v>259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0"/>
      <c r="M33" s="9"/>
      <c r="N33" s="18" t="s">
        <v>259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0"/>
      <c r="M34" s="9"/>
      <c r="N34" s="18" t="s">
        <v>259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0"/>
      <c r="M35" s="9"/>
      <c r="N35" s="18" t="s">
        <v>259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0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0"/>
      <c r="M37" s="9"/>
      <c r="N37" s="18" t="s">
        <v>259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0"/>
      <c r="M38" s="9"/>
      <c r="N38" s="18" t="s">
        <v>259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0"/>
      <c r="M39" s="9"/>
      <c r="N39" s="18" t="s">
        <v>259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0"/>
      <c r="M40" s="9"/>
      <c r="N40" s="18" t="s">
        <v>259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0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0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0"/>
      <c r="M43" s="9"/>
    </row>
    <row r="44" spans="1:14" s="18" customFormat="1" x14ac:dyDescent="0.25">
      <c r="A44" s="15"/>
      <c r="B44" s="122" t="s">
        <v>283</v>
      </c>
      <c r="C44" s="11"/>
      <c r="D44" s="11"/>
      <c r="E44" s="11"/>
      <c r="F44" s="11"/>
      <c r="G44" s="11"/>
      <c r="H44" s="11"/>
      <c r="I44" s="11"/>
      <c r="J44" s="11"/>
      <c r="K44" s="11"/>
      <c r="L44" s="150"/>
      <c r="M44" s="9"/>
    </row>
    <row r="45" spans="1:14" s="18" customFormat="1" x14ac:dyDescent="0.25">
      <c r="A45" s="15"/>
      <c r="B45" s="122" t="s">
        <v>53</v>
      </c>
      <c r="C45" s="11"/>
      <c r="D45" s="11"/>
      <c r="E45" s="11"/>
      <c r="F45" s="11"/>
      <c r="G45" s="11"/>
      <c r="H45" s="11"/>
      <c r="I45" s="11"/>
      <c r="J45" s="11"/>
      <c r="K45" s="11"/>
      <c r="L45" s="150"/>
      <c r="M45" s="9"/>
    </row>
    <row r="46" spans="1:14" s="18" customFormat="1" x14ac:dyDescent="0.25">
      <c r="A46" s="15"/>
      <c r="B46" s="122" t="s">
        <v>51</v>
      </c>
      <c r="C46" s="11"/>
      <c r="D46" s="11"/>
      <c r="E46" s="11"/>
      <c r="F46" s="11"/>
      <c r="G46" s="11"/>
      <c r="H46" s="11"/>
      <c r="I46" s="11"/>
      <c r="J46" s="11"/>
      <c r="K46" s="11"/>
      <c r="L46" s="150"/>
      <c r="M46" s="9"/>
    </row>
    <row r="47" spans="1:14" s="18" customFormat="1" x14ac:dyDescent="0.25">
      <c r="A47" s="15"/>
      <c r="B47" s="122" t="s">
        <v>86</v>
      </c>
      <c r="C47" s="11"/>
      <c r="D47" s="11"/>
      <c r="E47" s="11"/>
      <c r="F47" s="11"/>
      <c r="G47" s="11"/>
      <c r="H47" s="11"/>
      <c r="I47" s="11"/>
      <c r="J47" s="11"/>
      <c r="K47" s="11"/>
      <c r="L47" s="150"/>
      <c r="M47" s="9"/>
    </row>
    <row r="48" spans="1:14" s="18" customFormat="1" x14ac:dyDescent="0.25">
      <c r="A48" s="15"/>
      <c r="B48" s="122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50"/>
      <c r="M48" s="9"/>
    </row>
    <row r="49" spans="1:13" s="18" customFormat="1" x14ac:dyDescent="0.25">
      <c r="A49" s="15"/>
      <c r="B49" s="122" t="str">
        <f>'Pob Desemple Admi,públi'!B49</f>
        <v>Nota: Se compara el mismo trimestre para cada año.</v>
      </c>
      <c r="C49" s="11"/>
      <c r="D49" s="11"/>
      <c r="E49" s="11"/>
      <c r="F49" s="11"/>
      <c r="G49" s="11"/>
      <c r="H49" s="11"/>
      <c r="I49" s="11"/>
      <c r="J49" s="11"/>
      <c r="K49" s="11"/>
      <c r="L49" s="150"/>
      <c r="M49" s="9"/>
    </row>
    <row r="50" spans="1:13" s="18" customFormat="1" x14ac:dyDescent="0.25">
      <c r="A50" s="15"/>
      <c r="B50" s="122" t="str">
        <f>'Pob Desemple Admi,públi'!B50</f>
        <v>n.d.: Información no disponible</v>
      </c>
      <c r="C50" s="11"/>
      <c r="D50" s="11"/>
      <c r="E50" s="11"/>
      <c r="F50" s="11"/>
      <c r="G50" s="11"/>
      <c r="H50" s="11"/>
      <c r="I50" s="11"/>
      <c r="J50" s="11"/>
      <c r="K50" s="11"/>
      <c r="L50" s="150"/>
      <c r="M50" s="9"/>
    </row>
    <row r="51" spans="1:13" s="18" customFormat="1" ht="39.75" customHeight="1" x14ac:dyDescent="0.25">
      <c r="A51" s="154"/>
      <c r="B51" s="271" t="s">
        <v>232</v>
      </c>
      <c r="C51" s="271"/>
      <c r="D51" s="271"/>
      <c r="E51" s="271"/>
      <c r="F51" s="271"/>
      <c r="G51" s="271"/>
      <c r="H51" s="271"/>
      <c r="I51" s="271"/>
      <c r="J51" s="271"/>
      <c r="K51" s="271"/>
      <c r="L51" s="172"/>
      <c r="M51" s="9"/>
    </row>
  </sheetData>
  <mergeCells count="12">
    <mergeCell ref="C8:K9"/>
    <mergeCell ref="C10:K10"/>
    <mergeCell ref="C12:G12"/>
    <mergeCell ref="H12:H13"/>
    <mergeCell ref="I12:I13"/>
    <mergeCell ref="J12:J13"/>
    <mergeCell ref="K12:K13"/>
    <mergeCell ref="B51:K51"/>
    <mergeCell ref="B31:G31"/>
    <mergeCell ref="H31:K31"/>
    <mergeCell ref="B32:G32"/>
    <mergeCell ref="H32:K3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79</vt:i4>
      </vt:variant>
      <vt:variant>
        <vt:lpstr>Rangos con nombre</vt:lpstr>
      </vt:variant>
      <vt:variant>
        <vt:i4>158</vt:i4>
      </vt:variant>
    </vt:vector>
  </HeadingPairs>
  <TitlesOfParts>
    <vt:vector size="237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Com,rep,vehí</vt:lpstr>
      <vt:lpstr>Pob Desemp Cesante Aloja,ser,co</vt:lpstr>
      <vt:lpstr>Pob Desemp Cesante Trans,almace</vt:lpstr>
      <vt:lpstr>Pob Desemp Cesante Informa,comu</vt:lpstr>
      <vt:lpstr>Pob Desemple Activid,finan</vt:lpstr>
      <vt:lpstr>Pob Desemple Activi,inmobi</vt:lpstr>
      <vt:lpstr>Pob Desemple Act,prof,cient</vt:lpstr>
      <vt:lpstr>Pob Desemple Admi,públi</vt:lpstr>
      <vt:lpstr>Pob Desemple Act,artísticas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agric,pesca,'!Área_de_impresión</vt:lpstr>
      <vt:lpstr>'Pob Desemp Cesante Aloja,ser,co'!Área_de_impresión</vt:lpstr>
      <vt:lpstr>'Pob Desemp Cesante Com,rep,vehí'!Área_de_impresión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Informa,comu'!Área_de_impresión</vt:lpstr>
      <vt:lpstr>'Pob Desemp Cesante Trans,almace'!Área_de_impresión</vt:lpstr>
      <vt:lpstr>'Pob Desemple Act,artísticas'!Área_de_impresión</vt:lpstr>
      <vt:lpstr>'Pob Desemple Act,prof,cient'!Área_de_impresión</vt:lpstr>
      <vt:lpstr>'Pob Desemple Activi,inmobi'!Área_de_impresión</vt:lpstr>
      <vt:lpstr>'Pob Desemple Activid,finan'!Área_de_impresión</vt:lpstr>
      <vt:lpstr>'Pob Desemple Admi,públi'!Área_de_impresión</vt:lpstr>
      <vt:lpstr>'Pob Desemplea Cesante Total Nal'!Área_de_impresión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agric,pesca,'!Print_Area</vt:lpstr>
      <vt:lpstr>'Pob Desemp Cesante Aloja,ser,co'!Print_Area</vt:lpstr>
      <vt:lpstr>'Pob Desemp Cesante Com,rep,vehí'!Print_Area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Informa,comu'!Print_Area</vt:lpstr>
      <vt:lpstr>'Pob Desemp Cesante Trans,almace'!Print_Area</vt:lpstr>
      <vt:lpstr>'Pob Desemple Act,artísticas'!Print_Area</vt:lpstr>
      <vt:lpstr>'Pob Desemple Act,prof,cient'!Print_Area</vt:lpstr>
      <vt:lpstr>'Pob Desemple Activi,inmobi'!Print_Area</vt:lpstr>
      <vt:lpstr>'Pob Desemple Activid,finan'!Print_Area</vt:lpstr>
      <vt:lpstr>'Pob Desemple Admi,públi'!Print_Area</vt:lpstr>
      <vt:lpstr>'Pob Desemplea Cesante Total Nal'!Print_Area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2015-11-30T20:15:14Z</cp:lastPrinted>
  <dcterms:created xsi:type="dcterms:W3CDTF">2009-04-02T15:53:30Z</dcterms:created>
  <dcterms:modified xsi:type="dcterms:W3CDTF">2020-11-11T20:47:07Z</dcterms:modified>
</cp:coreProperties>
</file>