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(personas)'!$A$1:$J$48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competencia2'!$A$1:$L$56</definedName>
    <definedName name="_xlnm.Print_Area" localSheetId="14">'Subem obje inadecua competencia'!$A$1:$L$55</definedName>
    <definedName name="_xlnm.Print_Area" localSheetId="15">'Subem Obje inadecuado ingresos'!$A$1:$L$55</definedName>
    <definedName name="_xlnm.Print_Area" localSheetId="32">'Subem obje Inadecuado ingresos2'!$A$1:$L$56</definedName>
    <definedName name="_xlnm.Print_Area" localSheetId="13">'Subem obje Insuficiencia horas '!$A$1:$L$57</definedName>
    <definedName name="_xlnm.Print_Area" localSheetId="30">'Subem obje Insuficiencia horas2'!$A$1:$L$56</definedName>
    <definedName name="_xlnm.Print_Area" localSheetId="10">'Subem subj inadecua competencia'!$A$1:$L$55</definedName>
    <definedName name="_xlnm.Print_Area" localSheetId="27">'Subem subje Inade competencia2'!$A$1:$L$56</definedName>
    <definedName name="_xlnm.Print_Area" localSheetId="28">'Subem subje Inadecuado ingreso2'!$A$1:$L$57</definedName>
    <definedName name="_xlnm.Print_Area" localSheetId="11">'Subem subje inadecuado ingresos'!$A$1:$L$55</definedName>
    <definedName name="_xlnm.Print_Area" localSheetId="26">'Subem subje Insuficiencia hora2'!$A$1:$L$56</definedName>
    <definedName name="_xlnm.Print_Area" localSheetId="9">'Subem subje Insuficiencia horas'!$A$1:$L$55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objetivo'!$A$1:$L$55</definedName>
    <definedName name="_xlnm.Print_Area" localSheetId="8">'Tasa de subempleo subjetivo'!$A$1:$L$55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(personas)'!$A$1:$J$48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competencia2'!$A$1:$L$56</definedName>
    <definedName name="Print_Area" localSheetId="14">'Subem obje inadecua competencia'!$A$1:$L$55</definedName>
    <definedName name="Print_Area" localSheetId="15">'Subem Obje inadecuado ingresos'!$A$1:$L$55</definedName>
    <definedName name="Print_Area" localSheetId="32">'Subem obje Inadecuado ingresos2'!$A$1:$L$56</definedName>
    <definedName name="Print_Area" localSheetId="13">'Subem obje Insuficiencia horas '!$A$1:$L$57</definedName>
    <definedName name="Print_Area" localSheetId="30">'Subem obje Insuficiencia horas2'!$A$1:$L$56</definedName>
    <definedName name="Print_Area" localSheetId="10">'Subem subj inadecua competencia'!$A$1:$L$55</definedName>
    <definedName name="Print_Area" localSheetId="27">'Subem subje Inade competencia2'!$A$1:$L$56</definedName>
    <definedName name="Print_Area" localSheetId="28">'Subem subje Inadecuado ingreso2'!$A$1:$L$57</definedName>
    <definedName name="Print_Area" localSheetId="11">'Subem subje inadecuado ingresos'!$A$1:$L$55</definedName>
    <definedName name="Print_Area" localSheetId="26">'Subem subje Insuficiencia hora2'!$A$1:$L$56</definedName>
    <definedName name="Print_Area" localSheetId="9">'Subem subje Insuficiencia horas'!$A$1:$L$55</definedName>
    <definedName name="Print_Area" localSheetId="29">'Subempleados objetivos'!$A$1:$L$56</definedName>
    <definedName name="Print_Area" localSheetId="25">'Subempleados subjetivos'!$A$1:$L$56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objetivo'!$A$1:$L$55</definedName>
    <definedName name="Print_Area" localSheetId="8">'Tasa de subempleo subjetivo'!$A$1:$L$55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H31" i="85" l="1"/>
  <c r="H31" i="86" s="1"/>
  <c r="H31" i="87" s="1"/>
  <c r="H31" i="88" s="1"/>
  <c r="H31" i="89" s="1"/>
  <c r="H31" i="90" s="1"/>
  <c r="H31" i="97" s="1"/>
  <c r="H32" i="98" s="1"/>
  <c r="H32" i="99" s="1"/>
  <c r="H32" i="100" s="1"/>
  <c r="B31" i="84"/>
  <c r="B31" i="85" s="1"/>
  <c r="B31" i="86" s="1"/>
  <c r="B31" i="87" s="1"/>
  <c r="B31" i="88" s="1"/>
  <c r="B31" i="89" s="1"/>
  <c r="B31" i="90" s="1"/>
  <c r="B31" i="97" s="1"/>
  <c r="B32" i="98" s="1"/>
  <c r="B32" i="99" s="1"/>
  <c r="B32" i="100" s="1"/>
  <c r="H31" i="82"/>
  <c r="H31" i="83" s="1"/>
  <c r="B31" i="82"/>
  <c r="O17" i="81"/>
  <c r="O16" i="81"/>
  <c r="B31" i="70"/>
  <c r="B31" i="71" s="1"/>
  <c r="B31" i="72" s="1"/>
  <c r="B31" i="73" s="1"/>
  <c r="B31" i="74" s="1"/>
  <c r="B31" i="75" s="1"/>
  <c r="B31" i="76" s="1"/>
  <c r="B31" i="77" s="1"/>
  <c r="B31" i="93" s="1"/>
  <c r="B32" i="94" s="1"/>
  <c r="B32" i="95" s="1"/>
  <c r="B32" i="96" s="1"/>
  <c r="B31" i="78" s="1"/>
  <c r="H31" i="67"/>
  <c r="H31" i="70" s="1"/>
  <c r="H31" i="71" s="1"/>
  <c r="H31" i="72" s="1"/>
  <c r="H31" i="73" s="1"/>
  <c r="H31" i="74" s="1"/>
  <c r="H31" i="75" s="1"/>
  <c r="H31" i="76" s="1"/>
  <c r="H31" i="77" s="1"/>
  <c r="H31" i="93" s="1"/>
  <c r="H32" i="94" s="1"/>
  <c r="H32" i="95" s="1"/>
  <c r="H32" i="96" s="1"/>
  <c r="H31" i="78" s="1"/>
  <c r="B31" i="67"/>
  <c r="C40" i="60"/>
  <c r="H30" i="58"/>
  <c r="H30" i="57"/>
  <c r="O18" i="56"/>
  <c r="O17" i="56"/>
  <c r="O18" i="54"/>
  <c r="O17" i="54"/>
  <c r="B41" i="35"/>
  <c r="B41" i="36" s="1"/>
  <c r="B41" i="37" s="1"/>
  <c r="B41" i="39" s="1"/>
  <c r="B41" i="38" s="1"/>
  <c r="B41" i="40" s="1"/>
  <c r="B41" i="41" s="1"/>
  <c r="B41" i="42" s="1"/>
  <c r="B41" i="43" s="1"/>
  <c r="B41" i="44" s="1"/>
  <c r="B41" i="45" s="1"/>
  <c r="B41" i="46" s="1"/>
  <c r="B41" i="47" s="1"/>
  <c r="B30" i="48" s="1"/>
  <c r="B30" i="49" s="1"/>
  <c r="B30" i="50" s="1"/>
  <c r="B30" i="51" s="1"/>
  <c r="B30" i="52" s="1"/>
  <c r="B30" i="53" s="1"/>
  <c r="B30" i="54" s="1"/>
  <c r="B35" i="56" s="1"/>
  <c r="B30" i="57" s="1"/>
  <c r="B30" i="58" s="1"/>
  <c r="H41" i="21"/>
  <c r="H41" i="35" s="1"/>
  <c r="H41" i="36" s="1"/>
  <c r="H41" i="37" s="1"/>
  <c r="H41" i="39" s="1"/>
  <c r="H41" i="38" s="1"/>
  <c r="H41" i="40" s="1"/>
  <c r="H41" i="41" s="1"/>
  <c r="H41" i="42" s="1"/>
  <c r="H41" i="43" s="1"/>
  <c r="H41" i="44" s="1"/>
  <c r="H41" i="45" s="1"/>
  <c r="H41" i="46" s="1"/>
  <c r="H41" i="47" s="1"/>
  <c r="H30" i="48" s="1"/>
  <c r="H30" i="49" s="1"/>
  <c r="H30" i="50" s="1"/>
  <c r="H30" i="51" s="1"/>
  <c r="H30" i="52" s="1"/>
  <c r="H30" i="53" s="1"/>
  <c r="H30" i="54" s="1"/>
  <c r="B41" i="21"/>
  <c r="C40" i="22"/>
  <c r="C40" i="23" s="1"/>
  <c r="C40" i="24" s="1"/>
  <c r="C40" i="25" s="1"/>
  <c r="C40" i="26" s="1"/>
  <c r="C40" i="27" s="1"/>
  <c r="C40" i="28" s="1"/>
  <c r="C40" i="29" s="1"/>
  <c r="C40" i="30" s="1"/>
  <c r="C40" i="31" s="1"/>
  <c r="C40" i="32" s="1"/>
  <c r="C40" i="33" s="1"/>
  <c r="B54" i="19"/>
  <c r="B54" i="20" s="1"/>
  <c r="B54" i="22" s="1"/>
  <c r="B54" i="23" s="1"/>
  <c r="B54" i="24" s="1"/>
  <c r="B54" i="25" s="1"/>
  <c r="B54" i="26" s="1"/>
  <c r="B54" i="27" s="1"/>
  <c r="B54" i="28" s="1"/>
  <c r="B54" i="29" s="1"/>
  <c r="B54" i="30" s="1"/>
  <c r="B56" i="31" s="1"/>
  <c r="B54" i="32" s="1"/>
  <c r="B54" i="33" s="1"/>
  <c r="B47" i="17" s="1"/>
  <c r="B54" i="92" s="1"/>
  <c r="B54" i="1" s="1"/>
  <c r="B56" i="21" s="1"/>
  <c r="B55" i="35" s="1"/>
  <c r="B55" i="36" s="1"/>
  <c r="B56" i="37" s="1"/>
  <c r="B56" i="39" s="1"/>
  <c r="B57" i="38" s="1"/>
  <c r="B55" i="40" s="1"/>
  <c r="B55" i="41" s="1"/>
  <c r="B55" i="42" l="1"/>
  <c r="B56" i="43"/>
  <c r="B55" i="44" s="1"/>
  <c r="B55" i="45" s="1"/>
  <c r="B55" i="46" s="1"/>
  <c r="B55" i="47" s="1"/>
  <c r="B47" i="61" s="1"/>
  <c r="B46" i="48" s="1"/>
  <c r="B46" i="49" s="1"/>
  <c r="B46" i="50" s="1"/>
  <c r="B46" i="51" s="1"/>
  <c r="B46" i="52" s="1"/>
  <c r="B46" i="53" s="1"/>
  <c r="B46" i="54" s="1"/>
  <c r="B50" i="55" s="1"/>
  <c r="B51" i="56" s="1"/>
  <c r="B49" i="62" s="1"/>
  <c r="B46" i="57" s="1"/>
  <c r="B45" i="58" s="1"/>
  <c r="B53" i="59" s="1"/>
  <c r="B56" i="60" s="1"/>
  <c r="B41" i="64" s="1"/>
  <c r="B47" i="66" s="1"/>
  <c r="B47" i="67" s="1"/>
  <c r="B47" i="70" s="1"/>
  <c r="B47" i="71" s="1"/>
  <c r="B47" i="72" s="1"/>
  <c r="B47" i="73" s="1"/>
  <c r="B47" i="74" s="1"/>
  <c r="B47" i="75" s="1"/>
  <c r="B47" i="76" s="1"/>
  <c r="B47" i="77" s="1"/>
  <c r="B47" i="93" s="1"/>
  <c r="B48" i="94" s="1"/>
  <c r="B48" i="95" s="1"/>
  <c r="B48" i="96" s="1"/>
  <c r="B42" i="91" s="1"/>
  <c r="B47" i="78" s="1"/>
  <c r="B47" i="81" s="1"/>
  <c r="B47" i="82" s="1"/>
  <c r="B47" i="83" s="1"/>
  <c r="B45" i="84" s="1"/>
  <c r="B47" i="85" s="1"/>
  <c r="B47" i="86" s="1"/>
  <c r="B47" i="87" s="1"/>
  <c r="B47" i="88" s="1"/>
  <c r="B47" i="89" s="1"/>
  <c r="B47" i="90" s="1"/>
  <c r="B47" i="97" s="1"/>
  <c r="B48" i="98" s="1"/>
  <c r="B48" i="99" s="1"/>
  <c r="B48" i="100" s="1"/>
</calcChain>
</file>

<file path=xl/sharedStrings.xml><?xml version="1.0" encoding="utf-8"?>
<sst xmlns="http://schemas.openxmlformats.org/spreadsheetml/2006/main" count="3502" uniqueCount="277">
  <si>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</si>
  <si>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</si>
  <si>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</si>
  <si>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</si>
  <si>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</si>
  <si>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</si>
  <si>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</si>
  <si>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</si>
  <si>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</si>
  <si>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</si>
  <si>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</si>
  <si>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</si>
  <si>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</si>
  <si>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</si>
  <si>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</si>
  <si>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</si>
  <si>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</si>
  <si>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</si>
  <si>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</si>
  <si>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</si>
  <si>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</si>
  <si>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</si>
  <si>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</si>
  <si>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</si>
  <si>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</si>
  <si>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</si>
  <si>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</si>
  <si>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</si>
  <si>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</si>
  <si>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</si>
  <si>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</si>
  <si>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</si>
  <si>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</si>
  <si>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</si>
  <si>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</si>
  <si>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</si>
  <si>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</si>
  <si>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</si>
  <si>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</si>
  <si>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</si>
  <si>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</si>
  <si>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</si>
  <si>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</si>
  <si>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</si>
  <si>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</si>
  <si>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</si>
  <si>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</si>
  <si>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</si>
  <si>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</si>
  <si>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</si>
  <si>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</si>
  <si>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</si>
  <si>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</si>
  <si>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</si>
  <si>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</si>
  <si>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</si>
  <si>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</si>
  <si>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</si>
  <si>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</si>
  <si>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</si>
  <si>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</si>
  <si>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</si>
  <si>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</si>
  <si>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</si>
  <si>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</si>
  <si>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</si>
  <si>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</si>
  <si>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</si>
  <si>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</si>
  <si>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</si>
  <si>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</si>
  <si>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</si>
  <si>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</si>
  <si>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</si>
  <si>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</si>
  <si>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</si>
  <si>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</si>
  <si>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</si>
  <si>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</si>
  <si>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</si>
  <si>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</si>
  <si>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</si>
  <si>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</si>
  <si>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</si>
  <si>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</si>
  <si>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</si>
  <si>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</si>
  <si>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</si>
  <si>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</si>
  <si>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</si>
  <si>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</si>
  <si>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</si>
  <si>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</si>
  <si>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</si>
  <si>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</si>
  <si>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</si>
  <si>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</si>
  <si>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</si>
  <si>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</si>
  <si>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</si>
  <si>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</si>
  <si>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</si>
  <si>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</si>
  <si>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</si>
  <si>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</si>
  <si>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</si>
  <si>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</si>
  <si>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</si>
  <si>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</si>
  <si>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</si>
  <si>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</si>
  <si>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</si>
  <si>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</si>
  <si>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</si>
  <si>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</si>
  <si>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</si>
  <si>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</si>
  <si>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</si>
  <si>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</si>
  <si>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</si>
  <si>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</si>
  <si>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</si>
  <si>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</si>
  <si>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</si>
  <si>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</si>
  <si>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</si>
  <si>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</si>
  <si>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</si>
  <si>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</si>
  <si>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</si>
  <si>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</si>
  <si>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</si>
  <si>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</si>
  <si>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</si>
  <si>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</si>
  <si>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</si>
  <si>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</si>
  <si>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</si>
  <si>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</si>
  <si>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</si>
  <si>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</si>
  <si>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</si>
  <si>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</si>
  <si>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</si>
  <si>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</si>
  <si>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</si>
  <si>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</si>
  <si>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</si>
  <si>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</si>
  <si>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</si>
  <si>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</si>
  <si>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</si>
  <si>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</si>
  <si>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</si>
  <si>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</si>
  <si>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</si>
  <si>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</si>
  <si>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</si>
  <si>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</si>
  <si>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</si>
  <si>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</si>
  <si>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</si>
  <si>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</si>
  <si>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</si>
  <si>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</si>
  <si>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</si>
  <si>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</si>
  <si>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</si>
  <si>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</si>
  <si>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</si>
  <si>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</si>
  <si>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</si>
  <si>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</si>
  <si>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</si>
  <si>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</si>
  <si>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</si>
  <si>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</si>
  <si>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</si>
  <si>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</si>
  <si>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</si>
  <si>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</si>
  <si>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</si>
  <si>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</si>
  <si>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</si>
  <si>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</si>
  <si>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</si>
  <si>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% del 
total '19</t>
  </si>
  <si>
    <t>% Cambio   '19/'18</t>
  </si>
  <si>
    <t>Porcentaje, Trimestre móvil  Noviembre 2019 - Enero 2020</t>
  </si>
  <si>
    <t>Fuente: Departamento Administrativo Nacional de Estadística, Gran Encuesta Integrada de Hogares (GEIH) Enero 2020.</t>
  </si>
  <si>
    <t>Miles de personas, Trimestre móvil Noviembre 2019 - Enero 2020</t>
  </si>
  <si>
    <t>Porcentaje, trimestre móvil Noviembre 2019 - Enero 2020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</si>
  <si>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</si>
  <si>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</si>
  <si>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</si>
  <si>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</si>
  <si>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</si>
  <si>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</si>
  <si>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</si>
  <si>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</si>
  <si>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</si>
  <si>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</si>
  <si>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</si>
  <si>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</si>
  <si>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</si>
  <si>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</si>
  <si>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</si>
  <si>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</si>
  <si>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</si>
  <si>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</si>
  <si>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</si>
  <si>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</si>
  <si>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</si>
  <si>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</si>
  <si>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</si>
  <si>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</si>
  <si>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</si>
  <si>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</si>
  <si>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</si>
  <si>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</si>
  <si>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</si>
  <si>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</si>
  <si>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</si>
  <si>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</si>
  <si>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</si>
  <si>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</si>
  <si>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</si>
  <si>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</si>
  <si>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</si>
  <si>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</si>
  <si>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</si>
  <si>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</si>
  <si>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</si>
  <si>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</si>
  <si>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</si>
  <si>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</si>
  <si>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</si>
  <si>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Medellín</t>
  </si>
  <si>
    <t>Cali</t>
  </si>
  <si>
    <t>Barranquilla</t>
  </si>
  <si>
    <t>Bucaramanga</t>
  </si>
  <si>
    <t>Cartagena</t>
  </si>
  <si>
    <t>Cúcuta</t>
  </si>
  <si>
    <t>Ibagué</t>
  </si>
  <si>
    <t>Villavicencio</t>
  </si>
  <si>
    <t>Pereira</t>
  </si>
  <si>
    <t>Pasto</t>
  </si>
  <si>
    <t>Manizales</t>
  </si>
  <si>
    <t>Montería</t>
  </si>
  <si>
    <t/>
  </si>
  <si>
    <t>Santa Marta</t>
  </si>
  <si>
    <t>Valledupar</t>
  </si>
  <si>
    <t>Neiva</t>
  </si>
  <si>
    <t>Armenia</t>
  </si>
  <si>
    <t>Riohacha</t>
  </si>
  <si>
    <t>Sincelejo</t>
  </si>
  <si>
    <t>Popayán</t>
  </si>
  <si>
    <t>Quibdó</t>
  </si>
  <si>
    <t>Florencia</t>
  </si>
  <si>
    <t>Tunja</t>
  </si>
  <si>
    <t>Fecha de publicación: abril 2020.</t>
  </si>
  <si>
    <t>Porcentaje Trimestre móvil 2016 - 2020</t>
  </si>
  <si>
    <t>Nota: Se compara el mismo trimestre móvil para cada año.</t>
  </si>
  <si>
    <t>Porcentaje, Trimestre móvil 2014 - 2020</t>
  </si>
  <si>
    <t>Posición</t>
  </si>
  <si>
    <t>Cambio '19/'20</t>
  </si>
  <si>
    <t>% del 
total '20</t>
  </si>
  <si>
    <t>Porcentaje,Trimestre móvil 2020</t>
  </si>
  <si>
    <t>Miles de personas,Trimestre Móvil 2016 - 2020</t>
  </si>
  <si>
    <t>Porcentaje, Trimestre móvil 2020</t>
  </si>
  <si>
    <t>% Cambio   '20/'19</t>
  </si>
  <si>
    <t>Cambio '20/'19</t>
  </si>
  <si>
    <t>Miles de personas,Trimestre Móvil 2017 - 2020</t>
  </si>
  <si>
    <t>Porcentaje, Trimestre movil 2020</t>
  </si>
  <si>
    <t>Porcentaje, Trimestre movil 2017 - 2020</t>
  </si>
  <si>
    <t>Porcentaje, Trimestre movil 2017 -2020</t>
  </si>
  <si>
    <t>Cambio '20/´19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</si>
</sst>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 style="thin">
        <color theme="4" tint="-0.24994659260841701"/>
      </left>
      <right/>
      <top/>
      <bottom style="thin">
        <color theme="4" tint="-0.24994659260841701"/>
      </bottom>
      <diagonal/>
    </border>
    <border>
      <left/>
      <right/>
      <top/>
      <bottom style="thin">
        <color theme="4" tint="-0.24994659260841701"/>
      </bottom>
      <diagonal/>
    </border>
    <border>
      <left/>
      <right style="thin">
        <color theme="3"/>
      </right>
      <top/>
      <bottom style="thin">
        <color theme="4" tint="-0.24994659260841701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0" fontId="12" fillId="2" borderId="20" xfId="2" applyFont="1" applyFill="1" applyBorder="1" applyAlignment="1"/>
    <xf numFmtId="0" fontId="29" fillId="2" borderId="0" xfId="1" applyFont="1" applyFill="1" applyBorder="1" applyAlignment="1">
      <alignment horizontal="left"/>
    </xf>
    <xf numFmtId="0" fontId="11" fillId="2" borderId="21" xfId="1" applyFont="1" applyFill="1" applyBorder="1"/>
    <xf numFmtId="0" fontId="29" fillId="2" borderId="22" xfId="1" applyFont="1" applyFill="1" applyBorder="1"/>
    <xf numFmtId="0" fontId="11" fillId="2" borderId="22" xfId="1" applyFont="1" applyFill="1" applyBorder="1"/>
    <xf numFmtId="0" fontId="11" fillId="2" borderId="23" xfId="1" applyFont="1" applyFill="1" applyBorder="1"/>
    <xf numFmtId="0" fontId="14" fillId="2" borderId="1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85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72.326712180985254</c:v>
                </c:pt>
                <c:pt idx="1">
                  <c:v>71.391649100771247</c:v>
                </c:pt>
                <c:pt idx="2">
                  <c:v>70.434700772119925</c:v>
                </c:pt>
                <c:pt idx="3">
                  <c:v>68.606154737576261</c:v>
                </c:pt>
                <c:pt idx="4">
                  <c:v>68.838839576893591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66.048192049971306</c:v>
                </c:pt>
                <c:pt idx="1">
                  <c:v>63.982201152020494</c:v>
                </c:pt>
                <c:pt idx="2">
                  <c:v>62.952294372377878</c:v>
                </c:pt>
                <c:pt idx="3">
                  <c:v>61.114538308633584</c:v>
                </c:pt>
                <c:pt idx="4">
                  <c:v>60.866467993918995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0632928"/>
        <c:axId val="370634496"/>
      </c:lineChart>
      <c:catAx>
        <c:axId val="37063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0634496"/>
        <c:crosses val="autoZero"/>
        <c:auto val="1"/>
        <c:lblAlgn val="ctr"/>
        <c:lblOffset val="100"/>
        <c:noMultiLvlLbl val="0"/>
      </c:catAx>
      <c:valAx>
        <c:axId val="37063449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06329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420685695538062"/>
          <c:y val="3.3099901142734742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8.6807763572924657</c:v>
                </c:pt>
                <c:pt idx="1">
                  <c:v>10.378591953089831</c:v>
                </c:pt>
                <c:pt idx="2">
                  <c:v>10.62318192271472</c:v>
                </c:pt>
                <c:pt idx="3">
                  <c:v>10.919743946587111</c:v>
                </c:pt>
                <c:pt idx="4">
                  <c:v>11.581218631603935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580416"/>
        <c:axId val="377580808"/>
      </c:lineChart>
      <c:catAx>
        <c:axId val="37758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7580808"/>
        <c:crosses val="autoZero"/>
        <c:auto val="1"/>
        <c:lblAlgn val="ctr"/>
        <c:lblOffset val="100"/>
        <c:noMultiLvlLbl val="0"/>
      </c:catAx>
      <c:valAx>
        <c:axId val="37758080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75804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81.400134010000016</c:v>
                </c:pt>
                <c:pt idx="1">
                  <c:v>81.6071182842811</c:v>
                </c:pt>
                <c:pt idx="2">
                  <c:v>81.809735800457901</c:v>
                </c:pt>
                <c:pt idx="3">
                  <c:v>81.985173856726618</c:v>
                </c:pt>
                <c:pt idx="4">
                  <c:v>82.157404070936821</c:v>
                </c:pt>
                <c:pt idx="5">
                  <c:v>82.323518580848571</c:v>
                </c:pt>
                <c:pt idx="6">
                  <c:v>82.486019571636973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79.442858090000016</c:v>
                </c:pt>
                <c:pt idx="1">
                  <c:v>79.646767185733097</c:v>
                </c:pt>
                <c:pt idx="2">
                  <c:v>79.850599094515744</c:v>
                </c:pt>
                <c:pt idx="3">
                  <c:v>80.032694565208899</c:v>
                </c:pt>
                <c:pt idx="4">
                  <c:v>80.251257663704138</c:v>
                </c:pt>
                <c:pt idx="5">
                  <c:v>80.372011788139247</c:v>
                </c:pt>
                <c:pt idx="6">
                  <c:v>80.541044719178757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581592"/>
        <c:axId val="377581984"/>
      </c:lineChart>
      <c:catAx>
        <c:axId val="377581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581984"/>
        <c:crosses val="autoZero"/>
        <c:auto val="1"/>
        <c:lblAlgn val="ctr"/>
        <c:lblOffset val="100"/>
        <c:noMultiLvlLbl val="0"/>
      </c:catAx>
      <c:valAx>
        <c:axId val="37758198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5815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829753473163352"/>
          <c:y val="4.9418623017937327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71.834935439999981</c:v>
                </c:pt>
                <c:pt idx="1">
                  <c:v>72.326712180985254</c:v>
                </c:pt>
                <c:pt idx="2">
                  <c:v>71.391649100771247</c:v>
                </c:pt>
                <c:pt idx="3">
                  <c:v>70.434700772119925</c:v>
                </c:pt>
                <c:pt idx="4">
                  <c:v>68.606154737576261</c:v>
                </c:pt>
                <c:pt idx="5">
                  <c:v>68.838839576893591</c:v>
                </c:pt>
                <c:pt idx="6">
                  <c:v>68.664889822775308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63.717141499999997</c:v>
                </c:pt>
                <c:pt idx="1">
                  <c:v>64.565448416393082</c:v>
                </c:pt>
                <c:pt idx="2">
                  <c:v>65.104395452082812</c:v>
                </c:pt>
                <c:pt idx="3">
                  <c:v>64.569079979716108</c:v>
                </c:pt>
                <c:pt idx="4">
                  <c:v>64.081859279744151</c:v>
                </c:pt>
                <c:pt idx="5">
                  <c:v>63.852164648307109</c:v>
                </c:pt>
                <c:pt idx="6">
                  <c:v>63.262541978591699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369872"/>
        <c:axId val="377370264"/>
      </c:lineChart>
      <c:catAx>
        <c:axId val="37736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0264"/>
        <c:crosses val="autoZero"/>
        <c:auto val="1"/>
        <c:lblAlgn val="ctr"/>
        <c:lblOffset val="100"/>
        <c:noMultiLvlLbl val="0"/>
      </c:catAx>
      <c:valAx>
        <c:axId val="37737026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6987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16215807243371"/>
          <c:y val="8.7079927212114581E-3"/>
          <c:w val="0.30885673498535254"/>
          <c:h val="0.1523976824801434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64.865249250000019</c:v>
                </c:pt>
                <c:pt idx="1">
                  <c:v>66.048192049971306</c:v>
                </c:pt>
                <c:pt idx="2">
                  <c:v>63.982201152020494</c:v>
                </c:pt>
                <c:pt idx="3">
                  <c:v>62.952294372377878</c:v>
                </c:pt>
                <c:pt idx="4">
                  <c:v>61.114538308633584</c:v>
                </c:pt>
                <c:pt idx="5">
                  <c:v>60.866467993918995</c:v>
                </c:pt>
                <c:pt idx="6">
                  <c:v>61.409400705692903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57.303606969999997</c:v>
                </c:pt>
                <c:pt idx="1">
                  <c:v>58.714721866292493</c:v>
                </c:pt>
                <c:pt idx="2">
                  <c:v>59.086349351518862</c:v>
                </c:pt>
                <c:pt idx="3">
                  <c:v>58.554883982844238</c:v>
                </c:pt>
                <c:pt idx="4">
                  <c:v>57.9462960094396</c:v>
                </c:pt>
                <c:pt idx="5">
                  <c:v>57.196221424354754</c:v>
                </c:pt>
                <c:pt idx="6">
                  <c:v>56.571464035345109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373008"/>
        <c:axId val="374972888"/>
      </c:lineChart>
      <c:catAx>
        <c:axId val="37737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2888"/>
        <c:crosses val="autoZero"/>
        <c:auto val="1"/>
        <c:lblAlgn val="ctr"/>
        <c:lblOffset val="100"/>
        <c:noMultiLvlLbl val="0"/>
      </c:catAx>
      <c:valAx>
        <c:axId val="37497288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30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823045381149248"/>
          <c:y val="4.1335802304372969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9.7023556010000007</c:v>
                </c:pt>
                <c:pt idx="1">
                  <c:v>8.6807763572924657</c:v>
                </c:pt>
                <c:pt idx="2">
                  <c:v>10.378591953089831</c:v>
                </c:pt>
                <c:pt idx="3">
                  <c:v>10.62318192271472</c:v>
                </c:pt>
                <c:pt idx="4">
                  <c:v>10.919743946587111</c:v>
                </c:pt>
                <c:pt idx="5">
                  <c:v>11.581218631603935</c:v>
                </c:pt>
                <c:pt idx="6">
                  <c:v>10.566526792513978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10.065634429999999</c:v>
                </c:pt>
                <c:pt idx="1">
                  <c:v>9.061697539866195</c:v>
                </c:pt>
                <c:pt idx="2">
                  <c:v>9.2436876893556246</c:v>
                </c:pt>
                <c:pt idx="3">
                  <c:v>9.3143577753864122</c:v>
                </c:pt>
                <c:pt idx="4">
                  <c:v>9.5745712425731444</c:v>
                </c:pt>
                <c:pt idx="5">
                  <c:v>10.423989947111098</c:v>
                </c:pt>
                <c:pt idx="6">
                  <c:v>10.57668208386389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973672"/>
        <c:axId val="374974064"/>
      </c:lineChart>
      <c:catAx>
        <c:axId val="374973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4064"/>
        <c:crosses val="autoZero"/>
        <c:auto val="1"/>
        <c:lblAlgn val="ctr"/>
        <c:lblOffset val="100"/>
        <c:noMultiLvlLbl val="0"/>
      </c:catAx>
      <c:valAx>
        <c:axId val="37497406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36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299054136922525"/>
          <c:y val="4.7811356326937997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9.1146802729999994</c:v>
                </c:pt>
                <c:pt idx="1">
                  <c:v>8.3401299378160392</c:v>
                </c:pt>
                <c:pt idx="2">
                  <c:v>9.8264567382347519</c:v>
                </c:pt>
                <c:pt idx="3">
                  <c:v>10.030521969569701</c:v>
                </c:pt>
                <c:pt idx="4">
                  <c:v>10.429498718238063</c:v>
                </c:pt>
                <c:pt idx="5">
                  <c:v>11.068570541824361</c:v>
                </c:pt>
                <c:pt idx="6">
                  <c:v>10.374446239506691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9.2867982130000009</c:v>
                </c:pt>
                <c:pt idx="1">
                  <c:v>8.4340104033997747</c:v>
                </c:pt>
                <c:pt idx="2">
                  <c:v>8.623481229191631</c:v>
                </c:pt>
                <c:pt idx="3">
                  <c:v>8.6268196361340443</c:v>
                </c:pt>
                <c:pt idx="4">
                  <c:v>8.9707246989831528</c:v>
                </c:pt>
                <c:pt idx="5">
                  <c:v>9.6781615130687122</c:v>
                </c:pt>
                <c:pt idx="6">
                  <c:v>9.8527315106344151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974848"/>
        <c:axId val="374975240"/>
      </c:lineChart>
      <c:catAx>
        <c:axId val="37497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5240"/>
        <c:crosses val="autoZero"/>
        <c:auto val="1"/>
        <c:lblAlgn val="ctr"/>
        <c:lblOffset val="100"/>
        <c:noMultiLvlLbl val="0"/>
      </c:catAx>
      <c:valAx>
        <c:axId val="37497524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48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31239998183827"/>
          <c:y val="5.8448229685575018E-2"/>
          <c:w val="0.46964016784767343"/>
          <c:h val="0.1105934972414162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0.58767532800000011</c:v>
                </c:pt>
                <c:pt idx="1">
                  <c:v>0.34064641947642199</c:v>
                </c:pt>
                <c:pt idx="2">
                  <c:v>0.55214243127121343</c:v>
                </c:pt>
                <c:pt idx="3">
                  <c:v>0.59265995314501851</c:v>
                </c:pt>
                <c:pt idx="4">
                  <c:v>0.49024522834905199</c:v>
                </c:pt>
                <c:pt idx="5">
                  <c:v>0.51264092538729611</c:v>
                </c:pt>
                <c:pt idx="6">
                  <c:v>0.19208055300728483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0.77883478699999986</c:v>
                </c:pt>
                <c:pt idx="1">
                  <c:v>0.62768852939210396</c:v>
                </c:pt>
                <c:pt idx="2">
                  <c:v>0.62020509762986242</c:v>
                </c:pt>
                <c:pt idx="3">
                  <c:v>0.68754085041301261</c:v>
                </c:pt>
                <c:pt idx="4">
                  <c:v>0.60384519625056443</c:v>
                </c:pt>
                <c:pt idx="5">
                  <c:v>0.74582843404238219</c:v>
                </c:pt>
                <c:pt idx="6">
                  <c:v>0.72394924212967615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372616"/>
        <c:axId val="377372224"/>
      </c:lineChart>
      <c:catAx>
        <c:axId val="377372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2224"/>
        <c:crosses val="autoZero"/>
        <c:auto val="1"/>
        <c:lblAlgn val="ctr"/>
        <c:lblOffset val="100"/>
        <c:noMultiLvlLbl val="0"/>
      </c:catAx>
      <c:valAx>
        <c:axId val="37737222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261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031458994276106"/>
          <c:y val="3.5178215943605831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30.204693850000009</c:v>
                </c:pt>
                <c:pt idx="1">
                  <c:v>32.980652553600351</c:v>
                </c:pt>
                <c:pt idx="2">
                  <c:v>31.35112093313456</c:v>
                </c:pt>
                <c:pt idx="3">
                  <c:v>23.445176594072219</c:v>
                </c:pt>
                <c:pt idx="4">
                  <c:v>19.919918591436424</c:v>
                </c:pt>
                <c:pt idx="5">
                  <c:v>26.316775897379539</c:v>
                </c:pt>
                <c:pt idx="6">
                  <c:v>25.354562173410471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29.344885900000008</c:v>
                </c:pt>
                <c:pt idx="1">
                  <c:v>29.481077097614797</c:v>
                </c:pt>
                <c:pt idx="2">
                  <c:v>28.758941102241323</c:v>
                </c:pt>
                <c:pt idx="3">
                  <c:v>26.584715419769545</c:v>
                </c:pt>
                <c:pt idx="4">
                  <c:v>25.034814240359182</c:v>
                </c:pt>
                <c:pt idx="5">
                  <c:v>27.374280887291043</c:v>
                </c:pt>
                <c:pt idx="6">
                  <c:v>27.6965063701711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371440"/>
        <c:axId val="377371048"/>
      </c:lineChart>
      <c:catAx>
        <c:axId val="37737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1048"/>
        <c:crosses val="autoZero"/>
        <c:auto val="1"/>
        <c:lblAlgn val="ctr"/>
        <c:lblOffset val="100"/>
        <c:noMultiLvlLbl val="0"/>
      </c:catAx>
      <c:valAx>
        <c:axId val="37737104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37144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06568420845332"/>
          <c:y val="3.6358996792067659E-2"/>
          <c:w val="0.3424375612040424"/>
          <c:h val="0.1175582218889305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10.809612189999998</c:v>
                </c:pt>
                <c:pt idx="1">
                  <c:v>11.595968115576156</c:v>
                </c:pt>
                <c:pt idx="2">
                  <c:v>11.123658053296699</c:v>
                </c:pt>
                <c:pt idx="3">
                  <c:v>7.9422847868186253</c:v>
                </c:pt>
                <c:pt idx="4">
                  <c:v>5.3501775069830595</c:v>
                </c:pt>
                <c:pt idx="5">
                  <c:v>7.7306085334503312</c:v>
                </c:pt>
                <c:pt idx="6">
                  <c:v>6.9369401973724845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9.255967554999998</c:v>
                </c:pt>
                <c:pt idx="1">
                  <c:v>9.1103496481657746</c:v>
                </c:pt>
                <c:pt idx="2">
                  <c:v>9.5068679690939675</c:v>
                </c:pt>
                <c:pt idx="3">
                  <c:v>8.6875238785473758</c:v>
                </c:pt>
                <c:pt idx="4">
                  <c:v>7.6059224029227437</c:v>
                </c:pt>
                <c:pt idx="5">
                  <c:v>8.8586508774873725</c:v>
                </c:pt>
                <c:pt idx="6">
                  <c:v>8.3595569977400732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976416"/>
        <c:axId val="375117568"/>
      </c:lineChart>
      <c:catAx>
        <c:axId val="3749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17568"/>
        <c:crosses val="autoZero"/>
        <c:auto val="1"/>
        <c:lblAlgn val="ctr"/>
        <c:lblOffset val="100"/>
        <c:noMultiLvlLbl val="0"/>
      </c:catAx>
      <c:valAx>
        <c:axId val="37511756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9764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98704521678094"/>
          <c:y val="4.8953510850471831E-2"/>
          <c:w val="0.34660813847104666"/>
          <c:h val="0.1037033001171933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15.57264513</c:v>
                </c:pt>
                <c:pt idx="1">
                  <c:v>16.163767331321125</c:v>
                </c:pt>
                <c:pt idx="2">
                  <c:v>15.926732288762896</c:v>
                </c:pt>
                <c:pt idx="3">
                  <c:v>15.161490826028828</c:v>
                </c:pt>
                <c:pt idx="4">
                  <c:v>12.976919927361697</c:v>
                </c:pt>
                <c:pt idx="5">
                  <c:v>14.387918752887636</c:v>
                </c:pt>
                <c:pt idx="6">
                  <c:v>14.872629655676292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20.117858760000004</c:v>
                </c:pt>
                <c:pt idx="1">
                  <c:v>23.061065275975896</c:v>
                </c:pt>
                <c:pt idx="2">
                  <c:v>21.620469335499411</c:v>
                </c:pt>
                <c:pt idx="3">
                  <c:v>17.458911083998725</c:v>
                </c:pt>
                <c:pt idx="4">
                  <c:v>15.128422300725306</c:v>
                </c:pt>
                <c:pt idx="5">
                  <c:v>19.411791930573028</c:v>
                </c:pt>
                <c:pt idx="6">
                  <c:v>18.825239842185297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118352"/>
        <c:axId val="375118744"/>
      </c:lineChart>
      <c:catAx>
        <c:axId val="37511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18744"/>
        <c:crosses val="autoZero"/>
        <c:auto val="1"/>
        <c:lblAlgn val="ctr"/>
        <c:lblOffset val="100"/>
        <c:noMultiLvlLbl val="0"/>
      </c:catAx>
      <c:valAx>
        <c:axId val="37511874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183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500442939876495"/>
          <c:y val="4.9875154419897032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25.021001340000002</c:v>
                </c:pt>
                <c:pt idx="1">
                  <c:v>27.00354195021016</c:v>
                </c:pt>
                <c:pt idx="2">
                  <c:v>25.391638511819121</c:v>
                </c:pt>
                <c:pt idx="3">
                  <c:v>19.448500131057592</c:v>
                </c:pt>
                <c:pt idx="4">
                  <c:v>17.560783881921125</c:v>
                </c:pt>
                <c:pt idx="5">
                  <c:v>21.946346152771497</c:v>
                </c:pt>
                <c:pt idx="6">
                  <c:v>22.165618466306089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25.470986450000002</c:v>
                </c:pt>
                <c:pt idx="1">
                  <c:v>25.5805355573602</c:v>
                </c:pt>
                <c:pt idx="2">
                  <c:v>24.605268071981641</c:v>
                </c:pt>
                <c:pt idx="3">
                  <c:v>23.028004771208952</c:v>
                </c:pt>
                <c:pt idx="4">
                  <c:v>22.025745851066951</c:v>
                </c:pt>
                <c:pt idx="5">
                  <c:v>23.896124350926456</c:v>
                </c:pt>
                <c:pt idx="6">
                  <c:v>24.638055661455631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119528"/>
        <c:axId val="375119920"/>
      </c:lineChart>
      <c:catAx>
        <c:axId val="375119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19920"/>
        <c:crosses val="autoZero"/>
        <c:auto val="1"/>
        <c:lblAlgn val="ctr"/>
        <c:lblOffset val="100"/>
        <c:noMultiLvlLbl val="0"/>
      </c:catAx>
      <c:valAx>
        <c:axId val="37511992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195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5.6607888802632081E-2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12.515370869999998</c:v>
                </c:pt>
                <c:pt idx="1">
                  <c:v>11.980573345278479</c:v>
                </c:pt>
                <c:pt idx="2">
                  <c:v>9.9524048490275234</c:v>
                </c:pt>
                <c:pt idx="3">
                  <c:v>7.6664836833115215</c:v>
                </c:pt>
                <c:pt idx="4">
                  <c:v>7.1493111372734068</c:v>
                </c:pt>
                <c:pt idx="5">
                  <c:v>9.8272607705533144</c:v>
                </c:pt>
                <c:pt idx="6">
                  <c:v>10.374764945486756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10.72839993</c:v>
                </c:pt>
                <c:pt idx="1">
                  <c:v>10.202347667592607</c:v>
                </c:pt>
                <c:pt idx="2">
                  <c:v>10.44024608619906</c:v>
                </c:pt>
                <c:pt idx="3">
                  <c:v>9.3909765307836555</c:v>
                </c:pt>
                <c:pt idx="4">
                  <c:v>8.7852270483187063</c:v>
                </c:pt>
                <c:pt idx="5">
                  <c:v>10.281837325967455</c:v>
                </c:pt>
                <c:pt idx="6">
                  <c:v>10.731791150387963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5120704"/>
        <c:axId val="375121096"/>
      </c:lineChart>
      <c:catAx>
        <c:axId val="37512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21096"/>
        <c:crosses val="autoZero"/>
        <c:auto val="1"/>
        <c:lblAlgn val="ctr"/>
        <c:lblOffset val="100"/>
        <c:noMultiLvlLbl val="0"/>
      </c:catAx>
      <c:valAx>
        <c:axId val="37512109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1207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0871164681664"/>
          <c:y val="3.8162362571811388E-2"/>
          <c:w val="0.35139654547470989"/>
          <c:h val="0.123833646668292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307215835542839E-2"/>
          <c:w val="0.91580592065222399"/>
          <c:h val="0.78701785502383714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5.3467591130000001</c:v>
                </c:pt>
                <c:pt idx="1">
                  <c:v>5.0334537613283263</c:v>
                </c:pt>
                <c:pt idx="2">
                  <c:v>4.0961749097623246</c:v>
                </c:pt>
                <c:pt idx="3">
                  <c:v>2.7514959916267281</c:v>
                </c:pt>
                <c:pt idx="4">
                  <c:v>2.3345604655834795</c:v>
                </c:pt>
                <c:pt idx="5">
                  <c:v>3.3550992347139448</c:v>
                </c:pt>
                <c:pt idx="6">
                  <c:v>3.4884777518791799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3.9562484609999999</c:v>
                </c:pt>
                <c:pt idx="1">
                  <c:v>3.6584106614866174</c:v>
                </c:pt>
                <c:pt idx="2">
                  <c:v>3.8505337121123695</c:v>
                </c:pt>
                <c:pt idx="3">
                  <c:v>3.5454728876886517</c:v>
                </c:pt>
                <c:pt idx="4">
                  <c:v>2.9792827565195839</c:v>
                </c:pt>
                <c:pt idx="5">
                  <c:v>3.7464150466789072</c:v>
                </c:pt>
                <c:pt idx="6">
                  <c:v>3.8487805668267527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35680"/>
        <c:axId val="373736072"/>
      </c:lineChart>
      <c:catAx>
        <c:axId val="37373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6072"/>
        <c:crosses val="autoZero"/>
        <c:auto val="1"/>
        <c:lblAlgn val="ctr"/>
        <c:lblOffset val="100"/>
        <c:noMultiLvlLbl val="0"/>
      </c:catAx>
      <c:valAx>
        <c:axId val="37373607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56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93505730715101"/>
          <c:y val="2.7900343041830804E-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7.7963645870000002</c:v>
                </c:pt>
                <c:pt idx="1">
                  <c:v>8.3594437478050487</c:v>
                </c:pt>
                <c:pt idx="2">
                  <c:v>7.1887916933854488</c:v>
                </c:pt>
                <c:pt idx="3">
                  <c:v>5.8912568621460757</c:v>
                </c:pt>
                <c:pt idx="4">
                  <c:v>5.4623731500498236</c:v>
                </c:pt>
                <c:pt idx="5">
                  <c:v>7.0550349987727401</c:v>
                </c:pt>
                <c:pt idx="6">
                  <c:v>7.659800771934214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5.9431737910000004</c:v>
                </c:pt>
                <c:pt idx="1">
                  <c:v>5.8936343282300392</c:v>
                </c:pt>
                <c:pt idx="2">
                  <c:v>6.0781162344347308</c:v>
                </c:pt>
                <c:pt idx="3">
                  <c:v>5.6199893006756305</c:v>
                </c:pt>
                <c:pt idx="4">
                  <c:v>5.1358962253302316</c:v>
                </c:pt>
                <c:pt idx="5">
                  <c:v>5.7368255549135299</c:v>
                </c:pt>
                <c:pt idx="6">
                  <c:v>6.1009628284124364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36856"/>
        <c:axId val="373737248"/>
      </c:lineChart>
      <c:catAx>
        <c:axId val="373736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7248"/>
        <c:crosses val="autoZero"/>
        <c:auto val="1"/>
        <c:lblAlgn val="ctr"/>
        <c:lblOffset val="100"/>
        <c:noMultiLvlLbl val="0"/>
      </c:catAx>
      <c:valAx>
        <c:axId val="37373724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68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490390179397237"/>
          <c:y val="4.3361188385520298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9.675284993</c:v>
                </c:pt>
                <c:pt idx="1">
                  <c:v>9.115583025692791</c:v>
                </c:pt>
                <c:pt idx="2">
                  <c:v>8.2356050178339295</c:v>
                </c:pt>
                <c:pt idx="3">
                  <c:v>6.5299833614150415</c:v>
                </c:pt>
                <c:pt idx="4">
                  <c:v>6.2448331193721236</c:v>
                </c:pt>
                <c:pt idx="5">
                  <c:v>8.0680657387441297</c:v>
                </c:pt>
                <c:pt idx="6">
                  <c:v>8.8423274403653309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8.8898186369999976</c:v>
                </c:pt>
                <c:pt idx="1">
                  <c:v>8.4967435974414691</c:v>
                </c:pt>
                <c:pt idx="2">
                  <c:v>8.6983415793217524</c:v>
                </c:pt>
                <c:pt idx="3">
                  <c:v>7.8806079137911649</c:v>
                </c:pt>
                <c:pt idx="4">
                  <c:v>7.6047327022063103</c:v>
                </c:pt>
                <c:pt idx="5">
                  <c:v>8.6170509923976741</c:v>
                </c:pt>
                <c:pt idx="6">
                  <c:v>9.1318198382508733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3738032"/>
        <c:axId val="373738424"/>
      </c:lineChart>
      <c:catAx>
        <c:axId val="37373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8424"/>
        <c:crosses val="autoZero"/>
        <c:auto val="1"/>
        <c:lblAlgn val="ctr"/>
        <c:lblOffset val="100"/>
        <c:noMultiLvlLbl val="0"/>
      </c:catAx>
      <c:valAx>
        <c:axId val="37373842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7380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52431741677676"/>
          <c:y val="5.0387964432271642E-2"/>
          <c:w val="0.38205804524058318"/>
          <c:h val="0.1061457694300477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4209.215666666666</c:v>
                </c:pt>
                <c:pt idx="1">
                  <c:v>497.31700000000001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4822420223787816"/>
          <c:h val="0.8459901962560740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4706.5323333333317</c:v>
                </c:pt>
                <c:pt idx="1">
                  <c:v>2147.8183333333327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7908.6940000000004</c:v>
                </c:pt>
                <c:pt idx="1">
                  <c:v>8009.5453333333307</c:v>
                </c:pt>
                <c:pt idx="2">
                  <c:v>8109.9596666666685</c:v>
                </c:pt>
                <c:pt idx="3">
                  <c:v>8209.9766666666692</c:v>
                </c:pt>
                <c:pt idx="4">
                  <c:v>8309.7119999999995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153880"/>
        <c:axId val="374154272"/>
      </c:barChart>
      <c:catAx>
        <c:axId val="374153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154272"/>
        <c:crosses val="autoZero"/>
        <c:auto val="1"/>
        <c:lblAlgn val="ctr"/>
        <c:lblOffset val="100"/>
        <c:noMultiLvlLbl val="0"/>
      </c:catAx>
      <c:valAx>
        <c:axId val="374154272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1538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16.907591351124783</c:v>
                </c:pt>
                <c:pt idx="1">
                  <c:v>83.092408648875221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6470.0816666666651</c:v>
                </c:pt>
                <c:pt idx="1">
                  <c:v>6566.6396666666669</c:v>
                </c:pt>
                <c:pt idx="2">
                  <c:v>6662.932333333335</c:v>
                </c:pt>
                <c:pt idx="3">
                  <c:v>6758.741666666665</c:v>
                </c:pt>
                <c:pt idx="4">
                  <c:v>6854.3506666666644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155448"/>
        <c:axId val="374155840"/>
      </c:barChart>
      <c:catAx>
        <c:axId val="374155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155840"/>
        <c:crosses val="autoZero"/>
        <c:auto val="1"/>
        <c:lblAlgn val="ctr"/>
        <c:lblOffset val="100"/>
        <c:noMultiLvlLbl val="0"/>
      </c:catAx>
      <c:valAx>
        <c:axId val="374155840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155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17.31589049981644</c:v>
                </c:pt>
                <c:pt idx="1">
                  <c:v>82.684109500183553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4619.097999999999</c:v>
                </c:pt>
                <c:pt idx="1">
                  <c:v>4625.1930000000002</c:v>
                </c:pt>
                <c:pt idx="2">
                  <c:v>4571.1816666666655</c:v>
                </c:pt>
                <c:pt idx="3">
                  <c:v>4652.6393333333344</c:v>
                </c:pt>
                <c:pt idx="4">
                  <c:v>4706.5323333333317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816800"/>
        <c:axId val="374817192"/>
      </c:barChart>
      <c:catAx>
        <c:axId val="3748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17192"/>
        <c:crosses val="autoZero"/>
        <c:auto val="1"/>
        <c:lblAlgn val="ctr"/>
        <c:lblOffset val="100"/>
        <c:noMultiLvlLbl val="0"/>
      </c:catAx>
      <c:valAx>
        <c:axId val="374817192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168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18.794592758468323</c:v>
                </c:pt>
                <c:pt idx="1">
                  <c:v>81.205407241531674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4139.7006666666657</c:v>
                </c:pt>
                <c:pt idx="1">
                  <c:v>4133.8503333333329</c:v>
                </c:pt>
                <c:pt idx="2">
                  <c:v>4072.0203333333329</c:v>
                </c:pt>
                <c:pt idx="3">
                  <c:v>4113.8073333333341</c:v>
                </c:pt>
                <c:pt idx="4">
                  <c:v>4209.215666666666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818368"/>
        <c:axId val="374818760"/>
      </c:barChart>
      <c:catAx>
        <c:axId val="37481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18760"/>
        <c:crosses val="autoZero"/>
        <c:auto val="1"/>
        <c:lblAlgn val="ctr"/>
        <c:lblOffset val="100"/>
        <c:noMultiLvlLbl val="0"/>
      </c:catAx>
      <c:valAx>
        <c:axId val="374818760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183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18.796728640693413</c:v>
                </c:pt>
                <c:pt idx="1">
                  <c:v>81.203271359306584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479.39733333333345</c:v>
                </c:pt>
                <c:pt idx="1">
                  <c:v>491.34266666666656</c:v>
                </c:pt>
                <c:pt idx="2">
                  <c:v>499.16133333333318</c:v>
                </c:pt>
                <c:pt idx="3">
                  <c:v>538.83233333333317</c:v>
                </c:pt>
                <c:pt idx="4">
                  <c:v>497.31700000000001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819936"/>
        <c:axId val="374820328"/>
      </c:barChart>
      <c:catAx>
        <c:axId val="37481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20328"/>
        <c:crosses val="autoZero"/>
        <c:auto val="1"/>
        <c:lblAlgn val="ctr"/>
        <c:lblOffset val="100"/>
        <c:noMultiLvlLbl val="0"/>
      </c:catAx>
      <c:valAx>
        <c:axId val="374820328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8199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18.776546970219062</c:v>
                </c:pt>
                <c:pt idx="1">
                  <c:v>81.223453029780941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453.89366666666677</c:v>
                </c:pt>
                <c:pt idx="1">
                  <c:v>463.9310000000001</c:v>
                </c:pt>
                <c:pt idx="2">
                  <c:v>476.75133333333321</c:v>
                </c:pt>
                <c:pt idx="3">
                  <c:v>514.98066666666682</c:v>
                </c:pt>
                <c:pt idx="4">
                  <c:v>488.27666666666659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560504"/>
        <c:axId val="374560896"/>
      </c:barChart>
      <c:catAx>
        <c:axId val="374560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60896"/>
        <c:crosses val="autoZero"/>
        <c:auto val="1"/>
        <c:lblAlgn val="ctr"/>
        <c:lblOffset val="100"/>
        <c:noMultiLvlLbl val="0"/>
      </c:catAx>
      <c:valAx>
        <c:axId val="37456089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605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19.789790471373205</c:v>
                </c:pt>
                <c:pt idx="1">
                  <c:v>80.210209528626791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1850.9836666666672</c:v>
                </c:pt>
                <c:pt idx="1">
                  <c:v>1941.4466666666672</c:v>
                </c:pt>
                <c:pt idx="2">
                  <c:v>2091.7506666666663</c:v>
                </c:pt>
                <c:pt idx="3">
                  <c:v>2106.1023333333342</c:v>
                </c:pt>
                <c:pt idx="4">
                  <c:v>2147.8183333333327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4562072"/>
        <c:axId val="374562464"/>
      </c:barChart>
      <c:catAx>
        <c:axId val="374562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62464"/>
        <c:crosses val="autoZero"/>
        <c:auto val="1"/>
        <c:lblAlgn val="ctr"/>
        <c:lblOffset val="100"/>
        <c:noMultiLvlLbl val="0"/>
      </c:catAx>
      <c:valAx>
        <c:axId val="374562464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456207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14.769539479631803</c:v>
                </c:pt>
                <c:pt idx="1">
                  <c:v>85.230460520368197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'Desocupados-Ocultos'!$C$18:$G$18</c:f>
              <c:numCache>
                <c:formatCode>#,##0.0</c:formatCode>
                <c:ptCount val="5"/>
                <c:pt idx="0">
                  <c:v>25.504000000000001</c:v>
                </c:pt>
                <c:pt idx="1">
                  <c:v>27.411666666666676</c:v>
                </c:pt>
                <c:pt idx="2">
                  <c:v>22.41</c:v>
                </c:pt>
                <c:pt idx="3">
                  <c:v>23.851333333333329</c:v>
                </c:pt>
                <c:pt idx="4">
                  <c:v>9.0403333333333311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844720"/>
        <c:axId val="427845112"/>
      </c:barChart>
      <c:catAx>
        <c:axId val="42784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845112"/>
        <c:crosses val="autoZero"/>
        <c:auto val="1"/>
        <c:lblAlgn val="ctr"/>
        <c:lblOffset val="100"/>
        <c:noMultiLvlLbl val="0"/>
      </c:catAx>
      <c:valAx>
        <c:axId val="427845112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8447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7.6317449110362103</c:v>
                </c:pt>
                <c:pt idx="1">
                  <c:v>92.368255088963792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1448.1389999999999</c:v>
                </c:pt>
                <c:pt idx="1">
                  <c:v>1084.3846666666664</c:v>
                </c:pt>
                <c:pt idx="2">
                  <c:v>910.57566666666639</c:v>
                </c:pt>
                <c:pt idx="3">
                  <c:v>1224.424666666667</c:v>
                </c:pt>
                <c:pt idx="4">
                  <c:v>1193.320666666667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846680"/>
        <c:axId val="427847072"/>
      </c:barChart>
      <c:catAx>
        <c:axId val="427846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7847072"/>
        <c:crosses val="autoZero"/>
        <c:auto val="1"/>
        <c:lblAlgn val="ctr"/>
        <c:lblOffset val="100"/>
        <c:noMultiLvlLbl val="0"/>
      </c:catAx>
      <c:valAx>
        <c:axId val="42784707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784668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17.205371112500057</c:v>
                </c:pt>
                <c:pt idx="1">
                  <c:v>82.79462888749994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513.81266666666681</c:v>
                </c:pt>
                <c:pt idx="1">
                  <c:v>367.346</c:v>
                </c:pt>
                <c:pt idx="2">
                  <c:v>244.56633333333329</c:v>
                </c:pt>
                <c:pt idx="3">
                  <c:v>359.67733333333325</c:v>
                </c:pt>
                <c:pt idx="4">
                  <c:v>326.48933333333338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848248"/>
        <c:axId val="428326112"/>
      </c:barChart>
      <c:catAx>
        <c:axId val="427848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8326112"/>
        <c:crosses val="autoZero"/>
        <c:auto val="1"/>
        <c:lblAlgn val="ctr"/>
        <c:lblOffset val="100"/>
        <c:noMultiLvlLbl val="0"/>
      </c:catAx>
      <c:valAx>
        <c:axId val="42832611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784824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15.596157312488099</c:v>
                </c:pt>
                <c:pt idx="1">
                  <c:v>84.403842687511897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998.67066666666642</c:v>
                </c:pt>
                <c:pt idx="1">
                  <c:v>807.5083333333331</c:v>
                </c:pt>
                <c:pt idx="2">
                  <c:v>691.54766666666683</c:v>
                </c:pt>
                <c:pt idx="3">
                  <c:v>903.16066666666643</c:v>
                </c:pt>
                <c:pt idx="4">
                  <c:v>886.01599999999996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327288"/>
        <c:axId val="428327680"/>
      </c:barChart>
      <c:catAx>
        <c:axId val="428327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327680"/>
        <c:crosses val="autoZero"/>
        <c:auto val="1"/>
        <c:lblAlgn val="ctr"/>
        <c:lblOffset val="100"/>
        <c:noMultiLvlLbl val="0"/>
      </c:catAx>
      <c:valAx>
        <c:axId val="42832768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327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23.78951971545456</c:v>
                </c:pt>
                <c:pt idx="1">
                  <c:v>76.21048028454544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1172.8646666666664</c:v>
                </c:pt>
                <c:pt idx="1">
                  <c:v>899.53066666666643</c:v>
                </c:pt>
                <c:pt idx="2">
                  <c:v>802.73533333333341</c:v>
                </c:pt>
                <c:pt idx="3">
                  <c:v>1021.0843333333336</c:v>
                </c:pt>
                <c:pt idx="4">
                  <c:v>1043.232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328856"/>
        <c:axId val="428329248"/>
      </c:barChart>
      <c:catAx>
        <c:axId val="428328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28329248"/>
        <c:crosses val="autoZero"/>
        <c:auto val="1"/>
        <c:lblAlgn val="ctr"/>
        <c:lblOffset val="100"/>
        <c:noMultiLvlLbl val="0"/>
      </c:catAx>
      <c:valAx>
        <c:axId val="428329248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8328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16.908549036421629</c:v>
                </c:pt>
                <c:pt idx="1">
                  <c:v>83.091450963578367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459.71133333333341</c:v>
                </c:pt>
                <c:pt idx="1">
                  <c:v>354.58966666666674</c:v>
                </c:pt>
                <c:pt idx="2">
                  <c:v>326.80799999999999</c:v>
                </c:pt>
                <c:pt idx="3">
                  <c:v>457.22700000000009</c:v>
                </c:pt>
                <c:pt idx="4">
                  <c:v>488.2916666666668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899952"/>
        <c:axId val="428900344"/>
      </c:barChart>
      <c:catAx>
        <c:axId val="42889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900344"/>
        <c:crosses val="autoZero"/>
        <c:auto val="1"/>
        <c:lblAlgn val="ctr"/>
        <c:lblOffset val="100"/>
        <c:noMultiLvlLbl val="0"/>
      </c:catAx>
      <c:valAx>
        <c:axId val="42890034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89995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18.169332535716325</c:v>
                </c:pt>
                <c:pt idx="1">
                  <c:v>81.830667464283678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189.20633333333328</c:v>
                </c:pt>
                <c:pt idx="1">
                  <c:v>127.26199999999999</c:v>
                </c:pt>
                <c:pt idx="2">
                  <c:v>106.717</c:v>
                </c:pt>
                <c:pt idx="3">
                  <c:v>156.10066666666668</c:v>
                </c:pt>
                <c:pt idx="4">
                  <c:v>164.18633333333338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901128"/>
        <c:axId val="428901520"/>
      </c:barChart>
      <c:catAx>
        <c:axId val="428901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8901520"/>
        <c:crosses val="autoZero"/>
        <c:auto val="1"/>
        <c:lblAlgn val="ctr"/>
        <c:lblOffset val="100"/>
        <c:noMultiLvlLbl val="0"/>
      </c:catAx>
      <c:valAx>
        <c:axId val="42890152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8901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17.035140755660962</c:v>
                </c:pt>
                <c:pt idx="1">
                  <c:v>82.964859244339038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332.05733333333336</c:v>
                </c:pt>
                <c:pt idx="1">
                  <c:v>272.48200000000003</c:v>
                </c:pt>
                <c:pt idx="2">
                  <c:v>249.69500000000005</c:v>
                </c:pt>
                <c:pt idx="3">
                  <c:v>328.24533333333324</c:v>
                </c:pt>
                <c:pt idx="4">
                  <c:v>360.51100000000002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8902696"/>
        <c:axId val="428903088"/>
      </c:barChart>
      <c:catAx>
        <c:axId val="428902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903088"/>
        <c:crosses val="autoZero"/>
        <c:auto val="1"/>
        <c:lblAlgn val="ctr"/>
        <c:lblOffset val="100"/>
        <c:noMultiLvlLbl val="0"/>
      </c:catAx>
      <c:valAx>
        <c:axId val="42890308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89026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23.596740411048568</c:v>
                </c:pt>
                <c:pt idx="1">
                  <c:v>76.403259588951428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380.41066666666654</c:v>
                </c:pt>
                <c:pt idx="1">
                  <c:v>302.02433333333335</c:v>
                </c:pt>
                <c:pt idx="2">
                  <c:v>285.46266666666662</c:v>
                </c:pt>
                <c:pt idx="3">
                  <c:v>375.37799999999993</c:v>
                </c:pt>
                <c:pt idx="4">
                  <c:v>416.16699999999997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543600"/>
        <c:axId val="427543992"/>
      </c:barChart>
      <c:catAx>
        <c:axId val="42754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543992"/>
        <c:crosses val="autoZero"/>
        <c:auto val="1"/>
        <c:lblAlgn val="ctr"/>
        <c:lblOffset val="100"/>
        <c:noMultiLvlLbl val="0"/>
      </c:catAx>
      <c:valAx>
        <c:axId val="42754399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54360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18.198775952913241</c:v>
                </c:pt>
                <c:pt idx="1">
                  <c:v>81.801224047086762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2260.2636666666658</c:v>
                </c:pt>
                <c:pt idx="1">
                  <c:v>2348.9960000000001</c:v>
                </c:pt>
                <c:pt idx="2">
                  <c:v>2334.6503333333326</c:v>
                </c:pt>
                <c:pt idx="3">
                  <c:v>2325.3899999999994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545168"/>
        <c:axId val="427545560"/>
      </c:barChart>
      <c:catAx>
        <c:axId val="42754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545560"/>
        <c:crosses val="autoZero"/>
        <c:auto val="1"/>
        <c:lblAlgn val="ctr"/>
        <c:lblOffset val="100"/>
        <c:noMultiLvlLbl val="0"/>
      </c:catAx>
      <c:valAx>
        <c:axId val="427545560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545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1309.126666666667</c:v>
                </c:pt>
                <c:pt idx="1">
                  <c:v>1172.4553333333331</c:v>
                </c:pt>
                <c:pt idx="2">
                  <c:v>1257.6066666666663</c:v>
                </c:pt>
                <c:pt idx="3">
                  <c:v>1357.2476666666671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546344"/>
        <c:axId val="430048376"/>
      </c:barChart>
      <c:catAx>
        <c:axId val="427546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48376"/>
        <c:crosses val="autoZero"/>
        <c:auto val="1"/>
        <c:lblAlgn val="ctr"/>
        <c:lblOffset val="100"/>
        <c:noMultiLvlLbl val="0"/>
      </c:catAx>
      <c:valAx>
        <c:axId val="430048376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5463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177.81399999999996</c:v>
                </c:pt>
                <c:pt idx="1">
                  <c:v>163.02366666666668</c:v>
                </c:pt>
                <c:pt idx="2">
                  <c:v>154.76733333333331</c:v>
                </c:pt>
                <c:pt idx="3">
                  <c:v>187.71066666666673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049160"/>
        <c:axId val="430049552"/>
      </c:barChart>
      <c:catAx>
        <c:axId val="430049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49552"/>
        <c:crosses val="autoZero"/>
        <c:auto val="1"/>
        <c:lblAlgn val="ctr"/>
        <c:lblOffset val="100"/>
        <c:noMultiLvlLbl val="0"/>
      </c:catAx>
      <c:valAx>
        <c:axId val="43004955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49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158.43199999999999</c:v>
                </c:pt>
                <c:pt idx="1">
                  <c:v>187.20333333333335</c:v>
                </c:pt>
                <c:pt idx="2">
                  <c:v>172.13166666666663</c:v>
                </c:pt>
                <c:pt idx="3">
                  <c:v>136.87199999999999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050336"/>
        <c:axId val="430050728"/>
      </c:barChart>
      <c:catAx>
        <c:axId val="43005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50728"/>
        <c:crosses val="autoZero"/>
        <c:auto val="1"/>
        <c:lblAlgn val="ctr"/>
        <c:lblOffset val="100"/>
        <c:noMultiLvlLbl val="0"/>
      </c:catAx>
      <c:valAx>
        <c:axId val="4300507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503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2259.0393333333341</c:v>
                </c:pt>
                <c:pt idx="1">
                  <c:v>2260.2636666666658</c:v>
                </c:pt>
                <c:pt idx="2">
                  <c:v>2348.9960000000001</c:v>
                </c:pt>
                <c:pt idx="3">
                  <c:v>2334.6503333333326</c:v>
                </c:pt>
                <c:pt idx="4">
                  <c:v>2325.3899999999994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051512"/>
        <c:axId val="430051904"/>
      </c:barChart>
      <c:catAx>
        <c:axId val="430051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51904"/>
        <c:crosses val="autoZero"/>
        <c:auto val="1"/>
        <c:lblAlgn val="ctr"/>
        <c:lblOffset val="100"/>
        <c:noMultiLvlLbl val="0"/>
      </c:catAx>
      <c:valAx>
        <c:axId val="430051904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00515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26.283808024067174</c:v>
                </c:pt>
                <c:pt idx="1">
                  <c:v>73.71619197593283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178.58199999999999</c:v>
                </c:pt>
                <c:pt idx="1">
                  <c:v>177.81399999999996</c:v>
                </c:pt>
                <c:pt idx="2">
                  <c:v>163.02366666666668</c:v>
                </c:pt>
                <c:pt idx="3">
                  <c:v>154.76733333333331</c:v>
                </c:pt>
                <c:pt idx="4">
                  <c:v>187.71066666666673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674496"/>
        <c:axId val="430674888"/>
      </c:barChart>
      <c:catAx>
        <c:axId val="43067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74888"/>
        <c:crosses val="autoZero"/>
        <c:auto val="1"/>
        <c:lblAlgn val="ctr"/>
        <c:lblOffset val="100"/>
        <c:noMultiLvlLbl val="0"/>
      </c:catAx>
      <c:valAx>
        <c:axId val="43067488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74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23.095157633641644</c:v>
                </c:pt>
                <c:pt idx="1">
                  <c:v>76.904842366358352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149.33666666666667</c:v>
                </c:pt>
                <c:pt idx="1">
                  <c:v>132.69433333333339</c:v>
                </c:pt>
                <c:pt idx="2">
                  <c:v>147.77033333333338</c:v>
                </c:pt>
                <c:pt idx="3">
                  <c:v>129.48466666666661</c:v>
                </c:pt>
                <c:pt idx="4">
                  <c:v>147.73133333333331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676064"/>
        <c:axId val="430676456"/>
      </c:barChart>
      <c:catAx>
        <c:axId val="43067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76456"/>
        <c:crosses val="autoZero"/>
        <c:auto val="1"/>
        <c:lblAlgn val="ctr"/>
        <c:lblOffset val="100"/>
        <c:noMultiLvlLbl val="0"/>
      </c:catAx>
      <c:valAx>
        <c:axId val="43067645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760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21.611492086000471</c:v>
                </c:pt>
                <c:pt idx="1">
                  <c:v>78.388507913999533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1283.6906666666664</c:v>
                </c:pt>
                <c:pt idx="1">
                  <c:v>1309.126666666667</c:v>
                </c:pt>
                <c:pt idx="2">
                  <c:v>1172.4553333333331</c:v>
                </c:pt>
                <c:pt idx="3">
                  <c:v>1257.6066666666663</c:v>
                </c:pt>
                <c:pt idx="4">
                  <c:v>1357.2476666666671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9837592"/>
        <c:axId val="429837984"/>
      </c:barChart>
      <c:catAx>
        <c:axId val="429837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37984"/>
        <c:crosses val="autoZero"/>
        <c:auto val="1"/>
        <c:lblAlgn val="ctr"/>
        <c:lblOffset val="100"/>
        <c:noMultiLvlLbl val="0"/>
      </c:catAx>
      <c:valAx>
        <c:axId val="429837984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37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14.161362776358771</c:v>
                </c:pt>
                <c:pt idx="1">
                  <c:v>85.838637223641229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180.39433333333329</c:v>
                </c:pt>
                <c:pt idx="1">
                  <c:v>158.43199999999999</c:v>
                </c:pt>
                <c:pt idx="2">
                  <c:v>187.20333333333335</c:v>
                </c:pt>
                <c:pt idx="3">
                  <c:v>172.13166666666663</c:v>
                </c:pt>
                <c:pt idx="4">
                  <c:v>136.87199999999999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9839160"/>
        <c:axId val="429839552"/>
      </c:barChart>
      <c:catAx>
        <c:axId val="429839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39552"/>
        <c:crosses val="autoZero"/>
        <c:auto val="1"/>
        <c:lblAlgn val="ctr"/>
        <c:lblOffset val="100"/>
        <c:noMultiLvlLbl val="0"/>
      </c:catAx>
      <c:valAx>
        <c:axId val="429839552"/>
        <c:scaling>
          <c:orientation val="minMax"/>
          <c:max val="22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391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16.92625288963491</c:v>
                </c:pt>
                <c:pt idx="1">
                  <c:v>83.07374711036509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71.083666666666687</c:v>
                </c:pt>
                <c:pt idx="1">
                  <c:v>76.769999999999982</c:v>
                </c:pt>
                <c:pt idx="2">
                  <c:v>47.538666666666678</c:v>
                </c:pt>
                <c:pt idx="3">
                  <c:v>54.826999999999998</c:v>
                </c:pt>
                <c:pt idx="4">
                  <c:v>47.992333333333342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9840728"/>
        <c:axId val="429841120"/>
      </c:barChart>
      <c:catAx>
        <c:axId val="429840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41120"/>
        <c:crosses val="autoZero"/>
        <c:auto val="1"/>
        <c:lblAlgn val="ctr"/>
        <c:lblOffset val="100"/>
        <c:noMultiLvlLbl val="0"/>
      </c:catAx>
      <c:valAx>
        <c:axId val="42984112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8407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6.3873782987871799</c:v>
                </c:pt>
                <c:pt idx="1">
                  <c:v>93.612621701212817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13.801666666666669</c:v>
                </c:pt>
                <c:pt idx="1">
                  <c:v>10.248666666666663</c:v>
                </c:pt>
                <c:pt idx="2">
                  <c:v>1.9333333333333329</c:v>
                </c:pt>
                <c:pt idx="3">
                  <c:v>8.6316666666666695</c:v>
                </c:pt>
                <c:pt idx="4">
                  <c:v>2.8623333333333338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980696"/>
        <c:axId val="430981088"/>
      </c:barChart>
      <c:catAx>
        <c:axId val="430980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81088"/>
        <c:crosses val="autoZero"/>
        <c:auto val="1"/>
        <c:lblAlgn val="ctr"/>
        <c:lblOffset val="100"/>
        <c:noMultiLvlLbl val="0"/>
      </c:catAx>
      <c:valAx>
        <c:axId val="430981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80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2.8845346349066645</c:v>
                </c:pt>
                <c:pt idx="1">
                  <c:v>97.115465365093343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0.81300000000000017</c:v>
                </c:pt>
                <c:pt idx="1">
                  <c:v>4.2089999999999996</c:v>
                </c:pt>
                <c:pt idx="2">
                  <c:v>0</c:v>
                </c:pt>
                <c:pt idx="3">
                  <c:v>0</c:v>
                </c:pt>
                <c:pt idx="4">
                  <c:v>2.1750000000000003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982264"/>
        <c:axId val="430982656"/>
      </c:barChart>
      <c:catAx>
        <c:axId val="430982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82656"/>
        <c:crosses val="autoZero"/>
        <c:auto val="1"/>
        <c:lblAlgn val="ctr"/>
        <c:lblOffset val="100"/>
        <c:noMultiLvlLbl val="0"/>
      </c:catAx>
      <c:valAx>
        <c:axId val="43098265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8226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Ocupacional-Otro'!$C$17:$G$17</c:f>
              <c:numCache>
                <c:formatCode>#,##0.0</c:formatCode>
                <c:ptCount val="5"/>
                <c:pt idx="0">
                  <c:v>2.9583333333333335</c:v>
                </c:pt>
                <c:pt idx="1">
                  <c:v>4.2926666666666655</c:v>
                </c:pt>
                <c:pt idx="2">
                  <c:v>3.1</c:v>
                </c:pt>
                <c:pt idx="3">
                  <c:v>1.7063333333333328</c:v>
                </c:pt>
                <c:pt idx="4">
                  <c:v>1.2343333333333335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939976"/>
        <c:axId val="430940368"/>
      </c:barChart>
      <c:catAx>
        <c:axId val="430939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0368"/>
        <c:crosses val="autoZero"/>
        <c:auto val="1"/>
        <c:lblAlgn val="ctr"/>
        <c:lblOffset val="100"/>
        <c:noMultiLvlLbl val="0"/>
      </c:catAx>
      <c:valAx>
        <c:axId val="43094036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399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8.1111865594813057</c:v>
                </c:pt>
                <c:pt idx="1">
                  <c:v>91.888813440518689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2513.1006666666672</c:v>
                </c:pt>
                <c:pt idx="1">
                  <c:v>1696.1149999999996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58.978372947061196</c:v>
                </c:pt>
                <c:pt idx="1">
                  <c:v>61.689762354657532</c:v>
                </c:pt>
                <c:pt idx="2">
                  <c:v>60.5137155183576</c:v>
                </c:pt>
                <c:pt idx="3">
                  <c:v>59.704725670586143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941936"/>
        <c:axId val="430942328"/>
      </c:lineChart>
      <c:catAx>
        <c:axId val="43094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2328"/>
        <c:crosses val="autoZero"/>
        <c:auto val="1"/>
        <c:lblAlgn val="ctr"/>
        <c:lblOffset val="100"/>
        <c:noMultiLvlLbl val="0"/>
      </c:catAx>
      <c:valAx>
        <c:axId val="43094232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19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41.021627052938804</c:v>
                </c:pt>
                <c:pt idx="1">
                  <c:v>38.310237645342468</c:v>
                </c:pt>
                <c:pt idx="2">
                  <c:v>39.4862844816424</c:v>
                </c:pt>
                <c:pt idx="3">
                  <c:v>40.295274329413857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943112"/>
        <c:axId val="430943504"/>
      </c:lineChart>
      <c:catAx>
        <c:axId val="430943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3504"/>
        <c:crosses val="autoZero"/>
        <c:auto val="1"/>
        <c:lblAlgn val="ctr"/>
        <c:lblOffset val="100"/>
        <c:noMultiLvlLbl val="0"/>
      </c:catAx>
      <c:valAx>
        <c:axId val="4309435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3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2437.621333333334</c:v>
                </c:pt>
                <c:pt idx="1">
                  <c:v>2438.0776666666661</c:v>
                </c:pt>
                <c:pt idx="2">
                  <c:v>2512.019666666667</c:v>
                </c:pt>
                <c:pt idx="3">
                  <c:v>2489.4176666666658</c:v>
                </c:pt>
                <c:pt idx="4">
                  <c:v>2513.1006666666672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944288"/>
        <c:axId val="430944680"/>
      </c:barChart>
      <c:catAx>
        <c:axId val="43094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4680"/>
        <c:crosses val="autoZero"/>
        <c:auto val="1"/>
        <c:lblAlgn val="ctr"/>
        <c:lblOffset val="100"/>
        <c:noMultiLvlLbl val="0"/>
      </c:catAx>
      <c:valAx>
        <c:axId val="430944680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26.015522283736647</c:v>
                </c:pt>
                <c:pt idx="1">
                  <c:v>73.984477716263356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1702.0793333333331</c:v>
                </c:pt>
                <c:pt idx="1">
                  <c:v>1695.7726666666672</c:v>
                </c:pt>
                <c:pt idx="2">
                  <c:v>1560.0006666666668</c:v>
                </c:pt>
                <c:pt idx="3">
                  <c:v>1624.3896666666667</c:v>
                </c:pt>
                <c:pt idx="4">
                  <c:v>1696.1149999999996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945856"/>
        <c:axId val="430946248"/>
      </c:barChart>
      <c:catAx>
        <c:axId val="43094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6248"/>
        <c:crosses val="autoZero"/>
        <c:auto val="1"/>
        <c:lblAlgn val="ctr"/>
        <c:lblOffset val="100"/>
        <c:noMultiLvlLbl val="0"/>
      </c:catAx>
      <c:valAx>
        <c:axId val="43094624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94585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13.320271033429803</c:v>
                </c:pt>
                <c:pt idx="1">
                  <c:v>86.679728966570195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25173482885378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56.124712280885241</c:v>
                </c:pt>
                <c:pt idx="1">
                  <c:v>57.04370668256832</c:v>
                </c:pt>
                <c:pt idx="2">
                  <c:v>58.883999825430223</c:v>
                </c:pt>
                <c:pt idx="3">
                  <c:v>58.97837294706121</c:v>
                </c:pt>
                <c:pt idx="4">
                  <c:v>61.689762354657518</c:v>
                </c:pt>
                <c:pt idx="5">
                  <c:v>60.513715518357607</c:v>
                </c:pt>
                <c:pt idx="6">
                  <c:v>59.704725670586136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41.191530297874237</c:v>
                </c:pt>
                <c:pt idx="1">
                  <c:v>42.144449306483438</c:v>
                </c:pt>
                <c:pt idx="2">
                  <c:v>42.08381906985705</c:v>
                </c:pt>
                <c:pt idx="3">
                  <c:v>42.372585281708098</c:v>
                </c:pt>
                <c:pt idx="4">
                  <c:v>42.195630909984942</c:v>
                </c:pt>
                <c:pt idx="5">
                  <c:v>42.271090693754154</c:v>
                </c:pt>
                <c:pt idx="6">
                  <c:v>43.13784342890613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947424"/>
        <c:axId val="433314136"/>
      </c:lineChart>
      <c:catAx>
        <c:axId val="4309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3314136"/>
        <c:crosses val="autoZero"/>
        <c:auto val="1"/>
        <c:lblAlgn val="ctr"/>
        <c:lblOffset val="100"/>
        <c:noMultiLvlLbl val="0"/>
      </c:catAx>
      <c:valAx>
        <c:axId val="43331413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094742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1462680837391349"/>
          <c:y val="5.2692733037692389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43.875287719114752</c:v>
                </c:pt>
                <c:pt idx="1">
                  <c:v>42.956293317431651</c:v>
                </c:pt>
                <c:pt idx="2">
                  <c:v>41.116000174569777</c:v>
                </c:pt>
                <c:pt idx="3">
                  <c:v>41.02162705293879</c:v>
                </c:pt>
                <c:pt idx="4">
                  <c:v>38.310237645342475</c:v>
                </c:pt>
                <c:pt idx="5">
                  <c:v>39.486284481642393</c:v>
                </c:pt>
                <c:pt idx="6">
                  <c:v>40.295274329413871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58.808469702125777</c:v>
                </c:pt>
                <c:pt idx="1">
                  <c:v>57.855550693516562</c:v>
                </c:pt>
                <c:pt idx="2">
                  <c:v>57.916180930142957</c:v>
                </c:pt>
                <c:pt idx="3">
                  <c:v>57.627414718291888</c:v>
                </c:pt>
                <c:pt idx="4">
                  <c:v>57.804369090015058</c:v>
                </c:pt>
                <c:pt idx="5">
                  <c:v>57.728909306245846</c:v>
                </c:pt>
                <c:pt idx="6">
                  <c:v>56.862156571093855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3314920"/>
        <c:axId val="433315312"/>
      </c:lineChart>
      <c:catAx>
        <c:axId val="433314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5312"/>
        <c:crosses val="autoZero"/>
        <c:auto val="1"/>
        <c:lblAlgn val="ctr"/>
        <c:lblOffset val="100"/>
        <c:noMultiLvlLbl val="0"/>
      </c:catAx>
      <c:valAx>
        <c:axId val="43331531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492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25.732033333333327</c:v>
                </c:pt>
                <c:pt idx="1">
                  <c:v>23.611499999999996</c:v>
                </c:pt>
                <c:pt idx="2">
                  <c:v>20.586566666666663</c:v>
                </c:pt>
                <c:pt idx="3">
                  <c:v>23.226800000000001</c:v>
                </c:pt>
                <c:pt idx="4">
                  <c:v>13.606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316096"/>
        <c:axId val="433316488"/>
      </c:barChart>
      <c:catAx>
        <c:axId val="43331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6488"/>
        <c:crosses val="autoZero"/>
        <c:auto val="1"/>
        <c:lblAlgn val="ctr"/>
        <c:lblOffset val="100"/>
        <c:noMultiLvlLbl val="0"/>
      </c:catAx>
      <c:valAx>
        <c:axId val="433316488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6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1068484572E-2"/>
                  <c:y val="0.1027522693164613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0.38666168926654892</c:v>
                </c:pt>
                <c:pt idx="1">
                  <c:v>99.613338310733454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17.144666666666673</c:v>
                </c:pt>
                <c:pt idx="1">
                  <c:v>10.257933333333332</c:v>
                </c:pt>
                <c:pt idx="2">
                  <c:v>9.3823333333333352</c:v>
                </c:pt>
                <c:pt idx="3">
                  <c:v>14.865133333333338</c:v>
                </c:pt>
                <c:pt idx="4">
                  <c:v>12.840033333333331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317664"/>
        <c:axId val="433318056"/>
      </c:barChart>
      <c:catAx>
        <c:axId val="43331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8056"/>
        <c:crosses val="autoZero"/>
        <c:auto val="1"/>
        <c:lblAlgn val="ctr"/>
        <c:lblOffset val="100"/>
        <c:noMultiLvlLbl val="0"/>
      </c:catAx>
      <c:valAx>
        <c:axId val="433318056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76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7.5064429160077566</c:v>
                </c:pt>
                <c:pt idx="1">
                  <c:v>92.493557083992243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617.59900000000016</c:v>
                </c:pt>
                <c:pt idx="1">
                  <c:v>585.24396666666644</c:v>
                </c:pt>
                <c:pt idx="2">
                  <c:v>600.72976666666671</c:v>
                </c:pt>
                <c:pt idx="3">
                  <c:v>574.60120000000006</c:v>
                </c:pt>
                <c:pt idx="4">
                  <c:v>594.79786666666666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319232"/>
        <c:axId val="433319624"/>
      </c:barChart>
      <c:catAx>
        <c:axId val="43331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9624"/>
        <c:crosses val="autoZero"/>
        <c:auto val="1"/>
        <c:lblAlgn val="ctr"/>
        <c:lblOffset val="100"/>
        <c:noMultiLvlLbl val="0"/>
      </c:catAx>
      <c:valAx>
        <c:axId val="43331962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192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23.445617888718484</c:v>
                </c:pt>
                <c:pt idx="1">
                  <c:v>76.554382111281512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33.843833333333343</c:v>
                </c:pt>
                <c:pt idx="1">
                  <c:v>26.269633333333328</c:v>
                </c:pt>
                <c:pt idx="2">
                  <c:v>26.5519</c:v>
                </c:pt>
                <c:pt idx="3">
                  <c:v>38.067566666666657</c:v>
                </c:pt>
                <c:pt idx="4">
                  <c:v>38.425533333333327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320800"/>
        <c:axId val="433321192"/>
      </c:barChart>
      <c:catAx>
        <c:axId val="43332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21192"/>
        <c:crosses val="autoZero"/>
        <c:auto val="1"/>
        <c:lblAlgn val="ctr"/>
        <c:lblOffset val="100"/>
        <c:noMultiLvlLbl val="0"/>
      </c:catAx>
      <c:valAx>
        <c:axId val="4333211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3208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15.951591414668922</c:v>
                </c:pt>
                <c:pt idx="1">
                  <c:v>84.048408585331075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301.40113333333323</c:v>
                </c:pt>
                <c:pt idx="1">
                  <c:v>296.24630000000002</c:v>
                </c:pt>
                <c:pt idx="2">
                  <c:v>274.24206666666674</c:v>
                </c:pt>
                <c:pt idx="3">
                  <c:v>276.68983333333324</c:v>
                </c:pt>
                <c:pt idx="4">
                  <c:v>290.20846666666677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0480"/>
        <c:axId val="433020872"/>
      </c:barChart>
      <c:catAx>
        <c:axId val="43302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0872"/>
        <c:crosses val="autoZero"/>
        <c:auto val="1"/>
        <c:lblAlgn val="ctr"/>
        <c:lblOffset val="100"/>
        <c:noMultiLvlLbl val="0"/>
      </c:catAx>
      <c:valAx>
        <c:axId val="433020872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0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18.288147808959604</c:v>
                </c:pt>
                <c:pt idx="1">
                  <c:v>81.711852191040393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881.3553666666669</c:v>
                </c:pt>
                <c:pt idx="1">
                  <c:v>858.95923333333349</c:v>
                </c:pt>
                <c:pt idx="2">
                  <c:v>829.73460000000011</c:v>
                </c:pt>
                <c:pt idx="3">
                  <c:v>852.50843333333307</c:v>
                </c:pt>
                <c:pt idx="4">
                  <c:v>815.23770000000013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2048"/>
        <c:axId val="433022440"/>
      </c:barChart>
      <c:catAx>
        <c:axId val="43302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2440"/>
        <c:crosses val="autoZero"/>
        <c:auto val="1"/>
        <c:lblAlgn val="ctr"/>
        <c:lblOffset val="100"/>
        <c:noMultiLvlLbl val="0"/>
      </c:catAx>
      <c:valAx>
        <c:axId val="43302244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2048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19.081876791812928</c:v>
                </c:pt>
                <c:pt idx="1">
                  <c:v>80.918123208187069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230.62389999999999</c:v>
                </c:pt>
                <c:pt idx="1">
                  <c:v>281.43493333333339</c:v>
                </c:pt>
                <c:pt idx="2">
                  <c:v>304.90336666666661</c:v>
                </c:pt>
                <c:pt idx="3">
                  <c:v>277.75786666666659</c:v>
                </c:pt>
                <c:pt idx="4">
                  <c:v>286.80420000000004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3616"/>
        <c:axId val="433024008"/>
      </c:barChart>
      <c:catAx>
        <c:axId val="43302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4008"/>
        <c:crosses val="autoZero"/>
        <c:auto val="1"/>
        <c:lblAlgn val="ctr"/>
        <c:lblOffset val="100"/>
        <c:noMultiLvlLbl val="0"/>
      </c:catAx>
      <c:valAx>
        <c:axId val="433024008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36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15.735432223443818</c:v>
                </c:pt>
                <c:pt idx="1">
                  <c:v>84.264567776556177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276.6982666666666</c:v>
                </c:pt>
                <c:pt idx="1">
                  <c:v>303.30523333333326</c:v>
                </c:pt>
                <c:pt idx="2">
                  <c:v>327.17926666666676</c:v>
                </c:pt>
                <c:pt idx="3">
                  <c:v>304.49013333333323</c:v>
                </c:pt>
                <c:pt idx="4">
                  <c:v>336.13709999999998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5184"/>
        <c:axId val="433025576"/>
      </c:barChart>
      <c:catAx>
        <c:axId val="43302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5576"/>
        <c:crosses val="autoZero"/>
        <c:auto val="1"/>
        <c:lblAlgn val="ctr"/>
        <c:lblOffset val="100"/>
        <c:noMultiLvlLbl val="0"/>
      </c:catAx>
      <c:valAx>
        <c:axId val="43302557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5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21.568574314819379</c:v>
                </c:pt>
                <c:pt idx="1">
                  <c:v>78.431425685180614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124.61336666666671</c:v>
                </c:pt>
                <c:pt idx="1">
                  <c:v>126.5933666666667</c:v>
                </c:pt>
                <c:pt idx="2">
                  <c:v>93.581000000000003</c:v>
                </c:pt>
                <c:pt idx="3">
                  <c:v>113.78500000000003</c:v>
                </c:pt>
                <c:pt idx="4">
                  <c:v>109.2697666666667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026752"/>
        <c:axId val="433027144"/>
      </c:barChart>
      <c:catAx>
        <c:axId val="43302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7144"/>
        <c:crosses val="autoZero"/>
        <c:auto val="1"/>
        <c:lblAlgn val="ctr"/>
        <c:lblOffset val="100"/>
        <c:noMultiLvlLbl val="0"/>
      </c:catAx>
      <c:valAx>
        <c:axId val="433027144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026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36.415567824570395</c:v>
                </c:pt>
                <c:pt idx="1">
                  <c:v>63.584432175429605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125.2328</c:v>
                </c:pt>
                <c:pt idx="1">
                  <c:v>127.4854333333333</c:v>
                </c:pt>
                <c:pt idx="2">
                  <c:v>96.966866666666689</c:v>
                </c:pt>
                <c:pt idx="3">
                  <c:v>146.67873333333338</c:v>
                </c:pt>
                <c:pt idx="4">
                  <c:v>108.93380000000001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689560"/>
        <c:axId val="434689952"/>
      </c:barChart>
      <c:catAx>
        <c:axId val="434689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89952"/>
        <c:crosses val="autoZero"/>
        <c:auto val="1"/>
        <c:lblAlgn val="ctr"/>
        <c:lblOffset val="100"/>
        <c:noMultiLvlLbl val="0"/>
      </c:catAx>
      <c:valAx>
        <c:axId val="4346899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895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35.777513863179841</c:v>
                </c:pt>
                <c:pt idx="1">
                  <c:v>64.222486136820152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122.4060333333333</c:v>
                </c:pt>
                <c:pt idx="1">
                  <c:v>104.48136666666667</c:v>
                </c:pt>
                <c:pt idx="2">
                  <c:v>105.27733333333336</c:v>
                </c:pt>
                <c:pt idx="3">
                  <c:v>101.06303333333332</c:v>
                </c:pt>
                <c:pt idx="4">
                  <c:v>118.14623333333336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691128"/>
        <c:axId val="434691520"/>
      </c:barChart>
      <c:catAx>
        <c:axId val="434691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1520"/>
        <c:crosses val="autoZero"/>
        <c:auto val="1"/>
        <c:lblAlgn val="ctr"/>
        <c:lblOffset val="100"/>
        <c:noMultiLvlLbl val="0"/>
      </c:catAx>
      <c:valAx>
        <c:axId val="4346915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11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42.11718659393771</c:v>
                </c:pt>
                <c:pt idx="1">
                  <c:v>57.88281340606229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450.6474</c:v>
                </c:pt>
                <c:pt idx="1">
                  <c:v>435.05036666666678</c:v>
                </c:pt>
                <c:pt idx="2">
                  <c:v>479.04289999999997</c:v>
                </c:pt>
                <c:pt idx="3">
                  <c:v>445.18540000000002</c:v>
                </c:pt>
                <c:pt idx="4">
                  <c:v>518.22569999999996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692696"/>
        <c:axId val="434693088"/>
      </c:barChart>
      <c:catAx>
        <c:axId val="434692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3088"/>
        <c:crosses val="autoZero"/>
        <c:auto val="1"/>
        <c:lblAlgn val="ctr"/>
        <c:lblOffset val="100"/>
        <c:noMultiLvlLbl val="0"/>
      </c:catAx>
      <c:valAx>
        <c:axId val="434693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26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36.154777750886687</c:v>
                </c:pt>
                <c:pt idx="1">
                  <c:v>63.845222249113313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558.29296666666676</c:v>
                </c:pt>
                <c:pt idx="1">
                  <c:v>572.96196666666685</c:v>
                </c:pt>
                <c:pt idx="2">
                  <c:v>533.16980000000001</c:v>
                </c:pt>
                <c:pt idx="3">
                  <c:v>555.24776666666685</c:v>
                </c:pt>
                <c:pt idx="4">
                  <c:v>593.44063333333349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694264"/>
        <c:axId val="434694656"/>
      </c:barChart>
      <c:catAx>
        <c:axId val="434694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4656"/>
        <c:crosses val="autoZero"/>
        <c:auto val="1"/>
        <c:lblAlgn val="ctr"/>
        <c:lblOffset val="100"/>
        <c:noMultiLvlLbl val="0"/>
      </c:catAx>
      <c:valAx>
        <c:axId val="4346946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42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25.425947577976565</c:v>
                </c:pt>
                <c:pt idx="1">
                  <c:v>74.574052422023442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371.81356666666682</c:v>
                </c:pt>
                <c:pt idx="1">
                  <c:v>380.66633333333328</c:v>
                </c:pt>
                <c:pt idx="2">
                  <c:v>370.67253333333343</c:v>
                </c:pt>
                <c:pt idx="3">
                  <c:v>389.64046666666678</c:v>
                </c:pt>
                <c:pt idx="4">
                  <c:v>370.70233333333346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695832"/>
        <c:axId val="434696224"/>
      </c:barChart>
      <c:catAx>
        <c:axId val="434695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6224"/>
        <c:crosses val="autoZero"/>
        <c:auto val="1"/>
        <c:lblAlgn val="ctr"/>
        <c:lblOffset val="100"/>
        <c:noMultiLvlLbl val="0"/>
      </c:catAx>
      <c:valAx>
        <c:axId val="434696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695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18.295424348271368</c:v>
                </c:pt>
                <c:pt idx="1">
                  <c:v>81.704575651728632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439.12971262336913</c:v>
                </c:pt>
                <c:pt idx="1">
                  <c:v>440.59539496090736</c:v>
                </c:pt>
                <c:pt idx="2">
                  <c:v>442.19923660382489</c:v>
                </c:pt>
                <c:pt idx="3">
                  <c:v>492.84997492603935</c:v>
                </c:pt>
                <c:pt idx="4">
                  <c:v>433.61772221104991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881672"/>
        <c:axId val="432882064"/>
      </c:barChart>
      <c:catAx>
        <c:axId val="432881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882064"/>
        <c:crosses val="autoZero"/>
        <c:auto val="1"/>
        <c:lblAlgn val="ctr"/>
        <c:lblOffset val="100"/>
        <c:noMultiLvlLbl val="0"/>
      </c:catAx>
      <c:valAx>
        <c:axId val="43288206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8816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18.485272376392249</c:v>
                </c:pt>
                <c:pt idx="1">
                  <c:v>81.514727623607754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5.4029414468634052</c:v>
                </c:pt>
                <c:pt idx="1">
                  <c:v>5.4767779942706003</c:v>
                </c:pt>
                <c:pt idx="2">
                  <c:v>5.0916182082581756</c:v>
                </c:pt>
                <c:pt idx="3">
                  <c:v>1.0734465497443264</c:v>
                </c:pt>
                <c:pt idx="4">
                  <c:v>3.4173380939076106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883240"/>
        <c:axId val="432883632"/>
      </c:barChart>
      <c:catAx>
        <c:axId val="432883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883632"/>
        <c:crosses val="autoZero"/>
        <c:auto val="1"/>
        <c:lblAlgn val="ctr"/>
        <c:lblOffset val="100"/>
        <c:noMultiLvlLbl val="0"/>
      </c:catAx>
      <c:valAx>
        <c:axId val="43288363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883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2.1906481509696429</c:v>
                </c:pt>
                <c:pt idx="1">
                  <c:v>97.809351849030364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2.3224128303751566</c:v>
                </c:pt>
                <c:pt idx="1">
                  <c:v>1.0033846452689636</c:v>
                </c:pt>
                <c:pt idx="2">
                  <c:v>4.0073242529274964</c:v>
                </c:pt>
                <c:pt idx="3">
                  <c:v>2.8628585218701801</c:v>
                </c:pt>
                <c:pt idx="4">
                  <c:v>2.2842924113397762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884808"/>
        <c:axId val="436780080"/>
      </c:barChart>
      <c:catAx>
        <c:axId val="432884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0080"/>
        <c:crosses val="autoZero"/>
        <c:auto val="1"/>
        <c:lblAlgn val="ctr"/>
        <c:lblOffset val="100"/>
        <c:noMultiLvlLbl val="0"/>
      </c:catAx>
      <c:valAx>
        <c:axId val="43678008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8848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13.122586714448566</c:v>
                </c:pt>
                <c:pt idx="1">
                  <c:v>86.877413285551427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54.383007971798143</c:v>
                </c:pt>
                <c:pt idx="1">
                  <c:v>69.127487382434822</c:v>
                </c:pt>
                <c:pt idx="2">
                  <c:v>66.146906418870898</c:v>
                </c:pt>
                <c:pt idx="3">
                  <c:v>58.543167616171928</c:v>
                </c:pt>
                <c:pt idx="4">
                  <c:v>72.006322188628602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81256"/>
        <c:axId val="436781648"/>
      </c:barChart>
      <c:catAx>
        <c:axId val="436781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1648"/>
        <c:crosses val="autoZero"/>
        <c:auto val="1"/>
        <c:lblAlgn val="ctr"/>
        <c:lblOffset val="100"/>
        <c:noMultiLvlLbl val="0"/>
      </c:catAx>
      <c:valAx>
        <c:axId val="43678164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12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29.848211208108864</c:v>
                </c:pt>
                <c:pt idx="1">
                  <c:v>70.151788791891136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0.56845515859903994</c:v>
                </c:pt>
                <c:pt idx="1">
                  <c:v>4.3584939590864327</c:v>
                </c:pt>
                <c:pt idx="2">
                  <c:v>3.3272062273301706</c:v>
                </c:pt>
                <c:pt idx="3">
                  <c:v>0.90033739502392351</c:v>
                </c:pt>
                <c:pt idx="4">
                  <c:v>2.4908821149157432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82824"/>
        <c:axId val="436783216"/>
      </c:barChart>
      <c:catAx>
        <c:axId val="436782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3216"/>
        <c:crossesAt val="0"/>
        <c:auto val="1"/>
        <c:lblAlgn val="ctr"/>
        <c:lblOffset val="100"/>
        <c:noMultiLvlLbl val="0"/>
      </c:catAx>
      <c:valAx>
        <c:axId val="436783216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28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57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17.509363945703239</c:v>
                </c:pt>
                <c:pt idx="1">
                  <c:v>82.490636054296758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39.753210891218622</c:v>
                </c:pt>
                <c:pt idx="1">
                  <c:v>43.060285175096872</c:v>
                </c:pt>
                <c:pt idx="2">
                  <c:v>47.73343443067219</c:v>
                </c:pt>
                <c:pt idx="3">
                  <c:v>68.433969813309602</c:v>
                </c:pt>
                <c:pt idx="4">
                  <c:v>36.813962175767429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84392"/>
        <c:axId val="436784784"/>
      </c:barChart>
      <c:catAx>
        <c:axId val="436784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6784784"/>
        <c:crosses val="autoZero"/>
        <c:auto val="1"/>
        <c:lblAlgn val="ctr"/>
        <c:lblOffset val="100"/>
        <c:noMultiLvlLbl val="0"/>
      </c:catAx>
      <c:valAx>
        <c:axId val="43678478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67843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14.324628956073827</c:v>
                </c:pt>
                <c:pt idx="1">
                  <c:v>85.675371043926177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85.011120167629585</c:v>
                </c:pt>
                <c:pt idx="1">
                  <c:v>79.247864708301861</c:v>
                </c:pt>
                <c:pt idx="2">
                  <c:v>71.752390326577427</c:v>
                </c:pt>
                <c:pt idx="3">
                  <c:v>78.286991940104997</c:v>
                </c:pt>
                <c:pt idx="4">
                  <c:v>83.265992462364693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85960"/>
        <c:axId val="436786352"/>
      </c:barChart>
      <c:catAx>
        <c:axId val="436785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6352"/>
        <c:crosses val="autoZero"/>
        <c:auto val="1"/>
        <c:lblAlgn val="ctr"/>
        <c:lblOffset val="100"/>
        <c:noMultiLvlLbl val="0"/>
      </c:catAx>
      <c:valAx>
        <c:axId val="436786352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859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20.02210443696746</c:v>
                </c:pt>
                <c:pt idx="1">
                  <c:v>79.977895563032547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'Pob Desemp Cesante Aloja,ser,co'!$C$12:$G$13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strCache>
            </c:str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38.127418342789042</c:v>
                </c:pt>
                <c:pt idx="1">
                  <c:v>31.131978312916459</c:v>
                </c:pt>
                <c:pt idx="2">
                  <c:v>38.134149383117759</c:v>
                </c:pt>
                <c:pt idx="3">
                  <c:v>46.602847159712624</c:v>
                </c:pt>
                <c:pt idx="4">
                  <c:v>29.784900229131129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87528"/>
        <c:axId val="437703392"/>
      </c:barChart>
      <c:catAx>
        <c:axId val="436787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37703392"/>
        <c:crosses val="autoZero"/>
        <c:auto val="1"/>
        <c:lblAlgn val="ctr"/>
        <c:lblOffset val="100"/>
        <c:noMultiLvlLbl val="0"/>
      </c:catAx>
      <c:valAx>
        <c:axId val="43770339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67875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12.365601314046692</c:v>
                </c:pt>
                <c:pt idx="1">
                  <c:v>87.6343986859533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23.617718070272041</c:v>
                </c:pt>
                <c:pt idx="1">
                  <c:v>29.943530468490163</c:v>
                </c:pt>
                <c:pt idx="2">
                  <c:v>31.137612899836245</c:v>
                </c:pt>
                <c:pt idx="3">
                  <c:v>30.818930972909325</c:v>
                </c:pt>
                <c:pt idx="4">
                  <c:v>24.201490784091231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04568"/>
        <c:axId val="437704960"/>
      </c:barChart>
      <c:catAx>
        <c:axId val="437704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4960"/>
        <c:crosses val="autoZero"/>
        <c:auto val="1"/>
        <c:lblAlgn val="ctr"/>
        <c:lblOffset val="100"/>
        <c:noMultiLvlLbl val="0"/>
      </c:catAx>
      <c:valAx>
        <c:axId val="43770496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45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23.529641098589497</c:v>
                </c:pt>
                <c:pt idx="1">
                  <c:v>76.470358901410506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17.090431153975921</c:v>
                </c:pt>
                <c:pt idx="1">
                  <c:v>12.350530348340252</c:v>
                </c:pt>
                <c:pt idx="2">
                  <c:v>6.2379733460593858</c:v>
                </c:pt>
                <c:pt idx="3">
                  <c:v>14.100518283772409</c:v>
                </c:pt>
                <c:pt idx="4">
                  <c:v>17.159676371584101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06136"/>
        <c:axId val="437706528"/>
      </c:barChart>
      <c:catAx>
        <c:axId val="437706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6528"/>
        <c:crosses val="autoZero"/>
        <c:auto val="1"/>
        <c:lblAlgn val="ctr"/>
        <c:lblOffset val="100"/>
        <c:noMultiLvlLbl val="0"/>
      </c:catAx>
      <c:valAx>
        <c:axId val="4377065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613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38.075360099074963</c:v>
                </c:pt>
                <c:pt idx="1">
                  <c:v>61.924639900925037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7.7775069914830386</c:v>
                </c:pt>
                <c:pt idx="1">
                  <c:v>12.19375598452244</c:v>
                </c:pt>
                <c:pt idx="2">
                  <c:v>9.1267839468983176</c:v>
                </c:pt>
                <c:pt idx="3">
                  <c:v>17.18033317984473</c:v>
                </c:pt>
                <c:pt idx="4">
                  <c:v>6.4998423253921391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07704"/>
        <c:axId val="437708096"/>
      </c:barChart>
      <c:catAx>
        <c:axId val="437707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8096"/>
        <c:crosses val="autoZero"/>
        <c:auto val="1"/>
        <c:lblAlgn val="ctr"/>
        <c:lblOffset val="100"/>
        <c:noMultiLvlLbl val="0"/>
      </c:catAx>
      <c:valAx>
        <c:axId val="4377080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7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23.703596927181287</c:v>
                </c:pt>
                <c:pt idx="1">
                  <c:v>76.29640307281872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8.5637801339930419</c:v>
                </c:pt>
                <c:pt idx="1">
                  <c:v>5.2115460706504244</c:v>
                </c:pt>
                <c:pt idx="2">
                  <c:v>10.266378171724705</c:v>
                </c:pt>
                <c:pt idx="3">
                  <c:v>7.5928151548887612</c:v>
                </c:pt>
                <c:pt idx="4">
                  <c:v>4.2139870282691296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09272"/>
        <c:axId val="437709664"/>
      </c:barChart>
      <c:catAx>
        <c:axId val="437709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9664"/>
        <c:crosses val="autoZero"/>
        <c:auto val="1"/>
        <c:lblAlgn val="ctr"/>
        <c:lblOffset val="100"/>
        <c:noMultiLvlLbl val="0"/>
      </c:catAx>
      <c:valAx>
        <c:axId val="4377096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092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23.687835793826739</c:v>
                </c:pt>
                <c:pt idx="1">
                  <c:v>76.312164206173264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51.779015595859519</c:v>
                </c:pt>
                <c:pt idx="1">
                  <c:v>52.252306472675471</c:v>
                </c:pt>
                <c:pt idx="2">
                  <c:v>44.791383641581525</c:v>
                </c:pt>
                <c:pt idx="3">
                  <c:v>63.87200029084552</c:v>
                </c:pt>
                <c:pt idx="4">
                  <c:v>59.333651185087398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10840"/>
        <c:axId val="438506208"/>
      </c:barChart>
      <c:catAx>
        <c:axId val="437710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06208"/>
        <c:crosses val="autoZero"/>
        <c:auto val="1"/>
        <c:lblAlgn val="ctr"/>
        <c:lblOffset val="100"/>
        <c:noMultiLvlLbl val="0"/>
      </c:catAx>
      <c:valAx>
        <c:axId val="438506208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10840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31.253130309977095</c:v>
                </c:pt>
                <c:pt idx="1">
                  <c:v>68.746869690022905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64.59370160033086</c:v>
                </c:pt>
                <c:pt idx="1">
                  <c:v>53.00496643049545</c:v>
                </c:pt>
                <c:pt idx="2">
                  <c:v>66.243478410901105</c:v>
                </c:pt>
                <c:pt idx="3">
                  <c:v>62.085055002700315</c:v>
                </c:pt>
                <c:pt idx="4">
                  <c:v>51.650702195557535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507384"/>
        <c:axId val="438507776"/>
      </c:barChart>
      <c:catAx>
        <c:axId val="438507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07776"/>
        <c:crosses val="autoZero"/>
        <c:auto val="1"/>
        <c:lblAlgn val="ctr"/>
        <c:lblOffset val="100"/>
        <c:noMultiLvlLbl val="0"/>
      </c:catAx>
      <c:valAx>
        <c:axId val="438507776"/>
        <c:scaling>
          <c:orientation val="minMax"/>
          <c:max val="7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07384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14.335298639823238</c:v>
                </c:pt>
                <c:pt idx="1">
                  <c:v>85.664701360176764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38.781581265852438</c:v>
                </c:pt>
                <c:pt idx="1">
                  <c:v>42.232487008357175</c:v>
                </c:pt>
                <c:pt idx="2">
                  <c:v>38.202596939069359</c:v>
                </c:pt>
                <c:pt idx="3">
                  <c:v>40.496703045140599</c:v>
                </c:pt>
                <c:pt idx="4">
                  <c:v>40.494682645013242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508952"/>
        <c:axId val="438509344"/>
      </c:barChart>
      <c:catAx>
        <c:axId val="438508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09344"/>
        <c:crosses val="autoZero"/>
        <c:auto val="1"/>
        <c:lblAlgn val="ctr"/>
        <c:lblOffset val="100"/>
        <c:noMultiLvlLbl val="0"/>
      </c:catAx>
      <c:valAx>
        <c:axId val="438509344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089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15.647397610082589</c:v>
                </c:pt>
                <c:pt idx="1">
                  <c:v>84.352602389917408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115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57150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201930</xdr:colOff>
      <xdr:row>35</xdr:row>
      <xdr:rowOff>9525</xdr:rowOff>
    </xdr:from>
    <xdr:to>
      <xdr:col>8</xdr:col>
      <xdr:colOff>457200</xdr:colOff>
      <xdr:row>44</xdr:row>
      <xdr:rowOff>47624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363855</xdr:colOff>
      <xdr:row>35</xdr:row>
      <xdr:rowOff>0</xdr:rowOff>
    </xdr:from>
    <xdr:to>
      <xdr:col>3</xdr:col>
      <xdr:colOff>325755</xdr:colOff>
      <xdr:row>44</xdr:row>
      <xdr:rowOff>76201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40</xdr:row>
      <xdr:rowOff>28574</xdr:rowOff>
    </xdr:from>
    <xdr:to>
      <xdr:col>6</xdr:col>
      <xdr:colOff>281939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41</xdr:row>
      <xdr:rowOff>38099</xdr:rowOff>
    </xdr:from>
    <xdr:to>
      <xdr:col>10</xdr:col>
      <xdr:colOff>657225</xdr:colOff>
      <xdr:row>50</xdr:row>
      <xdr:rowOff>9525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40</xdr:row>
      <xdr:rowOff>175260</xdr:rowOff>
    </xdr:from>
    <xdr:to>
      <xdr:col>11</xdr:col>
      <xdr:colOff>19050</xdr:colOff>
      <xdr:row>50</xdr:row>
      <xdr:rowOff>9525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35</xdr:row>
      <xdr:rowOff>127634</xdr:rowOff>
    </xdr:from>
    <xdr:to>
      <xdr:col>9</xdr:col>
      <xdr:colOff>142875</xdr:colOff>
      <xdr:row>45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914400</xdr:colOff>
      <xdr:row>17</xdr:row>
      <xdr:rowOff>161925</xdr:rowOff>
    </xdr:from>
    <xdr:to>
      <xdr:col>7</xdr:col>
      <xdr:colOff>647700</xdr:colOff>
      <xdr:row>26</xdr:row>
      <xdr:rowOff>186690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85725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9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50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50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51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51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51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51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51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51"/>
      <c r="U9" s="11"/>
    </row>
    <row r="10" spans="2:21" ht="18.75" x14ac:dyDescent="0.3">
      <c r="B10" s="228" t="s">
        <v>0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228"/>
      <c r="R10" s="228"/>
      <c r="S10" s="228"/>
      <c r="T10" s="151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222"/>
      <c r="T11" s="151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51"/>
      <c r="U12" s="11"/>
    </row>
    <row r="13" spans="2:21" ht="16.5" customHeight="1" x14ac:dyDescent="0.3">
      <c r="B13" s="85" t="s">
        <v>88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98</v>
      </c>
      <c r="Q13" s="11"/>
      <c r="R13" s="11"/>
      <c r="S13" s="30"/>
      <c r="T13" s="151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51"/>
      <c r="U14" s="11"/>
    </row>
    <row r="15" spans="2:21" ht="17.25" customHeight="1" x14ac:dyDescent="0.25">
      <c r="B15" s="86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5" t="s">
        <v>4</v>
      </c>
      <c r="M15" s="11"/>
      <c r="N15" s="11"/>
      <c r="O15" s="11"/>
      <c r="P15" s="1" t="s">
        <v>36</v>
      </c>
      <c r="Q15" s="11"/>
      <c r="R15" s="11"/>
      <c r="S15" s="26"/>
      <c r="T15" s="151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51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51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51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51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51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51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51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3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51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51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109</v>
      </c>
      <c r="Q25" s="11"/>
      <c r="R25" s="11"/>
      <c r="S25" s="27"/>
      <c r="T25" s="151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51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112</v>
      </c>
      <c r="Q27" s="11"/>
      <c r="R27" s="11"/>
      <c r="S27" s="27"/>
      <c r="T27" s="151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111</v>
      </c>
      <c r="Q28" s="11"/>
      <c r="R28" s="11"/>
      <c r="S28" s="27"/>
      <c r="T28" s="151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10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51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1"/>
      <c r="S31" s="71"/>
      <c r="T31" s="151"/>
      <c r="U31" s="11"/>
    </row>
    <row r="32" spans="2:21" ht="17.25" x14ac:dyDescent="0.3">
      <c r="B32" s="11"/>
      <c r="C32" s="4"/>
      <c r="D32" s="4"/>
      <c r="E32" s="4"/>
      <c r="F32" s="4"/>
      <c r="G32" s="4"/>
      <c r="H32" s="63" t="s">
        <v>78</v>
      </c>
      <c r="I32" s="5"/>
      <c r="J32" s="5"/>
      <c r="K32" s="5"/>
      <c r="L32" s="12"/>
      <c r="M32" s="77"/>
      <c r="N32" s="77"/>
      <c r="O32" s="77"/>
      <c r="P32" s="63" t="s">
        <v>77</v>
      </c>
      <c r="Q32" s="69"/>
      <c r="R32" s="72"/>
      <c r="S32" s="72"/>
      <c r="T32" s="151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1"/>
      <c r="S33" s="71"/>
      <c r="T33" s="151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70"/>
      <c r="N34" s="70"/>
      <c r="O34" s="70"/>
      <c r="P34" s="1" t="s">
        <v>76</v>
      </c>
      <c r="Q34" s="88"/>
      <c r="R34" s="73"/>
      <c r="S34" s="71"/>
      <c r="T34" s="151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70"/>
      <c r="N35" s="70"/>
      <c r="O35" s="70"/>
      <c r="P35" s="1"/>
      <c r="Q35" s="88"/>
      <c r="R35" s="73"/>
      <c r="S35" s="71"/>
      <c r="T35" s="151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196</v>
      </c>
      <c r="I36" s="4"/>
      <c r="J36" s="4"/>
      <c r="K36" s="4"/>
      <c r="L36" s="11"/>
      <c r="M36" s="70"/>
      <c r="N36" s="70"/>
      <c r="O36" s="70"/>
      <c r="P36" s="1" t="s">
        <v>72</v>
      </c>
      <c r="Q36" s="88"/>
      <c r="R36" s="73"/>
      <c r="S36" s="71"/>
      <c r="T36" s="151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70"/>
      <c r="N37" s="70"/>
      <c r="O37" s="70"/>
      <c r="P37" s="1" t="s">
        <v>73</v>
      </c>
      <c r="Q37" s="88"/>
      <c r="R37" s="73"/>
      <c r="S37" s="71"/>
      <c r="T37" s="151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70"/>
      <c r="N38" s="70"/>
      <c r="O38" s="70"/>
      <c r="P38" s="1" t="s">
        <v>196</v>
      </c>
      <c r="Q38" s="88"/>
      <c r="R38" s="73"/>
      <c r="S38" s="71"/>
      <c r="T38" s="151"/>
      <c r="U38" s="11"/>
    </row>
    <row r="39" spans="2:21" ht="17.25" x14ac:dyDescent="0.3">
      <c r="B39" s="11"/>
      <c r="C39" s="4"/>
      <c r="D39" s="4"/>
      <c r="E39" s="4"/>
      <c r="F39" s="4"/>
      <c r="G39" s="4"/>
      <c r="H39" s="217" t="s">
        <v>197</v>
      </c>
      <c r="I39" s="4"/>
      <c r="J39" s="4"/>
      <c r="K39" s="4"/>
      <c r="L39" s="11"/>
      <c r="M39" s="70"/>
      <c r="N39" s="70"/>
      <c r="O39" s="70"/>
      <c r="P39" s="1" t="s">
        <v>74</v>
      </c>
      <c r="Q39" s="88"/>
      <c r="R39" s="73"/>
      <c r="S39" s="71"/>
      <c r="T39" s="151"/>
      <c r="U39" s="11"/>
    </row>
    <row r="40" spans="2:21" ht="17.25" x14ac:dyDescent="0.3">
      <c r="B40" s="11"/>
      <c r="C40" s="4"/>
      <c r="D40" s="4"/>
      <c r="E40" s="4"/>
      <c r="F40" s="4"/>
      <c r="G40" s="4"/>
      <c r="H40" s="217" t="s">
        <v>198</v>
      </c>
      <c r="I40" s="4"/>
      <c r="J40" s="4"/>
      <c r="K40" s="4"/>
      <c r="L40" s="11"/>
      <c r="M40" s="70"/>
      <c r="N40" s="70"/>
      <c r="O40" s="70"/>
      <c r="P40" s="1" t="s">
        <v>75</v>
      </c>
      <c r="Q40" s="88"/>
      <c r="R40" s="73"/>
      <c r="S40" s="71"/>
      <c r="T40" s="151"/>
      <c r="U40" s="11"/>
    </row>
    <row r="41" spans="2:21" ht="17.25" x14ac:dyDescent="0.3">
      <c r="B41" s="11"/>
      <c r="C41" s="4"/>
      <c r="D41" s="4"/>
      <c r="E41" s="4"/>
      <c r="F41" s="4"/>
      <c r="G41" s="4"/>
      <c r="H41" s="217" t="s">
        <v>199</v>
      </c>
      <c r="I41" s="4"/>
      <c r="J41" s="4"/>
      <c r="K41" s="4"/>
      <c r="L41" s="11"/>
      <c r="M41" s="70"/>
      <c r="N41" s="70"/>
      <c r="O41" s="70"/>
      <c r="P41" s="217" t="s">
        <v>197</v>
      </c>
      <c r="Q41" s="88"/>
      <c r="R41" s="73"/>
      <c r="S41" s="71"/>
      <c r="T41" s="151"/>
      <c r="U41" s="11"/>
    </row>
    <row r="42" spans="2:21" ht="17.25" x14ac:dyDescent="0.3">
      <c r="B42" s="11"/>
      <c r="C42" s="4"/>
      <c r="D42" s="4"/>
      <c r="E42" s="4"/>
      <c r="F42" s="4"/>
      <c r="G42" s="4"/>
      <c r="H42" s="217" t="s">
        <v>200</v>
      </c>
      <c r="I42" s="4"/>
      <c r="J42" s="4"/>
      <c r="K42" s="4"/>
      <c r="L42" s="11"/>
      <c r="M42" s="70"/>
      <c r="N42" s="70"/>
      <c r="O42" s="70"/>
      <c r="P42" s="217" t="s">
        <v>198</v>
      </c>
      <c r="Q42" s="88"/>
      <c r="R42" s="73"/>
      <c r="S42" s="71"/>
      <c r="T42" s="151"/>
      <c r="U42" s="11"/>
    </row>
    <row r="43" spans="2:21" ht="17.25" x14ac:dyDescent="0.3">
      <c r="B43" s="11"/>
      <c r="C43" s="4"/>
      <c r="D43" s="4"/>
      <c r="E43" s="4"/>
      <c r="F43" s="4"/>
      <c r="G43" s="4"/>
      <c r="H43" s="218" t="s">
        <v>233</v>
      </c>
      <c r="I43" s="4"/>
      <c r="J43" s="4"/>
      <c r="K43" s="4"/>
      <c r="L43" s="11"/>
      <c r="M43" s="70"/>
      <c r="N43" s="70"/>
      <c r="O43" s="70"/>
      <c r="P43" s="217" t="s">
        <v>199</v>
      </c>
      <c r="Q43" s="88"/>
      <c r="R43" s="73"/>
      <c r="S43" s="71"/>
      <c r="T43" s="151"/>
      <c r="U43" s="11"/>
    </row>
    <row r="44" spans="2:21" ht="17.25" x14ac:dyDescent="0.3">
      <c r="B44" s="11"/>
      <c r="C44" s="4"/>
      <c r="D44" s="4"/>
      <c r="E44" s="4"/>
      <c r="F44" s="4"/>
      <c r="G44" s="4"/>
      <c r="H44" s="218" t="s">
        <v>201</v>
      </c>
      <c r="J44" s="4"/>
      <c r="K44" s="4"/>
      <c r="L44" s="11"/>
      <c r="M44" s="70"/>
      <c r="N44" s="70"/>
      <c r="O44" s="70"/>
      <c r="P44" s="217" t="s">
        <v>200</v>
      </c>
      <c r="Q44" s="88"/>
      <c r="R44" s="73"/>
      <c r="S44" s="71"/>
      <c r="T44" s="151"/>
      <c r="U44" s="11"/>
    </row>
    <row r="45" spans="2:21" ht="17.25" x14ac:dyDescent="0.3">
      <c r="B45" s="11"/>
      <c r="C45" s="4"/>
      <c r="D45" s="4"/>
      <c r="E45" s="4"/>
      <c r="F45" s="4"/>
      <c r="G45" s="4"/>
      <c r="H45" s="218" t="s">
        <v>234</v>
      </c>
      <c r="I45" s="4"/>
      <c r="J45" s="4"/>
      <c r="K45" s="4"/>
      <c r="L45" s="68"/>
      <c r="M45" s="70"/>
      <c r="N45" s="70"/>
      <c r="O45" s="70"/>
      <c r="P45" s="217" t="s">
        <v>233</v>
      </c>
      <c r="Q45" s="88"/>
      <c r="R45" s="73"/>
      <c r="S45" s="71"/>
      <c r="T45" s="151"/>
      <c r="U45" s="11"/>
    </row>
    <row r="46" spans="2:21" ht="17.25" x14ac:dyDescent="0.3">
      <c r="B46" s="11"/>
      <c r="C46" s="4"/>
      <c r="D46" s="4"/>
      <c r="E46" s="4"/>
      <c r="F46" s="4"/>
      <c r="G46" s="4"/>
      <c r="H46" s="218" t="s">
        <v>235</v>
      </c>
      <c r="I46" s="4"/>
      <c r="J46" s="4"/>
      <c r="K46" s="4"/>
      <c r="L46" s="68"/>
      <c r="M46" s="70"/>
      <c r="N46" s="70"/>
      <c r="O46" s="70"/>
      <c r="P46" s="218" t="s">
        <v>201</v>
      </c>
      <c r="Q46" s="88"/>
      <c r="R46" s="73"/>
      <c r="S46" s="71"/>
      <c r="T46" s="151"/>
      <c r="U46" s="11"/>
    </row>
    <row r="47" spans="2:21" ht="17.25" x14ac:dyDescent="0.3">
      <c r="B47" s="11"/>
      <c r="C47" s="4"/>
      <c r="D47" s="4"/>
      <c r="E47" s="4"/>
      <c r="F47" s="4"/>
      <c r="G47" s="4"/>
      <c r="H47" s="218" t="s">
        <v>236</v>
      </c>
      <c r="I47" s="4"/>
      <c r="J47" s="4"/>
      <c r="K47" s="4"/>
      <c r="L47" s="68"/>
      <c r="M47" s="70"/>
      <c r="N47" s="70"/>
      <c r="O47" s="70"/>
      <c r="P47" s="218" t="s">
        <v>234</v>
      </c>
      <c r="Q47" s="88"/>
      <c r="R47" s="73"/>
      <c r="S47" s="71"/>
      <c r="T47" s="151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8"/>
      <c r="M48" s="70"/>
      <c r="N48" s="70"/>
      <c r="O48" s="70"/>
      <c r="P48" s="218" t="s">
        <v>235</v>
      </c>
      <c r="Q48" s="88"/>
      <c r="R48" s="73"/>
      <c r="S48" s="71"/>
      <c r="T48" s="151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8"/>
      <c r="M49" s="70"/>
      <c r="N49" s="70"/>
      <c r="O49" s="70"/>
      <c r="P49" s="218" t="s">
        <v>236</v>
      </c>
      <c r="Q49" s="88"/>
      <c r="R49" s="73"/>
      <c r="S49" s="71"/>
      <c r="T49" s="151"/>
      <c r="U49" s="11"/>
    </row>
    <row r="50" spans="1:21" x14ac:dyDescent="0.25">
      <c r="B50" s="123" t="s">
        <v>189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51"/>
    </row>
    <row r="51" spans="1:21" x14ac:dyDescent="0.25">
      <c r="B51" s="125" t="s">
        <v>85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51"/>
    </row>
    <row r="52" spans="1:21" x14ac:dyDescent="0.25">
      <c r="A52" s="149"/>
      <c r="B52" s="189" t="s">
        <v>260</v>
      </c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73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4"/>
  <sheetViews>
    <sheetView zoomScaleNormal="100" zoomScaleSheetLayoutView="100" workbookViewId="0">
      <selection activeCell="N44" sqref="N44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27"/>
      <c r="C1" s="127"/>
      <c r="D1" s="127"/>
      <c r="E1" s="127"/>
      <c r="F1" s="127"/>
      <c r="G1" s="12"/>
      <c r="H1" s="127"/>
      <c r="I1" s="127"/>
      <c r="J1" s="150"/>
      <c r="K1" s="11"/>
    </row>
    <row r="2" spans="1:22" ht="15.6" x14ac:dyDescent="0.3">
      <c r="A2" s="15"/>
      <c r="B2" s="127"/>
      <c r="C2" s="127"/>
      <c r="D2" s="127"/>
      <c r="E2" s="127"/>
      <c r="F2" s="127"/>
      <c r="G2" s="11"/>
      <c r="H2" s="127"/>
      <c r="I2" s="127"/>
      <c r="J2" s="150"/>
      <c r="K2" s="11"/>
    </row>
    <row r="3" spans="1:22" ht="15.6" x14ac:dyDescent="0.3">
      <c r="A3" s="15"/>
      <c r="B3" s="99"/>
      <c r="C3" s="99"/>
      <c r="D3" s="99"/>
      <c r="E3" s="99"/>
      <c r="F3" s="99"/>
      <c r="G3" s="11"/>
      <c r="H3" s="99"/>
      <c r="I3" s="99"/>
      <c r="J3" s="150"/>
      <c r="K3" s="11"/>
    </row>
    <row r="4" spans="1:22" ht="15.6" x14ac:dyDescent="0.3">
      <c r="A4" s="15"/>
      <c r="B4" s="99"/>
      <c r="C4" s="99"/>
      <c r="D4" s="99"/>
      <c r="E4" s="99"/>
      <c r="F4" s="99"/>
      <c r="G4" s="11"/>
      <c r="H4" s="99"/>
      <c r="I4" s="99"/>
      <c r="J4" s="151"/>
      <c r="K4" s="11"/>
    </row>
    <row r="5" spans="1:22" ht="15.6" x14ac:dyDescent="0.3">
      <c r="A5" s="15"/>
      <c r="B5" s="99"/>
      <c r="C5" s="99"/>
      <c r="D5" s="99"/>
      <c r="E5" s="99"/>
      <c r="F5" s="99"/>
      <c r="G5" s="99"/>
      <c r="H5" s="99"/>
      <c r="I5" s="99"/>
      <c r="J5" s="151"/>
      <c r="K5" s="11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51"/>
      <c r="K6" s="11"/>
    </row>
    <row r="7" spans="1:22" ht="15.6" x14ac:dyDescent="0.3">
      <c r="A7" s="15"/>
      <c r="B7" s="99"/>
      <c r="C7" s="99"/>
      <c r="D7" s="99"/>
      <c r="E7" s="99"/>
      <c r="F7" s="99"/>
      <c r="G7" s="99"/>
      <c r="H7" s="99"/>
      <c r="I7" s="99"/>
      <c r="J7" s="151"/>
      <c r="K7" s="11"/>
    </row>
    <row r="8" spans="1:22" x14ac:dyDescent="0.25">
      <c r="A8" s="15"/>
      <c r="B8" s="99"/>
      <c r="C8" s="229" t="s">
        <v>81</v>
      </c>
      <c r="D8" s="229"/>
      <c r="E8" s="229"/>
      <c r="F8" s="229"/>
      <c r="G8" s="229"/>
      <c r="H8" s="229"/>
      <c r="I8" s="229"/>
      <c r="J8" s="151"/>
      <c r="K8" s="11"/>
    </row>
    <row r="9" spans="1:22" x14ac:dyDescent="0.25">
      <c r="A9" s="15"/>
      <c r="B9" s="99"/>
      <c r="C9" s="229" t="s">
        <v>188</v>
      </c>
      <c r="D9" s="229"/>
      <c r="E9" s="229"/>
      <c r="F9" s="229"/>
      <c r="G9" s="229"/>
      <c r="H9" s="229"/>
      <c r="I9" s="229"/>
      <c r="J9" s="151"/>
      <c r="K9" s="11"/>
    </row>
    <row r="10" spans="1:22" ht="15.6" x14ac:dyDescent="0.3">
      <c r="A10" s="15"/>
      <c r="B10" s="99"/>
      <c r="C10" s="98"/>
      <c r="D10" s="98"/>
      <c r="E10" s="98"/>
      <c r="F10" s="98"/>
      <c r="G10" s="99"/>
      <c r="H10" s="99"/>
      <c r="I10" s="99"/>
      <c r="J10" s="151"/>
      <c r="K10" s="11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151"/>
      <c r="K11" s="11"/>
    </row>
    <row r="12" spans="1:22" x14ac:dyDescent="0.25">
      <c r="A12" s="15"/>
      <c r="B12" s="11"/>
      <c r="C12" s="141">
        <v>2014</v>
      </c>
      <c r="D12" s="141">
        <v>2015</v>
      </c>
      <c r="E12" s="141">
        <v>2016</v>
      </c>
      <c r="F12" s="141">
        <v>2017</v>
      </c>
      <c r="G12" s="136">
        <v>2018</v>
      </c>
      <c r="H12" s="121">
        <v>2019</v>
      </c>
      <c r="I12" s="219">
        <v>2020</v>
      </c>
      <c r="J12" s="151"/>
      <c r="K12" s="11"/>
      <c r="M12" s="2"/>
    </row>
    <row r="13" spans="1:22" ht="12" customHeight="1" x14ac:dyDescent="0.3">
      <c r="A13" s="15"/>
      <c r="B13" s="11"/>
      <c r="C13" s="98"/>
      <c r="D13" s="98"/>
      <c r="E13" s="98"/>
      <c r="F13" s="98"/>
      <c r="G13" s="98"/>
      <c r="H13" s="98"/>
      <c r="I13" s="98"/>
      <c r="J13" s="151"/>
      <c r="K13" s="11"/>
    </row>
    <row r="14" spans="1:22" x14ac:dyDescent="0.25">
      <c r="A14" s="15"/>
      <c r="B14" s="11" t="s">
        <v>20</v>
      </c>
      <c r="C14" s="153">
        <v>81.167357846758989</v>
      </c>
      <c r="D14" s="153">
        <v>81.400134010000016</v>
      </c>
      <c r="E14" s="153">
        <v>81.6071182842811</v>
      </c>
      <c r="F14" s="153">
        <v>81.809735800457901</v>
      </c>
      <c r="G14" s="153">
        <v>81.985173856726618</v>
      </c>
      <c r="H14" s="153">
        <v>82.157404070936821</v>
      </c>
      <c r="I14" s="154">
        <v>82.323518580848571</v>
      </c>
      <c r="J14" s="151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1" t="s">
        <v>28</v>
      </c>
      <c r="C15" s="153">
        <v>71.615548706229603</v>
      </c>
      <c r="D15" s="153">
        <v>71.834935439999981</v>
      </c>
      <c r="E15" s="153">
        <v>72.326712180985254</v>
      </c>
      <c r="F15" s="153">
        <v>71.391649100771247</v>
      </c>
      <c r="G15" s="153">
        <v>70.434700772119925</v>
      </c>
      <c r="H15" s="153">
        <v>68.606154737576261</v>
      </c>
      <c r="I15" s="154">
        <v>68.838839576893591</v>
      </c>
      <c r="J15" s="151"/>
      <c r="K15" s="11"/>
      <c r="L15" s="18"/>
      <c r="M15" s="22"/>
    </row>
    <row r="16" spans="1:22" x14ac:dyDescent="0.25">
      <c r="A16" s="15"/>
      <c r="B16" s="11" t="s">
        <v>27</v>
      </c>
      <c r="C16" s="153">
        <v>64.188248932195435</v>
      </c>
      <c r="D16" s="153">
        <v>64.865249250000019</v>
      </c>
      <c r="E16" s="153">
        <v>66.048192049971306</v>
      </c>
      <c r="F16" s="153">
        <v>63.982201152020494</v>
      </c>
      <c r="G16" s="153">
        <v>62.952294372377878</v>
      </c>
      <c r="H16" s="153">
        <v>61.114538308633584</v>
      </c>
      <c r="I16" s="154">
        <v>60.866467993918995</v>
      </c>
      <c r="J16" s="151"/>
      <c r="K16" s="11"/>
      <c r="M16" s="22"/>
    </row>
    <row r="17" spans="1:12" x14ac:dyDescent="0.25">
      <c r="A17" s="15"/>
      <c r="B17" s="66" t="s">
        <v>29</v>
      </c>
      <c r="C17" s="153">
        <v>10.371071517585202</v>
      </c>
      <c r="D17" s="153">
        <v>9.7023556010000007</v>
      </c>
      <c r="E17" s="153">
        <v>8.6807763572924657</v>
      </c>
      <c r="F17" s="153">
        <v>10.378591953089831</v>
      </c>
      <c r="G17" s="153">
        <v>10.62318192271472</v>
      </c>
      <c r="H17" s="153">
        <v>10.919743946587111</v>
      </c>
      <c r="I17" s="154">
        <v>11.581218631603935</v>
      </c>
      <c r="J17" s="151"/>
      <c r="K17" s="11"/>
    </row>
    <row r="18" spans="1:12" x14ac:dyDescent="0.25">
      <c r="A18" s="15"/>
      <c r="B18" s="11" t="s">
        <v>30</v>
      </c>
      <c r="C18" s="153">
        <v>9.9978692670248392</v>
      </c>
      <c r="D18" s="153">
        <v>9.1146802729999994</v>
      </c>
      <c r="E18" s="153">
        <v>8.3401299378160392</v>
      </c>
      <c r="F18" s="153">
        <v>9.8264567382347519</v>
      </c>
      <c r="G18" s="153">
        <v>10.030521969569701</v>
      </c>
      <c r="H18" s="153">
        <v>10.429498718238063</v>
      </c>
      <c r="I18" s="154">
        <v>11.068570541824361</v>
      </c>
      <c r="J18" s="151"/>
      <c r="K18" s="11"/>
    </row>
    <row r="19" spans="1:12" x14ac:dyDescent="0.25">
      <c r="A19" s="15"/>
      <c r="B19" s="11" t="s">
        <v>31</v>
      </c>
      <c r="C19" s="153">
        <v>0.37320225056033501</v>
      </c>
      <c r="D19" s="153">
        <v>0.58767532800000011</v>
      </c>
      <c r="E19" s="153">
        <v>0.34064641947642199</v>
      </c>
      <c r="F19" s="153">
        <v>0.55214243127121343</v>
      </c>
      <c r="G19" s="153">
        <v>0.59265995314501851</v>
      </c>
      <c r="H19" s="153">
        <v>0.49024522834905199</v>
      </c>
      <c r="I19" s="154">
        <v>0.51264092538729611</v>
      </c>
      <c r="J19" s="151"/>
      <c r="K19" s="11"/>
    </row>
    <row r="20" spans="1:12" x14ac:dyDescent="0.25">
      <c r="A20" s="15"/>
      <c r="B20" s="11" t="s">
        <v>17</v>
      </c>
      <c r="C20" s="153">
        <v>32.85432778388401</v>
      </c>
      <c r="D20" s="153">
        <v>30.204693850000009</v>
      </c>
      <c r="E20" s="153">
        <v>32.980652553600351</v>
      </c>
      <c r="F20" s="153">
        <v>31.35112093313456</v>
      </c>
      <c r="G20" s="153">
        <v>23.445176594072219</v>
      </c>
      <c r="H20" s="153">
        <v>19.919918591436424</v>
      </c>
      <c r="I20" s="154">
        <v>26.316775897379539</v>
      </c>
      <c r="J20" s="151"/>
      <c r="K20" s="11"/>
    </row>
    <row r="21" spans="1:12" x14ac:dyDescent="0.25">
      <c r="A21" s="15"/>
      <c r="B21" s="11" t="s">
        <v>10</v>
      </c>
      <c r="C21" s="153">
        <v>10.664514435489901</v>
      </c>
      <c r="D21" s="153">
        <v>10.809612189999998</v>
      </c>
      <c r="E21" s="153">
        <v>11.595968115576156</v>
      </c>
      <c r="F21" s="153">
        <v>11.123658053296699</v>
      </c>
      <c r="G21" s="153">
        <v>7.9422847868186253</v>
      </c>
      <c r="H21" s="153">
        <v>5.3501775069830595</v>
      </c>
      <c r="I21" s="154">
        <v>7.7306085334503312</v>
      </c>
      <c r="J21" s="151"/>
      <c r="K21" s="11"/>
    </row>
    <row r="22" spans="1:12" x14ac:dyDescent="0.25">
      <c r="A22" s="15"/>
      <c r="B22" s="11" t="s">
        <v>19</v>
      </c>
      <c r="C22" s="153">
        <v>19.813661825854297</v>
      </c>
      <c r="D22" s="153">
        <v>20.117858760000004</v>
      </c>
      <c r="E22" s="153">
        <v>23.061065275975896</v>
      </c>
      <c r="F22" s="153">
        <v>21.620469335499411</v>
      </c>
      <c r="G22" s="153">
        <v>17.458911083998725</v>
      </c>
      <c r="H22" s="153">
        <v>15.128422300725306</v>
      </c>
      <c r="I22" s="154">
        <v>19.411791930573028</v>
      </c>
      <c r="J22" s="151"/>
      <c r="K22" s="11"/>
    </row>
    <row r="23" spans="1:12" x14ac:dyDescent="0.25">
      <c r="A23" s="15"/>
      <c r="B23" s="11" t="s">
        <v>11</v>
      </c>
      <c r="C23" s="153">
        <v>27.572792257754205</v>
      </c>
      <c r="D23" s="153">
        <v>25.021001340000002</v>
      </c>
      <c r="E23" s="153">
        <v>27.00354195021016</v>
      </c>
      <c r="F23" s="153">
        <v>25.391638511819121</v>
      </c>
      <c r="G23" s="153">
        <v>19.448500131057592</v>
      </c>
      <c r="H23" s="153">
        <v>17.560783881921125</v>
      </c>
      <c r="I23" s="154">
        <v>21.946346152771497</v>
      </c>
      <c r="J23" s="151"/>
      <c r="K23" s="11"/>
    </row>
    <row r="24" spans="1:12" x14ac:dyDescent="0.25">
      <c r="A24" s="15"/>
      <c r="B24" s="11" t="s">
        <v>18</v>
      </c>
      <c r="C24" s="153">
        <v>12.954540043464499</v>
      </c>
      <c r="D24" s="153">
        <v>12.515370869999998</v>
      </c>
      <c r="E24" s="153">
        <v>11.980573345278479</v>
      </c>
      <c r="F24" s="153">
        <v>9.9524048490275234</v>
      </c>
      <c r="G24" s="153">
        <v>7.6664836833115215</v>
      </c>
      <c r="H24" s="153">
        <v>7.1493111372734068</v>
      </c>
      <c r="I24" s="154">
        <v>9.8272607705533144</v>
      </c>
      <c r="J24" s="151"/>
      <c r="K24" s="11"/>
    </row>
    <row r="25" spans="1:12" x14ac:dyDescent="0.25">
      <c r="A25" s="15"/>
      <c r="B25" s="11" t="s">
        <v>10</v>
      </c>
      <c r="C25" s="153">
        <v>5.0551790523934308</v>
      </c>
      <c r="D25" s="153">
        <v>5.3467591130000001</v>
      </c>
      <c r="E25" s="153">
        <v>5.0334537613283263</v>
      </c>
      <c r="F25" s="153">
        <v>4.0961749097623246</v>
      </c>
      <c r="G25" s="153">
        <v>2.7514959916267281</v>
      </c>
      <c r="H25" s="153">
        <v>2.3345604655834795</v>
      </c>
      <c r="I25" s="154">
        <v>3.3550992347139448</v>
      </c>
      <c r="J25" s="151"/>
      <c r="K25" s="11"/>
    </row>
    <row r="26" spans="1:12" x14ac:dyDescent="0.25">
      <c r="A26" s="15"/>
      <c r="B26" s="11" t="s">
        <v>19</v>
      </c>
      <c r="C26" s="153">
        <v>7.2354508157814097</v>
      </c>
      <c r="D26" s="153">
        <v>7.7963645870000002</v>
      </c>
      <c r="E26" s="153">
        <v>8.3594437478050487</v>
      </c>
      <c r="F26" s="153">
        <v>7.1887916933854488</v>
      </c>
      <c r="G26" s="153">
        <v>5.8912568621460757</v>
      </c>
      <c r="H26" s="153">
        <v>5.4623731500498236</v>
      </c>
      <c r="I26" s="154">
        <v>7.0550349987727401</v>
      </c>
      <c r="J26" s="151"/>
      <c r="K26" s="11"/>
    </row>
    <row r="27" spans="1:12" x14ac:dyDescent="0.25">
      <c r="A27" s="15"/>
      <c r="B27" s="11" t="s">
        <v>11</v>
      </c>
      <c r="C27" s="153">
        <v>10.4277077261222</v>
      </c>
      <c r="D27" s="153">
        <v>9.675284993</v>
      </c>
      <c r="E27" s="153">
        <v>9.115583025692791</v>
      </c>
      <c r="F27" s="153">
        <v>8.2356050178339295</v>
      </c>
      <c r="G27" s="153">
        <v>6.5299833614150415</v>
      </c>
      <c r="H27" s="153">
        <v>6.2448331193721236</v>
      </c>
      <c r="I27" s="154">
        <v>8.0680657387441297</v>
      </c>
      <c r="J27" s="151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51"/>
      <c r="K28" s="11"/>
    </row>
    <row r="29" spans="1:12" x14ac:dyDescent="0.25">
      <c r="A29" s="15"/>
      <c r="B29" s="231" t="s">
        <v>122</v>
      </c>
      <c r="C29" s="231"/>
      <c r="D29" s="231"/>
      <c r="E29" s="231" t="s">
        <v>123</v>
      </c>
      <c r="F29" s="231"/>
      <c r="G29" s="231"/>
      <c r="H29" s="231"/>
      <c r="I29" s="231"/>
      <c r="J29" s="151"/>
      <c r="K29" s="11"/>
      <c r="L29" s="9" t="s">
        <v>249</v>
      </c>
    </row>
    <row r="30" spans="1:12" x14ac:dyDescent="0.25">
      <c r="A30" s="15"/>
      <c r="B30" s="231" t="s">
        <v>261</v>
      </c>
      <c r="C30" s="231"/>
      <c r="D30" s="231"/>
      <c r="E30" s="231" t="s">
        <v>261</v>
      </c>
      <c r="F30" s="231"/>
      <c r="G30" s="231"/>
      <c r="H30" s="231"/>
      <c r="I30" s="231"/>
      <c r="J30" s="151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51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51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1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1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1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1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1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1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1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1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51"/>
      <c r="K41" s="11"/>
      <c r="L41" s="65"/>
    </row>
    <row r="42" spans="1:12" x14ac:dyDescent="0.25">
      <c r="A42" s="15"/>
      <c r="B42" s="123" t="s">
        <v>189</v>
      </c>
      <c r="C42" s="40"/>
      <c r="D42" s="40"/>
      <c r="E42" s="40"/>
      <c r="F42" s="40"/>
      <c r="G42" s="40"/>
      <c r="H42" s="40"/>
      <c r="I42" s="40"/>
      <c r="J42" s="152"/>
      <c r="K42" s="11"/>
      <c r="L42" s="37"/>
    </row>
    <row r="43" spans="1:12" x14ac:dyDescent="0.25">
      <c r="A43" s="15"/>
      <c r="B43" s="123" t="s">
        <v>262</v>
      </c>
      <c r="C43" s="40"/>
      <c r="D43" s="40"/>
      <c r="E43" s="40"/>
      <c r="F43" s="40"/>
      <c r="G43" s="40"/>
      <c r="H43" s="40"/>
      <c r="I43" s="40"/>
      <c r="J43" s="152"/>
      <c r="K43" s="11"/>
      <c r="L43" s="37"/>
    </row>
    <row r="44" spans="1:12" x14ac:dyDescent="0.25">
      <c r="A44" s="155"/>
      <c r="B44" s="148" t="s">
        <v>85</v>
      </c>
      <c r="C44" s="156"/>
      <c r="D44" s="156"/>
      <c r="E44" s="156"/>
      <c r="F44" s="156"/>
      <c r="G44" s="156"/>
      <c r="H44" s="157"/>
      <c r="I44" s="157"/>
      <c r="J44" s="158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4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4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24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</row>
    <row r="5" spans="1:24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</row>
    <row r="6" spans="1:2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</row>
    <row r="7" spans="1:24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11"/>
    </row>
    <row r="8" spans="1:24" x14ac:dyDescent="0.25">
      <c r="A8" s="15"/>
      <c r="B8" s="103"/>
      <c r="C8" s="229" t="s">
        <v>5</v>
      </c>
      <c r="D8" s="229"/>
      <c r="E8" s="229"/>
      <c r="F8" s="229"/>
      <c r="G8" s="229"/>
      <c r="H8" s="229"/>
      <c r="I8" s="229"/>
      <c r="J8" s="229"/>
      <c r="K8" s="229"/>
      <c r="L8" s="151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1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41">
        <v>2013</v>
      </c>
      <c r="D12" s="141">
        <v>2014</v>
      </c>
      <c r="E12" s="141">
        <v>2015</v>
      </c>
      <c r="F12" s="141">
        <v>2016</v>
      </c>
      <c r="G12" s="141">
        <v>2017</v>
      </c>
      <c r="H12" s="141">
        <v>2018</v>
      </c>
      <c r="I12" s="130">
        <v>2019</v>
      </c>
      <c r="J12" s="219">
        <v>2020</v>
      </c>
      <c r="K12" s="11"/>
      <c r="L12" s="151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256</v>
      </c>
      <c r="C14" s="153">
        <v>82.8152785769297</v>
      </c>
      <c r="D14" s="153">
        <v>83.14474706999998</v>
      </c>
      <c r="E14" s="153">
        <v>83.41850067565187</v>
      </c>
      <c r="F14" s="153">
        <v>83.723564397844001</v>
      </c>
      <c r="G14" s="153">
        <v>84.041433586155179</v>
      </c>
      <c r="H14" s="153">
        <v>84.341691285615326</v>
      </c>
      <c r="I14" s="153">
        <v>84.626264654083485</v>
      </c>
      <c r="J14" s="164">
        <v>84.895351997825486</v>
      </c>
      <c r="K14" s="161">
        <v>1</v>
      </c>
      <c r="L14" s="151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247</v>
      </c>
      <c r="C15" s="153">
        <v>83.492768321145093</v>
      </c>
      <c r="D15" s="153">
        <v>83.67909598</v>
      </c>
      <c r="E15" s="153">
        <v>83.83889157402929</v>
      </c>
      <c r="F15" s="153">
        <v>84.016939257482022</v>
      </c>
      <c r="G15" s="153">
        <v>84.203636850059183</v>
      </c>
      <c r="H15" s="153">
        <v>84.388706444186198</v>
      </c>
      <c r="I15" s="153">
        <v>84.570756893193462</v>
      </c>
      <c r="J15" s="164">
        <v>84.738906767517776</v>
      </c>
      <c r="K15" s="161">
        <v>2</v>
      </c>
      <c r="L15" s="151"/>
      <c r="M15" s="40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237</v>
      </c>
      <c r="C16" s="153">
        <v>83.839807070881747</v>
      </c>
      <c r="D16" s="153">
        <v>84.033282189999994</v>
      </c>
      <c r="E16" s="153">
        <v>84.180947854521946</v>
      </c>
      <c r="F16" s="153">
        <v>84.318205558880948</v>
      </c>
      <c r="G16" s="153">
        <v>84.432061892377561</v>
      </c>
      <c r="H16" s="153">
        <v>84.560897982320014</v>
      </c>
      <c r="I16" s="153">
        <v>84.622141245974518</v>
      </c>
      <c r="J16" s="164">
        <v>84.663830997567189</v>
      </c>
      <c r="K16" s="161">
        <v>3</v>
      </c>
      <c r="L16" s="151"/>
      <c r="M16" s="40"/>
      <c r="N16" s="137" t="s">
        <v>2</v>
      </c>
      <c r="O16" s="78">
        <v>81.400134010000016</v>
      </c>
      <c r="P16" s="78">
        <v>81.6071182842811</v>
      </c>
      <c r="Q16" s="78">
        <v>81.809735800457901</v>
      </c>
      <c r="R16" s="78">
        <v>81.985173856726618</v>
      </c>
      <c r="S16" s="78">
        <v>82.157404070936821</v>
      </c>
      <c r="T16" s="78">
        <v>82.323518580848571</v>
      </c>
      <c r="U16" s="78">
        <v>82.486019571636973</v>
      </c>
      <c r="V16" s="18"/>
      <c r="W16" s="37"/>
      <c r="X16" s="37"/>
    </row>
    <row r="17" spans="1:26" x14ac:dyDescent="0.25">
      <c r="A17" s="15"/>
      <c r="B17" s="11" t="s">
        <v>246</v>
      </c>
      <c r="C17" s="153">
        <v>81.473919282177363</v>
      </c>
      <c r="D17" s="153">
        <v>81.895702710000009</v>
      </c>
      <c r="E17" s="153">
        <v>82.239025291294226</v>
      </c>
      <c r="F17" s="153">
        <v>82.593089934796495</v>
      </c>
      <c r="G17" s="153">
        <v>82.930416661088614</v>
      </c>
      <c r="H17" s="153">
        <v>83.244348447561407</v>
      </c>
      <c r="I17" s="153">
        <v>83.53518992179049</v>
      </c>
      <c r="J17" s="164">
        <v>83.799093493651483</v>
      </c>
      <c r="K17" s="161">
        <v>4</v>
      </c>
      <c r="L17" s="151"/>
      <c r="M17" s="40"/>
      <c r="N17" s="137" t="s">
        <v>182</v>
      </c>
      <c r="O17" s="78">
        <v>79.442858090000016</v>
      </c>
      <c r="P17" s="78">
        <v>79.646767185733097</v>
      </c>
      <c r="Q17" s="78">
        <v>79.850599094515744</v>
      </c>
      <c r="R17" s="78">
        <v>80.032694565208899</v>
      </c>
      <c r="S17" s="78">
        <v>80.251257663704138</v>
      </c>
      <c r="T17" s="78">
        <v>80.372011788139247</v>
      </c>
      <c r="U17" s="78">
        <v>80.541044719178757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240</v>
      </c>
      <c r="C18" s="153">
        <v>81.946503216201791</v>
      </c>
      <c r="D18" s="153">
        <v>82.24447945999998</v>
      </c>
      <c r="E18" s="153">
        <v>82.49127561357993</v>
      </c>
      <c r="F18" s="153">
        <v>82.751080972535647</v>
      </c>
      <c r="G18" s="153">
        <v>83.001810732087691</v>
      </c>
      <c r="H18" s="153">
        <v>83.235539079470612</v>
      </c>
      <c r="I18" s="153">
        <v>83.454053971502319</v>
      </c>
      <c r="J18" s="164">
        <v>83.654991335780778</v>
      </c>
      <c r="K18" s="161">
        <v>5</v>
      </c>
      <c r="L18" s="151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245</v>
      </c>
      <c r="C19" s="153">
        <v>81.942002819853741</v>
      </c>
      <c r="D19" s="153">
        <v>82.161889840000015</v>
      </c>
      <c r="E19" s="153">
        <v>82.3393496878831</v>
      </c>
      <c r="F19" s="153">
        <v>82.519166354931215</v>
      </c>
      <c r="G19" s="153">
        <v>82.686876123710917</v>
      </c>
      <c r="H19" s="153">
        <v>82.84565030876297</v>
      </c>
      <c r="I19" s="153">
        <v>82.998764425983893</v>
      </c>
      <c r="J19" s="164">
        <v>83.152283421326558</v>
      </c>
      <c r="K19" s="161">
        <v>6</v>
      </c>
      <c r="L19" s="151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238</v>
      </c>
      <c r="C20" s="153">
        <v>81.463976193636313</v>
      </c>
      <c r="D20" s="153">
        <v>81.716157480000007</v>
      </c>
      <c r="E20" s="153">
        <v>81.91432475870522</v>
      </c>
      <c r="F20" s="153">
        <v>82.100921120372945</v>
      </c>
      <c r="G20" s="153">
        <v>82.262839731122739</v>
      </c>
      <c r="H20" s="153">
        <v>82.415554320206681</v>
      </c>
      <c r="I20" s="153">
        <v>82.562435046461104</v>
      </c>
      <c r="J20" s="164">
        <v>82.707174759965241</v>
      </c>
      <c r="K20" s="161">
        <v>7</v>
      </c>
      <c r="L20" s="151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252</v>
      </c>
      <c r="C21" s="153">
        <v>80.410315632964256</v>
      </c>
      <c r="D21" s="153">
        <v>80.775576950000001</v>
      </c>
      <c r="E21" s="153">
        <v>81.070713567005185</v>
      </c>
      <c r="F21" s="153">
        <v>81.378216890919546</v>
      </c>
      <c r="G21" s="153">
        <v>81.675226850860113</v>
      </c>
      <c r="H21" s="153">
        <v>81.958707706800482</v>
      </c>
      <c r="I21" s="153">
        <v>82.233255856658346</v>
      </c>
      <c r="J21" s="164">
        <v>82.496942126138919</v>
      </c>
      <c r="K21" s="161">
        <v>8</v>
      </c>
      <c r="L21" s="151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4">
        <v>81.157188604532806</v>
      </c>
      <c r="D22" s="154">
        <v>81.400134010000016</v>
      </c>
      <c r="E22" s="154">
        <v>81.6071182842811</v>
      </c>
      <c r="F22" s="154">
        <v>81.809735800457901</v>
      </c>
      <c r="G22" s="154">
        <v>81.985173856726618</v>
      </c>
      <c r="H22" s="154">
        <v>82.157404070936821</v>
      </c>
      <c r="I22" s="154">
        <v>82.323518580848571</v>
      </c>
      <c r="J22" s="154">
        <v>82.486019571636973</v>
      </c>
      <c r="K22" s="163">
        <v>9</v>
      </c>
      <c r="L22" s="151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253</v>
      </c>
      <c r="C23" s="153">
        <v>81.31512548475439</v>
      </c>
      <c r="D23" s="153">
        <v>81.502452309999981</v>
      </c>
      <c r="E23" s="153">
        <v>81.657024678548893</v>
      </c>
      <c r="F23" s="153">
        <v>81.812725988879549</v>
      </c>
      <c r="G23" s="153">
        <v>81.954134159645761</v>
      </c>
      <c r="H23" s="153">
        <v>82.093091661973247</v>
      </c>
      <c r="I23" s="153">
        <v>82.234783131477826</v>
      </c>
      <c r="J23" s="164">
        <v>82.39042619590721</v>
      </c>
      <c r="K23" s="161">
        <v>10</v>
      </c>
      <c r="L23" s="151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259</v>
      </c>
      <c r="C24" s="153">
        <v>79.495869535807614</v>
      </c>
      <c r="D24" s="153">
        <v>79.96900632000002</v>
      </c>
      <c r="E24" s="153">
        <v>80.375507158513244</v>
      </c>
      <c r="F24" s="153">
        <v>80.817970769509401</v>
      </c>
      <c r="G24" s="153">
        <v>81.256459577400079</v>
      </c>
      <c r="H24" s="153">
        <v>81.654913651858521</v>
      </c>
      <c r="I24" s="153">
        <v>82.016496916536752</v>
      </c>
      <c r="J24" s="164">
        <v>82.313004620931281</v>
      </c>
      <c r="K24" s="161">
        <v>11</v>
      </c>
      <c r="L24" s="151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243</v>
      </c>
      <c r="C25" s="153">
        <v>79.973817072200262</v>
      </c>
      <c r="D25" s="153">
        <v>80.28309548999998</v>
      </c>
      <c r="E25" s="153">
        <v>80.523613614389646</v>
      </c>
      <c r="F25" s="153">
        <v>80.776121410363913</v>
      </c>
      <c r="G25" s="153">
        <v>81.024558493695451</v>
      </c>
      <c r="H25" s="153">
        <v>81.246733238089092</v>
      </c>
      <c r="I25" s="153">
        <v>81.446841506086983</v>
      </c>
      <c r="J25" s="164">
        <v>81.614940967059397</v>
      </c>
      <c r="K25" s="161">
        <v>12</v>
      </c>
      <c r="L25" s="151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241</v>
      </c>
      <c r="C26" s="153">
        <v>78.900949782093932</v>
      </c>
      <c r="D26" s="153">
        <v>79.295576299999979</v>
      </c>
      <c r="E26" s="153">
        <v>79.638529861489019</v>
      </c>
      <c r="F26" s="153">
        <v>80.005940641934714</v>
      </c>
      <c r="G26" s="153">
        <v>80.359100923954102</v>
      </c>
      <c r="H26" s="153">
        <v>80.687607442877194</v>
      </c>
      <c r="I26" s="153">
        <v>80.991284313764709</v>
      </c>
      <c r="J26" s="164">
        <v>81.268214220001084</v>
      </c>
      <c r="K26" s="161">
        <v>13</v>
      </c>
      <c r="L26" s="151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239</v>
      </c>
      <c r="C27" s="153">
        <v>78.892303027671105</v>
      </c>
      <c r="D27" s="153">
        <v>79.214639270000021</v>
      </c>
      <c r="E27" s="153">
        <v>79.483153495187025</v>
      </c>
      <c r="F27" s="153">
        <v>79.767505505160798</v>
      </c>
      <c r="G27" s="153">
        <v>80.044619946782049</v>
      </c>
      <c r="H27" s="153">
        <v>80.308527647656447</v>
      </c>
      <c r="I27" s="153">
        <v>80.56441367571955</v>
      </c>
      <c r="J27" s="164">
        <v>80.815712036752998</v>
      </c>
      <c r="K27" s="161">
        <v>14</v>
      </c>
      <c r="L27" s="151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182</v>
      </c>
      <c r="C28" s="162">
        <v>79.195933116651247</v>
      </c>
      <c r="D28" s="162">
        <v>79.442858090000016</v>
      </c>
      <c r="E28" s="162">
        <v>79.646767185733097</v>
      </c>
      <c r="F28" s="162">
        <v>79.850599094515744</v>
      </c>
      <c r="G28" s="162">
        <v>80.032694565208899</v>
      </c>
      <c r="H28" s="162">
        <v>80.251257663704138</v>
      </c>
      <c r="I28" s="162">
        <v>80.372011788139247</v>
      </c>
      <c r="J28" s="154">
        <v>80.541044719178757</v>
      </c>
      <c r="K28" s="161" t="s">
        <v>57</v>
      </c>
      <c r="L28" s="151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255</v>
      </c>
      <c r="C29" s="153">
        <v>78.229810969666303</v>
      </c>
      <c r="D29" s="153">
        <v>78.59268566999998</v>
      </c>
      <c r="E29" s="153">
        <v>78.901516584339547</v>
      </c>
      <c r="F29" s="153">
        <v>79.235217022588841</v>
      </c>
      <c r="G29" s="153">
        <v>79.563381030636492</v>
      </c>
      <c r="H29" s="153">
        <v>79.874115753621197</v>
      </c>
      <c r="I29" s="153">
        <v>80.169651573684945</v>
      </c>
      <c r="J29" s="164">
        <v>80.455664114330432</v>
      </c>
      <c r="K29" s="161">
        <v>15</v>
      </c>
      <c r="L29" s="151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248</v>
      </c>
      <c r="C30" s="153">
        <v>78.151920185439693</v>
      </c>
      <c r="D30" s="153">
        <v>78.460466030000021</v>
      </c>
      <c r="E30" s="153">
        <v>78.737022125066375</v>
      </c>
      <c r="F30" s="153">
        <v>79.042599903651279</v>
      </c>
      <c r="G30" s="153">
        <v>79.34715615166931</v>
      </c>
      <c r="H30" s="153">
        <v>79.6484898028217</v>
      </c>
      <c r="I30" s="153">
        <v>79.947185820911429</v>
      </c>
      <c r="J30" s="164">
        <v>80.244930535136049</v>
      </c>
      <c r="K30" s="161">
        <v>16</v>
      </c>
      <c r="L30" s="151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242</v>
      </c>
      <c r="C31" s="153">
        <v>78.160948146699894</v>
      </c>
      <c r="D31" s="153">
        <v>78.558896840000017</v>
      </c>
      <c r="E31" s="153">
        <v>78.883605386550187</v>
      </c>
      <c r="F31" s="153">
        <v>79.207892430119117</v>
      </c>
      <c r="G31" s="153">
        <v>79.494985492250194</v>
      </c>
      <c r="H31" s="153">
        <v>79.745706990718077</v>
      </c>
      <c r="I31" s="153">
        <v>79.966963449756349</v>
      </c>
      <c r="J31" s="164">
        <v>80.166198784955654</v>
      </c>
      <c r="K31" s="161">
        <v>17</v>
      </c>
      <c r="L31" s="151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244</v>
      </c>
      <c r="C32" s="153">
        <v>78.258656964218943</v>
      </c>
      <c r="D32" s="153">
        <v>78.499892200000005</v>
      </c>
      <c r="E32" s="153">
        <v>78.702770264131942</v>
      </c>
      <c r="F32" s="153">
        <v>78.926512942510598</v>
      </c>
      <c r="G32" s="153">
        <v>79.156121746238782</v>
      </c>
      <c r="H32" s="153">
        <v>79.380786981576151</v>
      </c>
      <c r="I32" s="153">
        <v>79.601101241911508</v>
      </c>
      <c r="J32" s="164">
        <v>79.814033219314652</v>
      </c>
      <c r="K32" s="161">
        <v>18</v>
      </c>
      <c r="L32" s="151"/>
      <c r="M32" s="11"/>
    </row>
    <row r="33" spans="1:14" x14ac:dyDescent="0.25">
      <c r="A33" s="15"/>
      <c r="B33" s="11" t="s">
        <v>251</v>
      </c>
      <c r="C33" s="153">
        <v>75.877746788010498</v>
      </c>
      <c r="D33" s="153">
        <v>76.318203560000001</v>
      </c>
      <c r="E33" s="153">
        <v>76.687025513161629</v>
      </c>
      <c r="F33" s="153">
        <v>77.075660663259754</v>
      </c>
      <c r="G33" s="153">
        <v>77.449489626303617</v>
      </c>
      <c r="H33" s="153">
        <v>77.797595196909086</v>
      </c>
      <c r="I33" s="153">
        <v>78.12266324347182</v>
      </c>
      <c r="J33" s="164">
        <v>78.427332824954306</v>
      </c>
      <c r="K33" s="161">
        <v>19</v>
      </c>
      <c r="L33" s="151"/>
      <c r="M33" s="11"/>
    </row>
    <row r="34" spans="1:14" x14ac:dyDescent="0.25">
      <c r="A34" s="15"/>
      <c r="B34" s="11" t="s">
        <v>258</v>
      </c>
      <c r="C34" s="153">
        <v>75.912658844304559</v>
      </c>
      <c r="D34" s="153">
        <v>76.303675569999982</v>
      </c>
      <c r="E34" s="153">
        <v>76.630789156357494</v>
      </c>
      <c r="F34" s="153">
        <v>76.969907848118979</v>
      </c>
      <c r="G34" s="153">
        <v>77.289011884841443</v>
      </c>
      <c r="H34" s="153">
        <v>77.58881871010361</v>
      </c>
      <c r="I34" s="153">
        <v>77.874511228833697</v>
      </c>
      <c r="J34" s="164">
        <v>78.16254345336425</v>
      </c>
      <c r="K34" s="161">
        <v>20</v>
      </c>
      <c r="L34" s="151"/>
      <c r="M34" s="11"/>
    </row>
    <row r="35" spans="1:14" x14ac:dyDescent="0.25">
      <c r="A35" s="15"/>
      <c r="B35" s="11" t="s">
        <v>250</v>
      </c>
      <c r="C35" s="153">
        <v>75.414250217654001</v>
      </c>
      <c r="D35" s="153">
        <v>75.844128220000002</v>
      </c>
      <c r="E35" s="153">
        <v>76.206290615314103</v>
      </c>
      <c r="F35" s="153">
        <v>76.601342042022651</v>
      </c>
      <c r="G35" s="153">
        <v>76.993114214825312</v>
      </c>
      <c r="H35" s="153">
        <v>77.351140027652818</v>
      </c>
      <c r="I35" s="153">
        <v>77.675305093721093</v>
      </c>
      <c r="J35" s="164">
        <v>77.954359769168221</v>
      </c>
      <c r="K35" s="161">
        <v>21</v>
      </c>
      <c r="L35" s="151"/>
      <c r="M35" s="11"/>
    </row>
    <row r="36" spans="1:14" x14ac:dyDescent="0.25">
      <c r="A36" s="15"/>
      <c r="B36" s="11" t="s">
        <v>257</v>
      </c>
      <c r="C36" s="153">
        <v>68.941368012522119</v>
      </c>
      <c r="D36" s="153">
        <v>69.237030450000006</v>
      </c>
      <c r="E36" s="153">
        <v>69.507905610763913</v>
      </c>
      <c r="F36" s="153">
        <v>69.83313763055439</v>
      </c>
      <c r="G36" s="153">
        <v>70.191015003707093</v>
      </c>
      <c r="H36" s="153">
        <v>70.551351947705683</v>
      </c>
      <c r="I36" s="153">
        <v>70.925260817513262</v>
      </c>
      <c r="J36" s="164">
        <v>71.317598121762643</v>
      </c>
      <c r="K36" s="161">
        <v>22</v>
      </c>
      <c r="L36" s="151"/>
      <c r="M36" s="11"/>
    </row>
    <row r="37" spans="1:14" ht="14.25" customHeight="1" x14ac:dyDescent="0.25">
      <c r="A37" s="15"/>
      <c r="B37" s="11" t="s">
        <v>254</v>
      </c>
      <c r="C37" s="153">
        <v>68.750843138336677</v>
      </c>
      <c r="D37" s="153">
        <v>68.972567569999995</v>
      </c>
      <c r="E37" s="153">
        <v>69.235433709917828</v>
      </c>
      <c r="F37" s="153">
        <v>69.552554190262896</v>
      </c>
      <c r="G37" s="153">
        <v>69.883595213035946</v>
      </c>
      <c r="H37" s="153">
        <v>70.25691357151868</v>
      </c>
      <c r="I37" s="153">
        <v>70.679657533051113</v>
      </c>
      <c r="J37" s="164">
        <v>71.178255998749407</v>
      </c>
      <c r="K37" s="161">
        <v>23</v>
      </c>
      <c r="L37" s="151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51"/>
      <c r="M38" s="11"/>
      <c r="N38" s="18" t="s">
        <v>249</v>
      </c>
    </row>
    <row r="39" spans="1:14" x14ac:dyDescent="0.25">
      <c r="A39" s="15"/>
      <c r="B39" s="11"/>
      <c r="C39" s="231" t="s">
        <v>20</v>
      </c>
      <c r="D39" s="231"/>
      <c r="E39" s="231"/>
      <c r="F39" s="231"/>
      <c r="G39" s="231"/>
      <c r="H39" s="231"/>
      <c r="I39" s="231"/>
      <c r="J39" s="231"/>
      <c r="K39" s="231"/>
      <c r="L39" s="151"/>
      <c r="M39" s="11"/>
      <c r="N39" s="9" t="s">
        <v>249</v>
      </c>
    </row>
    <row r="40" spans="1:14" x14ac:dyDescent="0.25">
      <c r="A40" s="15"/>
      <c r="B40" s="11"/>
      <c r="C40" s="231" t="s">
        <v>263</v>
      </c>
      <c r="D40" s="231"/>
      <c r="E40" s="231"/>
      <c r="F40" s="231"/>
      <c r="G40" s="231"/>
      <c r="H40" s="231"/>
      <c r="I40" s="231"/>
      <c r="J40" s="231"/>
      <c r="K40" s="231"/>
      <c r="L40" s="151"/>
      <c r="M40" s="1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51"/>
      <c r="M41" s="1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51"/>
      <c r="M42" s="11"/>
      <c r="N42" s="9" t="s">
        <v>249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51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51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51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51"/>
      <c r="M46" s="1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51"/>
      <c r="M47" s="1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51"/>
      <c r="M48" s="1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51"/>
      <c r="M49" s="11"/>
      <c r="N49" s="9" t="s">
        <v>249</v>
      </c>
    </row>
    <row r="50" spans="1:14" x14ac:dyDescent="0.25">
      <c r="A50" s="15"/>
      <c r="B50" s="123" t="s">
        <v>189</v>
      </c>
      <c r="C50" s="11"/>
      <c r="D50" s="11"/>
      <c r="E50" s="11"/>
      <c r="F50" s="11"/>
      <c r="G50" s="11"/>
      <c r="H50" s="11"/>
      <c r="I50" s="11"/>
      <c r="J50" s="11"/>
      <c r="K50" s="11"/>
      <c r="L50" s="151"/>
      <c r="M50" s="11"/>
    </row>
    <row r="51" spans="1:14" x14ac:dyDescent="0.25">
      <c r="A51" s="15"/>
      <c r="B51" s="123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51"/>
      <c r="M51" s="11"/>
    </row>
    <row r="52" spans="1:14" x14ac:dyDescent="0.25">
      <c r="A52" s="15"/>
      <c r="B52" s="123" t="s">
        <v>89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  <c r="M52" s="11"/>
    </row>
    <row r="53" spans="1:14" x14ac:dyDescent="0.25">
      <c r="A53" s="15"/>
      <c r="B53" s="223" t="s">
        <v>87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  <c r="M53" s="11"/>
    </row>
    <row r="54" spans="1:14" x14ac:dyDescent="0.25">
      <c r="A54" s="15"/>
      <c r="B54" s="123" t="str">
        <f>'Mercado laboral (%)'!B43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  <c r="M54" s="11"/>
    </row>
    <row r="55" spans="1:14" x14ac:dyDescent="0.25">
      <c r="A55" s="155"/>
      <c r="B55" s="148" t="s">
        <v>85</v>
      </c>
      <c r="C55" s="156"/>
      <c r="D55" s="156"/>
      <c r="E55" s="156"/>
      <c r="F55" s="156"/>
      <c r="G55" s="156"/>
      <c r="H55" s="157"/>
      <c r="I55" s="157"/>
      <c r="J55" s="157"/>
      <c r="K55" s="157"/>
      <c r="L55" s="158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9" t="s">
        <v>28</v>
      </c>
      <c r="D8" s="229"/>
      <c r="E8" s="229"/>
      <c r="F8" s="229"/>
      <c r="G8" s="229"/>
      <c r="H8" s="229"/>
      <c r="I8" s="229"/>
      <c r="J8" s="229"/>
      <c r="K8" s="229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35">
        <v>2020</v>
      </c>
      <c r="K12" s="11"/>
      <c r="L12" s="151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238</v>
      </c>
      <c r="C14" s="168">
        <v>66.114807264476013</v>
      </c>
      <c r="D14" s="168">
        <v>65.955024579999986</v>
      </c>
      <c r="E14" s="168">
        <v>67.916398103150243</v>
      </c>
      <c r="F14" s="168">
        <v>68.906140724084082</v>
      </c>
      <c r="G14" s="168">
        <v>68.646630628743651</v>
      </c>
      <c r="H14" s="168">
        <v>67.367361126366006</v>
      </c>
      <c r="I14" s="168">
        <v>66.365287901737602</v>
      </c>
      <c r="J14" s="164">
        <v>68.675505091849772</v>
      </c>
      <c r="K14" s="169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4">
        <v>71.813833130910453</v>
      </c>
      <c r="D15" s="154">
        <v>71.834935439999981</v>
      </c>
      <c r="E15" s="154">
        <v>72.326712180985254</v>
      </c>
      <c r="F15" s="154">
        <v>71.391649100771247</v>
      </c>
      <c r="G15" s="154">
        <v>70.434700772119925</v>
      </c>
      <c r="H15" s="154">
        <v>68.606154737576261</v>
      </c>
      <c r="I15" s="154">
        <v>68.838839576893591</v>
      </c>
      <c r="J15" s="154">
        <v>68.664889822775308</v>
      </c>
      <c r="K15" s="171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240</v>
      </c>
      <c r="C16" s="168">
        <v>71.389729454001909</v>
      </c>
      <c r="D16" s="168">
        <v>67.926244639999979</v>
      </c>
      <c r="E16" s="168">
        <v>71.068317566406506</v>
      </c>
      <c r="F16" s="168">
        <v>68.889639563813333</v>
      </c>
      <c r="G16" s="168">
        <v>69.656082142945294</v>
      </c>
      <c r="H16" s="168">
        <v>67.661452846269484</v>
      </c>
      <c r="I16" s="168">
        <v>66.162392524240147</v>
      </c>
      <c r="J16" s="164">
        <v>67.958893345925588</v>
      </c>
      <c r="K16" s="169">
        <v>3</v>
      </c>
      <c r="L16" s="151"/>
      <c r="M16" s="18"/>
      <c r="N16" s="137" t="s">
        <v>2</v>
      </c>
      <c r="O16" s="78">
        <v>71.834935439999981</v>
      </c>
      <c r="P16" s="78">
        <v>72.326712180985254</v>
      </c>
      <c r="Q16" s="78">
        <v>71.391649100771247</v>
      </c>
      <c r="R16" s="78">
        <v>70.434700772119925</v>
      </c>
      <c r="S16" s="78">
        <v>68.606154737576261</v>
      </c>
      <c r="T16" s="78">
        <v>68.838839576893591</v>
      </c>
      <c r="U16" s="78">
        <v>68.664889822775308</v>
      </c>
      <c r="V16" s="18"/>
      <c r="W16" s="37"/>
      <c r="X16" s="37"/>
    </row>
    <row r="17" spans="1:24" x14ac:dyDescent="0.25">
      <c r="A17" s="15"/>
      <c r="B17" s="11" t="s">
        <v>246</v>
      </c>
      <c r="C17" s="168">
        <v>67.484830193540148</v>
      </c>
      <c r="D17" s="168">
        <v>69.192892000000001</v>
      </c>
      <c r="E17" s="168">
        <v>68.872032745814309</v>
      </c>
      <c r="F17" s="168">
        <v>69.212266855524689</v>
      </c>
      <c r="G17" s="168">
        <v>69.713021336679574</v>
      </c>
      <c r="H17" s="168">
        <v>68.818402607797395</v>
      </c>
      <c r="I17" s="168">
        <v>61.855752635628313</v>
      </c>
      <c r="J17" s="164">
        <v>66.470305288043306</v>
      </c>
      <c r="K17" s="169">
        <v>4</v>
      </c>
      <c r="L17" s="151"/>
      <c r="M17" s="18"/>
      <c r="N17" s="137" t="s">
        <v>182</v>
      </c>
      <c r="O17" s="78">
        <v>63.717141499999997</v>
      </c>
      <c r="P17" s="78">
        <v>64.565448416393082</v>
      </c>
      <c r="Q17" s="78">
        <v>65.104395452082812</v>
      </c>
      <c r="R17" s="78">
        <v>64.569079979716108</v>
      </c>
      <c r="S17" s="78">
        <v>64.081859279744151</v>
      </c>
      <c r="T17" s="78">
        <v>63.852164648307109</v>
      </c>
      <c r="U17" s="78">
        <v>63.262541978591699</v>
      </c>
      <c r="V17" s="18"/>
      <c r="W17" s="37"/>
      <c r="X17" s="37"/>
    </row>
    <row r="18" spans="1:24" x14ac:dyDescent="0.25">
      <c r="A18" s="15"/>
      <c r="B18" s="11" t="s">
        <v>244</v>
      </c>
      <c r="C18" s="168">
        <v>65.049829941579702</v>
      </c>
      <c r="D18" s="168">
        <v>62.540709470000003</v>
      </c>
      <c r="E18" s="168">
        <v>65.718424215230797</v>
      </c>
      <c r="F18" s="168">
        <v>66.525891861003018</v>
      </c>
      <c r="G18" s="168">
        <v>65.053064176574637</v>
      </c>
      <c r="H18" s="168">
        <v>65.371520819032582</v>
      </c>
      <c r="I18" s="168">
        <v>66.189527682896966</v>
      </c>
      <c r="J18" s="164">
        <v>65.4056714384663</v>
      </c>
      <c r="K18" s="169">
        <v>5</v>
      </c>
      <c r="L18" s="151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237</v>
      </c>
      <c r="C19" s="168">
        <v>65.422124051074903</v>
      </c>
      <c r="D19" s="168">
        <v>66.618761960000015</v>
      </c>
      <c r="E19" s="168">
        <v>66.179263378842393</v>
      </c>
      <c r="F19" s="168">
        <v>65.480937282938754</v>
      </c>
      <c r="G19" s="168">
        <v>66.362137148426839</v>
      </c>
      <c r="H19" s="168">
        <v>64.922655804640044</v>
      </c>
      <c r="I19" s="168">
        <v>64.579629664836688</v>
      </c>
      <c r="J19" s="164">
        <v>65.359966554479115</v>
      </c>
      <c r="K19" s="169">
        <v>6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239</v>
      </c>
      <c r="C20" s="168">
        <v>60.774572708738546</v>
      </c>
      <c r="D20" s="168">
        <v>58.995162280000002</v>
      </c>
      <c r="E20" s="168">
        <v>64.751573077425491</v>
      </c>
      <c r="F20" s="168">
        <v>65.897984464279403</v>
      </c>
      <c r="G20" s="168">
        <v>66.315591604185173</v>
      </c>
      <c r="H20" s="168">
        <v>64.633393942253804</v>
      </c>
      <c r="I20" s="168">
        <v>64.4363931806583</v>
      </c>
      <c r="J20" s="164">
        <v>64.245534908662094</v>
      </c>
      <c r="K20" s="169">
        <v>7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255</v>
      </c>
      <c r="C21" s="168">
        <v>66.338548941730608</v>
      </c>
      <c r="D21" s="168">
        <v>64.733423090000002</v>
      </c>
      <c r="E21" s="168">
        <v>65.121903640908286</v>
      </c>
      <c r="F21" s="168">
        <v>64.90896058742635</v>
      </c>
      <c r="G21" s="168">
        <v>65.607988224529578</v>
      </c>
      <c r="H21" s="168">
        <v>68.947775356716093</v>
      </c>
      <c r="I21" s="168">
        <v>69.843611730117118</v>
      </c>
      <c r="J21" s="164">
        <v>63.892127006503344</v>
      </c>
      <c r="K21" s="169">
        <v>8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2" t="s">
        <v>182</v>
      </c>
      <c r="C22" s="170">
        <v>64.149965787897543</v>
      </c>
      <c r="D22" s="170">
        <v>63.717141499999997</v>
      </c>
      <c r="E22" s="170">
        <v>64.565448416393082</v>
      </c>
      <c r="F22" s="170">
        <v>65.104395452082812</v>
      </c>
      <c r="G22" s="170">
        <v>64.569079979716108</v>
      </c>
      <c r="H22" s="170">
        <v>64.081859279744151</v>
      </c>
      <c r="I22" s="170">
        <v>63.852164648307109</v>
      </c>
      <c r="J22" s="154">
        <v>63.262541978591699</v>
      </c>
      <c r="K22" s="169" t="s">
        <v>57</v>
      </c>
      <c r="L22" s="151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243</v>
      </c>
      <c r="C23" s="168">
        <v>69.218926229902735</v>
      </c>
      <c r="D23" s="168">
        <v>68.043843699999982</v>
      </c>
      <c r="E23" s="168">
        <v>67.365449327117332</v>
      </c>
      <c r="F23" s="168">
        <v>70.10342799113765</v>
      </c>
      <c r="G23" s="168">
        <v>66.714585678883694</v>
      </c>
      <c r="H23" s="168">
        <v>66.789868830286579</v>
      </c>
      <c r="I23" s="168">
        <v>66.02040569216193</v>
      </c>
      <c r="J23" s="164">
        <v>62.220935339374208</v>
      </c>
      <c r="K23" s="169">
        <v>9</v>
      </c>
      <c r="L23" s="151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248</v>
      </c>
      <c r="C24" s="168">
        <v>62.522368946528317</v>
      </c>
      <c r="D24" s="168">
        <v>65.333403020000006</v>
      </c>
      <c r="E24" s="168">
        <v>64.570837305787649</v>
      </c>
      <c r="F24" s="168">
        <v>63.809049638362737</v>
      </c>
      <c r="G24" s="168">
        <v>61.668841045866394</v>
      </c>
      <c r="H24" s="168">
        <v>63.050641109581441</v>
      </c>
      <c r="I24" s="168">
        <v>63.102937088853885</v>
      </c>
      <c r="J24" s="164">
        <v>61.846985095891803</v>
      </c>
      <c r="K24" s="169">
        <v>10</v>
      </c>
      <c r="L24" s="151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253</v>
      </c>
      <c r="C25" s="168">
        <v>64.831862168433133</v>
      </c>
      <c r="D25" s="168">
        <v>63.179655869999984</v>
      </c>
      <c r="E25" s="168">
        <v>64.569746319009298</v>
      </c>
      <c r="F25" s="168">
        <v>63.715082225726555</v>
      </c>
      <c r="G25" s="168">
        <v>65.000880924215338</v>
      </c>
      <c r="H25" s="168">
        <v>64.627456426637039</v>
      </c>
      <c r="I25" s="168">
        <v>64.84720494152765</v>
      </c>
      <c r="J25" s="164">
        <v>61.806898819145715</v>
      </c>
      <c r="K25" s="169">
        <v>11</v>
      </c>
      <c r="L25" s="151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245</v>
      </c>
      <c r="C26" s="168">
        <v>63.337336420120941</v>
      </c>
      <c r="D26" s="168">
        <v>60.589488350000003</v>
      </c>
      <c r="E26" s="168">
        <v>66.398329077329493</v>
      </c>
      <c r="F26" s="168">
        <v>66.65205508717446</v>
      </c>
      <c r="G26" s="168">
        <v>64.372219906597891</v>
      </c>
      <c r="H26" s="168">
        <v>64.889677326557035</v>
      </c>
      <c r="I26" s="168">
        <v>64.266768867252196</v>
      </c>
      <c r="J26" s="164">
        <v>61.073242389809941</v>
      </c>
      <c r="K26" s="169">
        <v>12</v>
      </c>
      <c r="L26" s="151"/>
    </row>
    <row r="27" spans="1:24" x14ac:dyDescent="0.25">
      <c r="A27" s="15"/>
      <c r="B27" s="11" t="s">
        <v>258</v>
      </c>
      <c r="C27" s="168">
        <v>58.562595400334743</v>
      </c>
      <c r="D27" s="168">
        <v>60.204693269999986</v>
      </c>
      <c r="E27" s="168">
        <v>65.52446615069006</v>
      </c>
      <c r="F27" s="168">
        <v>61.256837747779507</v>
      </c>
      <c r="G27" s="168">
        <v>61.0439247796822</v>
      </c>
      <c r="H27" s="168">
        <v>60.448240797234099</v>
      </c>
      <c r="I27" s="168">
        <v>60.408475982683242</v>
      </c>
      <c r="J27" s="164">
        <v>60.719740878761243</v>
      </c>
      <c r="K27" s="169">
        <v>13</v>
      </c>
      <c r="L27" s="166"/>
    </row>
    <row r="28" spans="1:24" x14ac:dyDescent="0.25">
      <c r="A28" s="15"/>
      <c r="B28" s="11" t="s">
        <v>252</v>
      </c>
      <c r="C28" s="168">
        <v>64.34246134347778</v>
      </c>
      <c r="D28" s="168">
        <v>65.512233629999983</v>
      </c>
      <c r="E28" s="168">
        <v>66.006735368103762</v>
      </c>
      <c r="F28" s="168">
        <v>69.028550870410086</v>
      </c>
      <c r="G28" s="168">
        <v>67.680901341144022</v>
      </c>
      <c r="H28" s="168">
        <v>65.244849801157102</v>
      </c>
      <c r="I28" s="168">
        <v>61.098561349008278</v>
      </c>
      <c r="J28" s="164">
        <v>60.718068011386279</v>
      </c>
      <c r="K28" s="169">
        <v>14</v>
      </c>
      <c r="L28" s="166"/>
    </row>
    <row r="29" spans="1:24" x14ac:dyDescent="0.25">
      <c r="A29" s="15"/>
      <c r="B29" s="11" t="s">
        <v>254</v>
      </c>
      <c r="C29" s="168">
        <v>66.367742331732629</v>
      </c>
      <c r="D29" s="168">
        <v>63.629320700000015</v>
      </c>
      <c r="E29" s="168">
        <v>66.014588194393355</v>
      </c>
      <c r="F29" s="168">
        <v>63.892568410617521</v>
      </c>
      <c r="G29" s="168">
        <v>65.087285888986443</v>
      </c>
      <c r="H29" s="168">
        <v>63.345454832453008</v>
      </c>
      <c r="I29" s="168">
        <v>59.822697190964305</v>
      </c>
      <c r="J29" s="164">
        <v>60.664120335208018</v>
      </c>
      <c r="K29" s="169">
        <v>15</v>
      </c>
      <c r="L29" s="151"/>
    </row>
    <row r="30" spans="1:24" x14ac:dyDescent="0.25">
      <c r="A30" s="15"/>
      <c r="B30" s="11" t="s">
        <v>259</v>
      </c>
      <c r="C30" s="168">
        <v>62.47341808806555</v>
      </c>
      <c r="D30" s="168">
        <v>64.181018510000001</v>
      </c>
      <c r="E30" s="168">
        <v>65.379589809526252</v>
      </c>
      <c r="F30" s="168">
        <v>63.36742362507016</v>
      </c>
      <c r="G30" s="168">
        <v>61.312746769363955</v>
      </c>
      <c r="H30" s="168">
        <v>61.392683336853608</v>
      </c>
      <c r="I30" s="168">
        <v>60.681667045464089</v>
      </c>
      <c r="J30" s="164">
        <v>60.189349307110682</v>
      </c>
      <c r="K30" s="169">
        <v>16</v>
      </c>
      <c r="L30" s="151"/>
    </row>
    <row r="31" spans="1:24" x14ac:dyDescent="0.25">
      <c r="A31" s="15"/>
      <c r="B31" s="11" t="s">
        <v>242</v>
      </c>
      <c r="C31" s="168">
        <v>65.64075812792089</v>
      </c>
      <c r="D31" s="168">
        <v>65.379332980000001</v>
      </c>
      <c r="E31" s="168">
        <v>63.452627888325779</v>
      </c>
      <c r="F31" s="168">
        <v>64.184348796478574</v>
      </c>
      <c r="G31" s="168">
        <v>62.871326677919022</v>
      </c>
      <c r="H31" s="168">
        <v>61.165133754313743</v>
      </c>
      <c r="I31" s="168">
        <v>59.084896906094613</v>
      </c>
      <c r="J31" s="164">
        <v>60.121814941077041</v>
      </c>
      <c r="K31" s="169">
        <v>17</v>
      </c>
      <c r="L31" s="151"/>
    </row>
    <row r="32" spans="1:24" x14ac:dyDescent="0.25">
      <c r="A32" s="15"/>
      <c r="B32" s="11" t="s">
        <v>247</v>
      </c>
      <c r="C32" s="168">
        <v>58.750824547731838</v>
      </c>
      <c r="D32" s="168">
        <v>60.062294680000015</v>
      </c>
      <c r="E32" s="168">
        <v>60.247834308246937</v>
      </c>
      <c r="F32" s="168">
        <v>60.720396295170112</v>
      </c>
      <c r="G32" s="168">
        <v>59.925278856810003</v>
      </c>
      <c r="H32" s="168">
        <v>61.302440081545555</v>
      </c>
      <c r="I32" s="168">
        <v>58.234258589503362</v>
      </c>
      <c r="J32" s="164">
        <v>59.854965598682703</v>
      </c>
      <c r="K32" s="169">
        <v>18</v>
      </c>
      <c r="L32" s="151"/>
    </row>
    <row r="33" spans="1:14" x14ac:dyDescent="0.25">
      <c r="A33" s="15"/>
      <c r="B33" s="11" t="s">
        <v>251</v>
      </c>
      <c r="C33" s="168">
        <v>62.430936103433496</v>
      </c>
      <c r="D33" s="168">
        <v>61.494281100000002</v>
      </c>
      <c r="E33" s="168">
        <v>61.333773522614706</v>
      </c>
      <c r="F33" s="168">
        <v>59.395342765222097</v>
      </c>
      <c r="G33" s="168">
        <v>58.777814593759551</v>
      </c>
      <c r="H33" s="168">
        <v>61.262297724803133</v>
      </c>
      <c r="I33" s="168">
        <v>62.106087217119253</v>
      </c>
      <c r="J33" s="164">
        <v>59.33158864395925</v>
      </c>
      <c r="K33" s="169">
        <v>19</v>
      </c>
      <c r="L33" s="151"/>
    </row>
    <row r="34" spans="1:14" x14ac:dyDescent="0.25">
      <c r="A34" s="15"/>
      <c r="B34" s="11" t="s">
        <v>256</v>
      </c>
      <c r="C34" s="168">
        <v>57.963940719146002</v>
      </c>
      <c r="D34" s="168">
        <v>54.636364530000002</v>
      </c>
      <c r="E34" s="168">
        <v>60.367742061147482</v>
      </c>
      <c r="F34" s="168">
        <v>60.530238381522508</v>
      </c>
      <c r="G34" s="168">
        <v>59.690832027894288</v>
      </c>
      <c r="H34" s="168">
        <v>58.171121610857107</v>
      </c>
      <c r="I34" s="168">
        <v>59.778272081136976</v>
      </c>
      <c r="J34" s="164">
        <v>59.186178233339888</v>
      </c>
      <c r="K34" s="169">
        <v>20</v>
      </c>
      <c r="L34" s="151"/>
    </row>
    <row r="35" spans="1:14" x14ac:dyDescent="0.25">
      <c r="A35" s="15"/>
      <c r="B35" s="11" t="s">
        <v>250</v>
      </c>
      <c r="C35" s="168">
        <v>62.774152617474151</v>
      </c>
      <c r="D35" s="168">
        <v>62.193479000000004</v>
      </c>
      <c r="E35" s="168">
        <v>62.123272493802098</v>
      </c>
      <c r="F35" s="168">
        <v>62.325528436620012</v>
      </c>
      <c r="G35" s="168">
        <v>58.746406355229553</v>
      </c>
      <c r="H35" s="168">
        <v>59.492896116780059</v>
      </c>
      <c r="I35" s="168">
        <v>60.054920797652592</v>
      </c>
      <c r="J35" s="164">
        <v>58.935066458469521</v>
      </c>
      <c r="K35" s="169">
        <v>21</v>
      </c>
      <c r="L35" s="151"/>
    </row>
    <row r="36" spans="1:14" x14ac:dyDescent="0.25">
      <c r="A36" s="15"/>
      <c r="B36" s="11" t="s">
        <v>241</v>
      </c>
      <c r="C36" s="168">
        <v>59.071877947528705</v>
      </c>
      <c r="D36" s="168">
        <v>59.182759160000003</v>
      </c>
      <c r="E36" s="168">
        <v>60.26611285774451</v>
      </c>
      <c r="F36" s="168">
        <v>59.338979977724243</v>
      </c>
      <c r="G36" s="168">
        <v>58.228439792069615</v>
      </c>
      <c r="H36" s="168">
        <v>56.237120208048843</v>
      </c>
      <c r="I36" s="168">
        <v>56.85929774395369</v>
      </c>
      <c r="J36" s="164">
        <v>57.852329822400279</v>
      </c>
      <c r="K36" s="169">
        <v>22</v>
      </c>
      <c r="L36" s="151"/>
    </row>
    <row r="37" spans="1:14" ht="14.25" customHeight="1" x14ac:dyDescent="0.25">
      <c r="A37" s="15"/>
      <c r="B37" s="11" t="s">
        <v>257</v>
      </c>
      <c r="C37" s="168">
        <v>61.420895635802395</v>
      </c>
      <c r="D37" s="168">
        <v>62.536259299999983</v>
      </c>
      <c r="E37" s="168">
        <v>57.542855101074608</v>
      </c>
      <c r="F37" s="168">
        <v>58.863067161075058</v>
      </c>
      <c r="G37" s="168">
        <v>60.438818713347779</v>
      </c>
      <c r="H37" s="168">
        <v>52.028112973146719</v>
      </c>
      <c r="I37" s="168">
        <v>58.446295084226129</v>
      </c>
      <c r="J37" s="164">
        <v>55.607552454718579</v>
      </c>
      <c r="K37" s="169">
        <v>23</v>
      </c>
      <c r="L37" s="15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51"/>
    </row>
    <row r="39" spans="1:14" x14ac:dyDescent="0.25">
      <c r="A39" s="15"/>
      <c r="B39" s="11"/>
      <c r="C39" s="231" t="s">
        <v>124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">
        <v>263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  <c r="N42" s="9" t="s">
        <v>249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'Población en edad de trabajar %'!B54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2" t="s">
        <v>27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35">
        <v>2020</v>
      </c>
      <c r="K12" s="11"/>
      <c r="L12" s="151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2" t="s">
        <v>2</v>
      </c>
      <c r="C14" s="154">
        <v>64.678434289166489</v>
      </c>
      <c r="D14" s="154">
        <v>64.865249250000019</v>
      </c>
      <c r="E14" s="154">
        <v>66.048192049971306</v>
      </c>
      <c r="F14" s="154">
        <v>63.982201152020494</v>
      </c>
      <c r="G14" s="154">
        <v>62.952294372377878</v>
      </c>
      <c r="H14" s="154">
        <v>61.114538308633584</v>
      </c>
      <c r="I14" s="154">
        <v>60.866467993918995</v>
      </c>
      <c r="J14" s="154">
        <v>61.409400705692903</v>
      </c>
      <c r="K14" s="171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18"/>
    </row>
    <row r="15" spans="1:24" s="35" customFormat="1" x14ac:dyDescent="0.25">
      <c r="A15" s="61"/>
      <c r="B15" s="11" t="s">
        <v>240</v>
      </c>
      <c r="C15" s="168">
        <v>64.921473875033499</v>
      </c>
      <c r="D15" s="168">
        <v>61.419351590000019</v>
      </c>
      <c r="E15" s="168">
        <v>64.374182679483283</v>
      </c>
      <c r="F15" s="168">
        <v>63.653076718514946</v>
      </c>
      <c r="G15" s="168">
        <v>63.663400626379605</v>
      </c>
      <c r="H15" s="168">
        <v>61.773266137146479</v>
      </c>
      <c r="I15" s="168">
        <v>59.690093564117994</v>
      </c>
      <c r="J15" s="164">
        <v>60.337759094691407</v>
      </c>
      <c r="K15" s="169">
        <v>2</v>
      </c>
      <c r="L15" s="166"/>
      <c r="M15" s="112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2"/>
      <c r="W15" s="52"/>
      <c r="X15" s="112"/>
    </row>
    <row r="16" spans="1:24" x14ac:dyDescent="0.25">
      <c r="A16" s="15"/>
      <c r="B16" s="11" t="s">
        <v>238</v>
      </c>
      <c r="C16" s="168">
        <v>55.995612938509773</v>
      </c>
      <c r="D16" s="168">
        <v>56.58515649000001</v>
      </c>
      <c r="E16" s="168">
        <v>59.487316098768638</v>
      </c>
      <c r="F16" s="168">
        <v>61.016985404841321</v>
      </c>
      <c r="G16" s="168">
        <v>61.090497622789762</v>
      </c>
      <c r="H16" s="168">
        <v>59.387659309434063</v>
      </c>
      <c r="I16" s="168">
        <v>58.31467821049231</v>
      </c>
      <c r="J16" s="164">
        <v>59.731440503567981</v>
      </c>
      <c r="K16" s="169">
        <v>3</v>
      </c>
      <c r="L16" s="151"/>
      <c r="M16" s="18"/>
      <c r="N16" s="137" t="s">
        <v>2</v>
      </c>
      <c r="O16" s="78">
        <v>64.865249250000019</v>
      </c>
      <c r="P16" s="78">
        <v>66.048192049971306</v>
      </c>
      <c r="Q16" s="78">
        <v>63.982201152020494</v>
      </c>
      <c r="R16" s="78">
        <v>62.952294372377878</v>
      </c>
      <c r="S16" s="78">
        <v>61.114538308633584</v>
      </c>
      <c r="T16" s="78">
        <v>60.866467993918995</v>
      </c>
      <c r="U16" s="78">
        <v>61.409400705692903</v>
      </c>
      <c r="V16" s="18"/>
      <c r="W16" s="37"/>
      <c r="X16" s="18"/>
    </row>
    <row r="17" spans="1:24" x14ac:dyDescent="0.25">
      <c r="A17" s="15"/>
      <c r="B17" s="11" t="s">
        <v>239</v>
      </c>
      <c r="C17" s="168">
        <v>55.88377504192519</v>
      </c>
      <c r="D17" s="168">
        <v>54.330284210000002</v>
      </c>
      <c r="E17" s="168">
        <v>60.266738914610066</v>
      </c>
      <c r="F17" s="168">
        <v>60.182013499917744</v>
      </c>
      <c r="G17" s="168">
        <v>60.96662194776728</v>
      </c>
      <c r="H17" s="168">
        <v>59.797520929040815</v>
      </c>
      <c r="I17" s="168">
        <v>59.191996341502616</v>
      </c>
      <c r="J17" s="164">
        <v>58.838859786251732</v>
      </c>
      <c r="K17" s="169">
        <v>4</v>
      </c>
      <c r="L17" s="151"/>
      <c r="M17" s="18"/>
      <c r="N17" s="137" t="s">
        <v>182</v>
      </c>
      <c r="O17" s="78">
        <v>57.303606969999997</v>
      </c>
      <c r="P17" s="78">
        <v>58.714721866292493</v>
      </c>
      <c r="Q17" s="78">
        <v>59.086349351518862</v>
      </c>
      <c r="R17" s="78">
        <v>58.554883982844238</v>
      </c>
      <c r="S17" s="78">
        <v>57.9462960094396</v>
      </c>
      <c r="T17" s="78">
        <v>57.196221424354754</v>
      </c>
      <c r="U17" s="78">
        <v>56.571464035345109</v>
      </c>
      <c r="V17" s="18"/>
      <c r="W17" s="37"/>
      <c r="X17" s="18"/>
    </row>
    <row r="18" spans="1:24" x14ac:dyDescent="0.25">
      <c r="A18" s="15"/>
      <c r="B18" s="11" t="s">
        <v>246</v>
      </c>
      <c r="C18" s="168">
        <v>60.005899072194921</v>
      </c>
      <c r="D18" s="168">
        <v>60.696988349999998</v>
      </c>
      <c r="E18" s="168">
        <v>61.284309967783848</v>
      </c>
      <c r="F18" s="168">
        <v>61.299743791858575</v>
      </c>
      <c r="G18" s="168">
        <v>62.710961495827583</v>
      </c>
      <c r="H18" s="168">
        <v>61.763266048410898</v>
      </c>
      <c r="I18" s="168">
        <v>55.846104260672469</v>
      </c>
      <c r="J18" s="164">
        <v>58.179120058130607</v>
      </c>
      <c r="K18" s="169">
        <v>5</v>
      </c>
      <c r="L18" s="151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1" t="s">
        <v>237</v>
      </c>
      <c r="C19" s="168">
        <v>57.264385795260885</v>
      </c>
      <c r="D19" s="168">
        <v>58.905580030000003</v>
      </c>
      <c r="E19" s="168">
        <v>58.734042781888782</v>
      </c>
      <c r="F19" s="168">
        <v>57.989722425968942</v>
      </c>
      <c r="G19" s="168">
        <v>59.011289613714894</v>
      </c>
      <c r="H19" s="168">
        <v>57.190767036346578</v>
      </c>
      <c r="I19" s="168">
        <v>56.96049841587589</v>
      </c>
      <c r="J19" s="164">
        <v>58.1481048143756</v>
      </c>
      <c r="K19" s="169">
        <v>6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2" t="s">
        <v>182</v>
      </c>
      <c r="C20" s="170">
        <v>57.280992069676522</v>
      </c>
      <c r="D20" s="170">
        <v>57.303606969999997</v>
      </c>
      <c r="E20" s="170">
        <v>58.714721866292493</v>
      </c>
      <c r="F20" s="170">
        <v>59.086349351518862</v>
      </c>
      <c r="G20" s="170">
        <v>58.554883982844238</v>
      </c>
      <c r="H20" s="170">
        <v>57.9462960094396</v>
      </c>
      <c r="I20" s="170">
        <v>57.196221424354754</v>
      </c>
      <c r="J20" s="154">
        <v>56.571464035345109</v>
      </c>
      <c r="K20" s="169" t="s">
        <v>249</v>
      </c>
      <c r="L20" s="151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244</v>
      </c>
      <c r="C21" s="168">
        <v>57.049959388602808</v>
      </c>
      <c r="D21" s="168">
        <v>54.992470830000009</v>
      </c>
      <c r="E21" s="168">
        <v>58.492338254363823</v>
      </c>
      <c r="F21" s="168">
        <v>59.150634484385051</v>
      </c>
      <c r="G21" s="168">
        <v>56.74378795903408</v>
      </c>
      <c r="H21" s="168">
        <v>57.095476762917251</v>
      </c>
      <c r="I21" s="168">
        <v>57.586720220678863</v>
      </c>
      <c r="J21" s="164">
        <v>56.459019572238816</v>
      </c>
      <c r="K21" s="169">
        <v>7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255</v>
      </c>
      <c r="C22" s="168">
        <v>59.295246030438093</v>
      </c>
      <c r="D22" s="168">
        <v>58.181756980000003</v>
      </c>
      <c r="E22" s="168">
        <v>59.237664158279657</v>
      </c>
      <c r="F22" s="168">
        <v>58.830044627798991</v>
      </c>
      <c r="G22" s="168">
        <v>58.830886740661143</v>
      </c>
      <c r="H22" s="168">
        <v>62.416531946299287</v>
      </c>
      <c r="I22" s="168">
        <v>61.770989416147394</v>
      </c>
      <c r="J22" s="164">
        <v>55.569562296864589</v>
      </c>
      <c r="K22" s="169">
        <v>8</v>
      </c>
      <c r="L22" s="151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245</v>
      </c>
      <c r="C23" s="168">
        <v>52.744841981053121</v>
      </c>
      <c r="D23" s="168">
        <v>51.34162851</v>
      </c>
      <c r="E23" s="168">
        <v>57.398903193942893</v>
      </c>
      <c r="F23" s="168">
        <v>58.769748428983789</v>
      </c>
      <c r="G23" s="168">
        <v>57.491783118195322</v>
      </c>
      <c r="H23" s="168">
        <v>59.014431605695918</v>
      </c>
      <c r="I23" s="168">
        <v>58.932088344382187</v>
      </c>
      <c r="J23" s="164">
        <v>55.021752368277319</v>
      </c>
      <c r="K23" s="169">
        <v>9</v>
      </c>
      <c r="L23" s="166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248</v>
      </c>
      <c r="C24" s="168">
        <v>55.347223208620917</v>
      </c>
      <c r="D24" s="168">
        <v>58.589627240000013</v>
      </c>
      <c r="E24" s="168">
        <v>60.119311257747853</v>
      </c>
      <c r="F24" s="168">
        <v>57.993176840499409</v>
      </c>
      <c r="G24" s="168">
        <v>55.478173040503599</v>
      </c>
      <c r="H24" s="168">
        <v>56.129677669756312</v>
      </c>
      <c r="I24" s="168">
        <v>55.453882145835266</v>
      </c>
      <c r="J24" s="164">
        <v>53.937804907192152</v>
      </c>
      <c r="K24" s="169">
        <v>10</v>
      </c>
      <c r="L24" s="151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241</v>
      </c>
      <c r="C25" s="168">
        <v>53.820613626834096</v>
      </c>
      <c r="D25" s="168">
        <v>53.992317730000011</v>
      </c>
      <c r="E25" s="168">
        <v>55.487227276699613</v>
      </c>
      <c r="F25" s="168">
        <v>54.254496162181312</v>
      </c>
      <c r="G25" s="168">
        <v>53.071150426848241</v>
      </c>
      <c r="H25" s="168">
        <v>52.053788852472159</v>
      </c>
      <c r="I25" s="168">
        <v>51.729136160367005</v>
      </c>
      <c r="J25" s="164">
        <v>53.019593140757451</v>
      </c>
      <c r="K25" s="169">
        <v>11</v>
      </c>
      <c r="L25" s="151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253</v>
      </c>
      <c r="C26" s="168">
        <v>53.828149406811001</v>
      </c>
      <c r="D26" s="168">
        <v>52.562004950000009</v>
      </c>
      <c r="E26" s="168">
        <v>55.29845698314039</v>
      </c>
      <c r="F26" s="168">
        <v>54.713336337012848</v>
      </c>
      <c r="G26" s="168">
        <v>55.13438988307481</v>
      </c>
      <c r="H26" s="168">
        <v>55.192556072494995</v>
      </c>
      <c r="I26" s="168">
        <v>54.48894970467255</v>
      </c>
      <c r="J26" s="164">
        <v>52.42732677607605</v>
      </c>
      <c r="K26" s="169">
        <v>12</v>
      </c>
      <c r="L26" s="151"/>
    </row>
    <row r="27" spans="1:24" x14ac:dyDescent="0.25">
      <c r="A27" s="15"/>
      <c r="B27" s="11" t="s">
        <v>247</v>
      </c>
      <c r="C27" s="168">
        <v>51.822257385375742</v>
      </c>
      <c r="D27" s="168">
        <v>53.550583940000003</v>
      </c>
      <c r="E27" s="168">
        <v>54.446393844592862</v>
      </c>
      <c r="F27" s="168">
        <v>54.940964639787566</v>
      </c>
      <c r="G27" s="168">
        <v>53.519231569352002</v>
      </c>
      <c r="H27" s="168">
        <v>53.948609024989992</v>
      </c>
      <c r="I27" s="168">
        <v>51.215009649139951</v>
      </c>
      <c r="J27" s="164">
        <v>51.558454518741911</v>
      </c>
      <c r="K27" s="169">
        <v>13</v>
      </c>
      <c r="L27" s="151"/>
    </row>
    <row r="28" spans="1:24" x14ac:dyDescent="0.25">
      <c r="A28" s="15"/>
      <c r="B28" s="11" t="s">
        <v>259</v>
      </c>
      <c r="C28" s="168">
        <v>55.262168213093091</v>
      </c>
      <c r="D28" s="168">
        <v>55.849901680000002</v>
      </c>
      <c r="E28" s="168">
        <v>57.47958215065691</v>
      </c>
      <c r="F28" s="168">
        <v>56.231777765705075</v>
      </c>
      <c r="G28" s="168">
        <v>54.855007817123479</v>
      </c>
      <c r="H28" s="168">
        <v>55.328654990926381</v>
      </c>
      <c r="I28" s="168">
        <v>52.607809961531011</v>
      </c>
      <c r="J28" s="164">
        <v>51.55450270102429</v>
      </c>
      <c r="K28" s="169">
        <v>14</v>
      </c>
      <c r="L28" s="151"/>
    </row>
    <row r="29" spans="1:24" x14ac:dyDescent="0.25">
      <c r="A29" s="15"/>
      <c r="B29" s="11" t="s">
        <v>250</v>
      </c>
      <c r="C29" s="168">
        <v>55.897332960098637</v>
      </c>
      <c r="D29" s="168">
        <v>55.65284922</v>
      </c>
      <c r="E29" s="168">
        <v>55.368171651190046</v>
      </c>
      <c r="F29" s="168">
        <v>56.595529603003712</v>
      </c>
      <c r="G29" s="168">
        <v>54.107526920653761</v>
      </c>
      <c r="H29" s="168">
        <v>54.797158446712032</v>
      </c>
      <c r="I29" s="168">
        <v>54.866761555094719</v>
      </c>
      <c r="J29" s="164">
        <v>51.48238470175928</v>
      </c>
      <c r="K29" s="169">
        <v>15</v>
      </c>
      <c r="L29" s="151"/>
    </row>
    <row r="30" spans="1:24" x14ac:dyDescent="0.25">
      <c r="A30" s="15"/>
      <c r="B30" s="11" t="s">
        <v>252</v>
      </c>
      <c r="C30" s="168">
        <v>56.433337185162578</v>
      </c>
      <c r="D30" s="168">
        <v>57.806667670000003</v>
      </c>
      <c r="E30" s="168">
        <v>58.806135531369883</v>
      </c>
      <c r="F30" s="168">
        <v>61.055639867341952</v>
      </c>
      <c r="G30" s="168">
        <v>59.917024008071699</v>
      </c>
      <c r="H30" s="168">
        <v>57.667921796340586</v>
      </c>
      <c r="I30" s="168">
        <v>54.029049375054754</v>
      </c>
      <c r="J30" s="164">
        <v>51.459581892197996</v>
      </c>
      <c r="K30" s="169">
        <v>16</v>
      </c>
      <c r="L30" s="151"/>
    </row>
    <row r="31" spans="1:24" x14ac:dyDescent="0.25">
      <c r="A31" s="15"/>
      <c r="B31" s="11" t="s">
        <v>254</v>
      </c>
      <c r="C31" s="168">
        <v>56.711801917900658</v>
      </c>
      <c r="D31" s="168">
        <v>57.924439020000001</v>
      </c>
      <c r="E31" s="168">
        <v>58.570954205193011</v>
      </c>
      <c r="F31" s="168">
        <v>56.413335156477011</v>
      </c>
      <c r="G31" s="168">
        <v>55.778227361889662</v>
      </c>
      <c r="H31" s="168">
        <v>54.921637763830041</v>
      </c>
      <c r="I31" s="168">
        <v>50.323111290089741</v>
      </c>
      <c r="J31" s="164">
        <v>51.252088644545182</v>
      </c>
      <c r="K31" s="169">
        <v>17</v>
      </c>
      <c r="L31" s="151"/>
    </row>
    <row r="32" spans="1:24" x14ac:dyDescent="0.25">
      <c r="A32" s="15"/>
      <c r="B32" s="11" t="s">
        <v>243</v>
      </c>
      <c r="C32" s="168">
        <v>59.619906809441446</v>
      </c>
      <c r="D32" s="168">
        <v>58.338334000000017</v>
      </c>
      <c r="E32" s="168">
        <v>58.374132787802253</v>
      </c>
      <c r="F32" s="168">
        <v>59.67604238906172</v>
      </c>
      <c r="G32" s="168">
        <v>58.283398310893581</v>
      </c>
      <c r="H32" s="168">
        <v>57.198174483979251</v>
      </c>
      <c r="I32" s="168">
        <v>55.028394213392495</v>
      </c>
      <c r="J32" s="164">
        <v>50.674678260583313</v>
      </c>
      <c r="K32" s="169">
        <v>18</v>
      </c>
      <c r="L32" s="151"/>
    </row>
    <row r="33" spans="1:14" x14ac:dyDescent="0.25">
      <c r="A33" s="15"/>
      <c r="B33" s="11" t="s">
        <v>256</v>
      </c>
      <c r="C33" s="168">
        <v>47.831868427349754</v>
      </c>
      <c r="D33" s="168">
        <v>46.283776009999997</v>
      </c>
      <c r="E33" s="168">
        <v>52.71602573675019</v>
      </c>
      <c r="F33" s="168">
        <v>53.162329667444254</v>
      </c>
      <c r="G33" s="168">
        <v>51.644853201273442</v>
      </c>
      <c r="H33" s="168">
        <v>51.833601715986191</v>
      </c>
      <c r="I33" s="168">
        <v>53.404480154781311</v>
      </c>
      <c r="J33" s="164">
        <v>50.524399559074411</v>
      </c>
      <c r="K33" s="169">
        <v>19</v>
      </c>
      <c r="L33" s="151"/>
    </row>
    <row r="34" spans="1:14" x14ac:dyDescent="0.25">
      <c r="A34" s="15"/>
      <c r="B34" s="11" t="s">
        <v>242</v>
      </c>
      <c r="C34" s="168">
        <v>53.524312206939101</v>
      </c>
      <c r="D34" s="168">
        <v>53.610863379999998</v>
      </c>
      <c r="E34" s="168">
        <v>54.23843305046671</v>
      </c>
      <c r="F34" s="168">
        <v>54.342286768238814</v>
      </c>
      <c r="G34" s="168">
        <v>52.520001607964922</v>
      </c>
      <c r="H34" s="168">
        <v>51.082918697217593</v>
      </c>
      <c r="I34" s="168">
        <v>49.107957254759967</v>
      </c>
      <c r="J34" s="164">
        <v>50.361827282699807</v>
      </c>
      <c r="K34" s="169">
        <v>20</v>
      </c>
      <c r="L34" s="151"/>
    </row>
    <row r="35" spans="1:14" x14ac:dyDescent="0.25">
      <c r="A35" s="15"/>
      <c r="B35" s="11" t="s">
        <v>258</v>
      </c>
      <c r="C35" s="168">
        <v>51.14296340026084</v>
      </c>
      <c r="D35" s="168">
        <v>52.463983349999992</v>
      </c>
      <c r="E35" s="168">
        <v>56.619789723983601</v>
      </c>
      <c r="F35" s="168">
        <v>54.547599822588161</v>
      </c>
      <c r="G35" s="168">
        <v>54.2474498646867</v>
      </c>
      <c r="H35" s="168">
        <v>52.738661785641682</v>
      </c>
      <c r="I35" s="168">
        <v>51.212199137343681</v>
      </c>
      <c r="J35" s="164">
        <v>50.025284548417957</v>
      </c>
      <c r="K35" s="169">
        <v>21</v>
      </c>
      <c r="L35" s="151"/>
    </row>
    <row r="36" spans="1:14" x14ac:dyDescent="0.25">
      <c r="A36" s="15"/>
      <c r="B36" s="11" t="s">
        <v>251</v>
      </c>
      <c r="C36" s="168">
        <v>56.073231760198993</v>
      </c>
      <c r="D36" s="168">
        <v>55.043064240000007</v>
      </c>
      <c r="E36" s="168">
        <v>55.166949374437905</v>
      </c>
      <c r="F36" s="168">
        <v>52.664833098052405</v>
      </c>
      <c r="G36" s="168">
        <v>51.265776484915243</v>
      </c>
      <c r="H36" s="168">
        <v>52.664097029284243</v>
      </c>
      <c r="I36" s="168">
        <v>52.211110239005592</v>
      </c>
      <c r="J36" s="164">
        <v>49.476742165037031</v>
      </c>
      <c r="K36" s="169">
        <v>22</v>
      </c>
      <c r="L36" s="151"/>
    </row>
    <row r="37" spans="1:14" ht="14.25" customHeight="1" x14ac:dyDescent="0.25">
      <c r="A37" s="15"/>
      <c r="B37" s="11" t="s">
        <v>257</v>
      </c>
      <c r="C37" s="168">
        <v>51.211358562868007</v>
      </c>
      <c r="D37" s="168">
        <v>51.153991679999997</v>
      </c>
      <c r="E37" s="168">
        <v>50.062529589895213</v>
      </c>
      <c r="F37" s="168">
        <v>49.357505066506192</v>
      </c>
      <c r="G37" s="168">
        <v>50.838454053769752</v>
      </c>
      <c r="H37" s="168">
        <v>44.191925773410823</v>
      </c>
      <c r="I37" s="168">
        <v>47.421543973268122</v>
      </c>
      <c r="J37" s="164">
        <v>44.482540712718091</v>
      </c>
      <c r="K37" s="169">
        <v>23</v>
      </c>
      <c r="L37" s="151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51"/>
    </row>
    <row r="39" spans="1:14" x14ac:dyDescent="0.25">
      <c r="A39" s="15"/>
      <c r="B39" s="11"/>
      <c r="C39" s="231" t="s">
        <v>27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'Tasa global de participación'!C40:K40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  <c r="N42" s="9" t="s">
        <v>249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  <c r="N45" s="9" t="s">
        <v>249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</row>
    <row r="50" spans="1:12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2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2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2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2" x14ac:dyDescent="0.25">
      <c r="A54" s="15"/>
      <c r="B54" s="123" t="str">
        <f>'Tasa global de participación'!B54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2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2" t="s">
        <v>29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257</v>
      </c>
      <c r="C14" s="153">
        <v>16.613925326805596</v>
      </c>
      <c r="D14" s="153">
        <v>18.201068870000004</v>
      </c>
      <c r="E14" s="153">
        <v>12.999573097372608</v>
      </c>
      <c r="F14" s="153">
        <v>16.148601411743485</v>
      </c>
      <c r="G14" s="153">
        <v>15.884434646400186</v>
      </c>
      <c r="H14" s="153">
        <v>15.060613144536465</v>
      </c>
      <c r="I14" s="153">
        <v>18.86304528810663</v>
      </c>
      <c r="J14" s="164">
        <v>20.007064207503412</v>
      </c>
      <c r="K14" s="174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243</v>
      </c>
      <c r="C15" s="153">
        <v>13.85530643076525</v>
      </c>
      <c r="D15" s="153">
        <v>14.2634934</v>
      </c>
      <c r="E15" s="153">
        <v>13.34707424818691</v>
      </c>
      <c r="F15" s="153">
        <v>14.874175717067338</v>
      </c>
      <c r="G15" s="153">
        <v>12.637697262442439</v>
      </c>
      <c r="H15" s="153">
        <v>14.36111658968632</v>
      </c>
      <c r="I15" s="153">
        <v>16.649415227804965</v>
      </c>
      <c r="J15" s="164">
        <v>18.55674813797615</v>
      </c>
      <c r="K15" s="174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258</v>
      </c>
      <c r="C16" s="153">
        <v>12.680681415585056</v>
      </c>
      <c r="D16" s="153">
        <v>12.857815090000001</v>
      </c>
      <c r="E16" s="153">
        <v>13.59029436224478</v>
      </c>
      <c r="F16" s="153">
        <v>10.952635121022952</v>
      </c>
      <c r="G16" s="153">
        <v>11.134199685348703</v>
      </c>
      <c r="H16" s="153">
        <v>12.754017172233736</v>
      </c>
      <c r="I16" s="153">
        <v>15.223048734996603</v>
      </c>
      <c r="J16" s="164">
        <v>17.61281615429953</v>
      </c>
      <c r="K16" s="174">
        <v>3</v>
      </c>
      <c r="L16" s="151"/>
      <c r="M16" s="18"/>
      <c r="N16" s="137" t="s">
        <v>2</v>
      </c>
      <c r="O16" s="78">
        <v>9.7023556010000007</v>
      </c>
      <c r="P16" s="78">
        <v>8.6807763572924657</v>
      </c>
      <c r="Q16" s="78">
        <v>10.378591953089831</v>
      </c>
      <c r="R16" s="78">
        <v>10.62318192271472</v>
      </c>
      <c r="S16" s="78">
        <v>10.919743946587111</v>
      </c>
      <c r="T16" s="78">
        <v>11.581218631603935</v>
      </c>
      <c r="U16" s="78">
        <v>10.566526792513978</v>
      </c>
      <c r="V16" s="18"/>
      <c r="W16" s="37"/>
    </row>
    <row r="17" spans="1:23" x14ac:dyDescent="0.25">
      <c r="A17" s="15"/>
      <c r="B17" s="11" t="s">
        <v>251</v>
      </c>
      <c r="C17" s="153">
        <v>10.182683498427478</v>
      </c>
      <c r="D17" s="153">
        <v>10.490759049999998</v>
      </c>
      <c r="E17" s="153">
        <v>10.054346817333069</v>
      </c>
      <c r="F17" s="153">
        <v>11.331526547642328</v>
      </c>
      <c r="G17" s="153">
        <v>12.780397094998245</v>
      </c>
      <c r="H17" s="153">
        <v>14.03506073856869</v>
      </c>
      <c r="I17" s="153">
        <v>15.932214517254112</v>
      </c>
      <c r="J17" s="164">
        <v>16.6097802269543</v>
      </c>
      <c r="K17" s="174">
        <v>4</v>
      </c>
      <c r="L17" s="151"/>
      <c r="M17" s="18"/>
      <c r="N17" s="137" t="s">
        <v>182</v>
      </c>
      <c r="O17" s="78">
        <v>10.065634429999999</v>
      </c>
      <c r="P17" s="78">
        <v>9.061697539866195</v>
      </c>
      <c r="Q17" s="78">
        <v>9.2436876893556246</v>
      </c>
      <c r="R17" s="78">
        <v>9.3143577753864122</v>
      </c>
      <c r="S17" s="78">
        <v>9.5745712425731444</v>
      </c>
      <c r="T17" s="78">
        <v>10.423989947111098</v>
      </c>
      <c r="U17" s="78">
        <v>10.57668208386389</v>
      </c>
      <c r="V17" s="18"/>
      <c r="W17" s="37"/>
    </row>
    <row r="18" spans="1:23" x14ac:dyDescent="0.25">
      <c r="A18" s="15"/>
      <c r="B18" s="11" t="s">
        <v>242</v>
      </c>
      <c r="C18" s="153">
        <v>18.459691190476903</v>
      </c>
      <c r="D18" s="153">
        <v>18.000371579999999</v>
      </c>
      <c r="E18" s="153">
        <v>14.521376252652129</v>
      </c>
      <c r="F18" s="153">
        <v>15.334052947156678</v>
      </c>
      <c r="G18" s="153">
        <v>16.464059153839802</v>
      </c>
      <c r="H18" s="153">
        <v>16.483598478823069</v>
      </c>
      <c r="I18" s="153">
        <v>16.885769754648635</v>
      </c>
      <c r="J18" s="164">
        <v>16.233687668847999</v>
      </c>
      <c r="K18" s="174">
        <v>5</v>
      </c>
      <c r="L18" s="151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254</v>
      </c>
      <c r="C19" s="153">
        <v>14.55193677509615</v>
      </c>
      <c r="D19" s="153">
        <v>8.9650772819999975</v>
      </c>
      <c r="E19" s="153">
        <v>11.275741003308353</v>
      </c>
      <c r="F19" s="153">
        <v>11.706286176697777</v>
      </c>
      <c r="G19" s="153">
        <v>14.302422354765898</v>
      </c>
      <c r="H19" s="153">
        <v>13.297595649180952</v>
      </c>
      <c r="I19" s="153">
        <v>15.879250507250752</v>
      </c>
      <c r="J19" s="164">
        <v>15.514989154471104</v>
      </c>
      <c r="K19" s="174">
        <v>6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252</v>
      </c>
      <c r="C20" s="153">
        <v>12.29549062539205</v>
      </c>
      <c r="D20" s="153">
        <v>11.76222323</v>
      </c>
      <c r="E20" s="153">
        <v>10.909080335664008</v>
      </c>
      <c r="F20" s="153">
        <v>11.550347763850915</v>
      </c>
      <c r="G20" s="153">
        <v>11.471297189052889</v>
      </c>
      <c r="H20" s="153">
        <v>11.61306682122539</v>
      </c>
      <c r="I20" s="153">
        <v>11.570870394863048</v>
      </c>
      <c r="J20" s="164">
        <v>15.248522977033057</v>
      </c>
      <c r="K20" s="174">
        <v>7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253</v>
      </c>
      <c r="C21" s="153">
        <v>16.973875503171254</v>
      </c>
      <c r="D21" s="153">
        <v>16.805038329999995</v>
      </c>
      <c r="E21" s="153">
        <v>14.35856552705614</v>
      </c>
      <c r="F21" s="153">
        <v>14.128345082094</v>
      </c>
      <c r="G21" s="153">
        <v>15.179011270084043</v>
      </c>
      <c r="H21" s="153">
        <v>14.598689158697754</v>
      </c>
      <c r="I21" s="153">
        <v>15.973325675632564</v>
      </c>
      <c r="J21" s="164">
        <v>15.175606966651738</v>
      </c>
      <c r="K21" s="174">
        <v>8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256</v>
      </c>
      <c r="C22" s="153">
        <v>17.479153945872749</v>
      </c>
      <c r="D22" s="153">
        <v>15.28790016</v>
      </c>
      <c r="E22" s="153">
        <v>12.674905086094704</v>
      </c>
      <c r="F22" s="153">
        <v>12.17201320411359</v>
      </c>
      <c r="G22" s="153">
        <v>13.47995058083394</v>
      </c>
      <c r="H22" s="153">
        <v>10.894615265056304</v>
      </c>
      <c r="I22" s="153">
        <v>10.662131343975878</v>
      </c>
      <c r="J22" s="164">
        <v>14.634542166626311</v>
      </c>
      <c r="K22" s="174">
        <v>9</v>
      </c>
      <c r="L22" s="151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259</v>
      </c>
      <c r="C23" s="153">
        <v>11.5427990738982</v>
      </c>
      <c r="D23" s="153">
        <v>12.980655379999998</v>
      </c>
      <c r="E23" s="153">
        <v>12.083648381451388</v>
      </c>
      <c r="F23" s="153">
        <v>11.260747954003936</v>
      </c>
      <c r="G23" s="153">
        <v>10.532097271443799</v>
      </c>
      <c r="H23" s="153">
        <v>9.8774446991585094</v>
      </c>
      <c r="I23" s="153">
        <v>13.305265786261238</v>
      </c>
      <c r="J23" s="164">
        <v>14.346137157967744</v>
      </c>
      <c r="K23" s="174">
        <v>10</v>
      </c>
      <c r="L23" s="151"/>
    </row>
    <row r="24" spans="1:23" x14ac:dyDescent="0.25">
      <c r="A24" s="15"/>
      <c r="B24" s="11" t="s">
        <v>247</v>
      </c>
      <c r="C24" s="153">
        <v>11.795400297175602</v>
      </c>
      <c r="D24" s="153">
        <v>10.84143386</v>
      </c>
      <c r="E24" s="153">
        <v>9.6291334752689224</v>
      </c>
      <c r="F24" s="153">
        <v>9.5181059545263302</v>
      </c>
      <c r="G24" s="153">
        <v>10.689900572642248</v>
      </c>
      <c r="H24" s="153">
        <v>11.995831209913272</v>
      </c>
      <c r="I24" s="153">
        <v>12.053470088530659</v>
      </c>
      <c r="J24" s="164">
        <v>13.861023888255948</v>
      </c>
      <c r="K24" s="174">
        <v>11</v>
      </c>
      <c r="L24" s="151"/>
      <c r="N24" s="18"/>
      <c r="O24" s="22"/>
    </row>
    <row r="25" spans="1:23" x14ac:dyDescent="0.25">
      <c r="A25" s="15"/>
      <c r="B25" s="11" t="s">
        <v>244</v>
      </c>
      <c r="C25" s="153">
        <v>12.298300208346548</v>
      </c>
      <c r="D25" s="153">
        <v>12.06916796</v>
      </c>
      <c r="E25" s="153">
        <v>10.995525299269515</v>
      </c>
      <c r="F25" s="153">
        <v>11.086296132681056</v>
      </c>
      <c r="G25" s="153">
        <v>12.772938376579868</v>
      </c>
      <c r="H25" s="153">
        <v>12.660014563567861</v>
      </c>
      <c r="I25" s="153">
        <v>12.99723349505182</v>
      </c>
      <c r="J25" s="164">
        <v>13.678835234410331</v>
      </c>
      <c r="K25" s="174">
        <v>12</v>
      </c>
      <c r="L25" s="151"/>
      <c r="N25" s="18"/>
      <c r="O25" s="22"/>
    </row>
    <row r="26" spans="1:23" x14ac:dyDescent="0.25">
      <c r="A26" s="15"/>
      <c r="B26" s="11" t="s">
        <v>255</v>
      </c>
      <c r="C26" s="153">
        <v>10.614931313907849</v>
      </c>
      <c r="D26" s="153">
        <v>10.120734390000001</v>
      </c>
      <c r="E26" s="153">
        <v>9.0357301516786226</v>
      </c>
      <c r="F26" s="153">
        <v>9.3652954917367239</v>
      </c>
      <c r="G26" s="153">
        <v>10.329446976330168</v>
      </c>
      <c r="H26" s="153">
        <v>9.4725133321553017</v>
      </c>
      <c r="I26" s="153">
        <v>11.557920255071345</v>
      </c>
      <c r="J26" s="164">
        <v>13.025962821352969</v>
      </c>
      <c r="K26" s="174">
        <v>13</v>
      </c>
      <c r="L26" s="151"/>
    </row>
    <row r="27" spans="1:23" x14ac:dyDescent="0.25">
      <c r="A27" s="15"/>
      <c r="B27" s="11" t="s">
        <v>238</v>
      </c>
      <c r="C27" s="153">
        <v>15.306925796325652</v>
      </c>
      <c r="D27" s="153">
        <v>14.20642494</v>
      </c>
      <c r="E27" s="153">
        <v>12.410992112219603</v>
      </c>
      <c r="F27" s="153">
        <v>11.44915651471708</v>
      </c>
      <c r="G27" s="153">
        <v>11.007288976525478</v>
      </c>
      <c r="H27" s="153">
        <v>11.845056246100844</v>
      </c>
      <c r="I27" s="153">
        <v>12.130753810885688</v>
      </c>
      <c r="J27" s="164">
        <v>13.023637516060738</v>
      </c>
      <c r="K27" s="174">
        <v>14</v>
      </c>
      <c r="L27" s="151"/>
    </row>
    <row r="28" spans="1:23" x14ac:dyDescent="0.25">
      <c r="A28" s="15"/>
      <c r="B28" s="11" t="s">
        <v>248</v>
      </c>
      <c r="C28" s="153">
        <v>11.472892958894748</v>
      </c>
      <c r="D28" s="153">
        <v>10.322484979999999</v>
      </c>
      <c r="E28" s="153">
        <v>6.8942131625604306</v>
      </c>
      <c r="F28" s="153">
        <v>9.1143030657113879</v>
      </c>
      <c r="G28" s="153">
        <v>10.038567127860363</v>
      </c>
      <c r="H28" s="153">
        <v>10.977019881675409</v>
      </c>
      <c r="I28" s="153">
        <v>12.121551382383602</v>
      </c>
      <c r="J28" s="164">
        <v>12.78848754602277</v>
      </c>
      <c r="K28" s="174">
        <v>15</v>
      </c>
      <c r="L28" s="151"/>
    </row>
    <row r="29" spans="1:23" x14ac:dyDescent="0.25">
      <c r="A29" s="15"/>
      <c r="B29" s="11" t="s">
        <v>250</v>
      </c>
      <c r="C29" s="153">
        <v>10.954306631930953</v>
      </c>
      <c r="D29" s="153">
        <v>10.516584510000001</v>
      </c>
      <c r="E29" s="153">
        <v>10.873551689498688</v>
      </c>
      <c r="F29" s="153">
        <v>9.1939597106103115</v>
      </c>
      <c r="G29" s="153">
        <v>7.8966020943376476</v>
      </c>
      <c r="H29" s="153">
        <v>7.8929384457106417</v>
      </c>
      <c r="I29" s="153">
        <v>8.6390243691082951</v>
      </c>
      <c r="J29" s="164">
        <v>12.64572555207322</v>
      </c>
      <c r="K29" s="174">
        <v>16</v>
      </c>
      <c r="L29" s="151"/>
      <c r="P29" s="21"/>
    </row>
    <row r="30" spans="1:23" s="35" customFormat="1" x14ac:dyDescent="0.25">
      <c r="A30" s="61"/>
      <c r="B30" s="11" t="s">
        <v>246</v>
      </c>
      <c r="C30" s="153">
        <v>11.084221264953102</v>
      </c>
      <c r="D30" s="153">
        <v>12.27874306</v>
      </c>
      <c r="E30" s="153">
        <v>11.017132028082314</v>
      </c>
      <c r="F30" s="153">
        <v>11.431780130171916</v>
      </c>
      <c r="G30" s="153">
        <v>10.04412046213791</v>
      </c>
      <c r="H30" s="153">
        <v>10.251509518029712</v>
      </c>
      <c r="I30" s="153">
        <v>9.7155852429064389</v>
      </c>
      <c r="J30" s="164">
        <v>12.473517601556919</v>
      </c>
      <c r="K30" s="174">
        <v>17</v>
      </c>
      <c r="L30" s="151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240</v>
      </c>
      <c r="C31" s="153">
        <v>9.0580547574924815</v>
      </c>
      <c r="D31" s="153">
        <v>9.5794074439999992</v>
      </c>
      <c r="E31" s="153">
        <v>9.4194032695992327</v>
      </c>
      <c r="F31" s="153">
        <v>7.6013793633623052</v>
      </c>
      <c r="G31" s="153">
        <v>8.6032422901244505</v>
      </c>
      <c r="H31" s="153">
        <v>8.7024789638245004</v>
      </c>
      <c r="I31" s="153">
        <v>9.7824439431371513</v>
      </c>
      <c r="J31" s="164">
        <v>11.214329539536356</v>
      </c>
      <c r="K31" s="174">
        <v>18</v>
      </c>
      <c r="L31" s="151"/>
    </row>
    <row r="32" spans="1:23" x14ac:dyDescent="0.25">
      <c r="A32" s="15"/>
      <c r="B32" s="11" t="s">
        <v>237</v>
      </c>
      <c r="C32" s="153">
        <v>12.473463813565798</v>
      </c>
      <c r="D32" s="153">
        <v>11.578075719999999</v>
      </c>
      <c r="E32" s="153">
        <v>11.250064046685596</v>
      </c>
      <c r="F32" s="153">
        <v>11.440265393709378</v>
      </c>
      <c r="G32" s="153">
        <v>11.076869809468164</v>
      </c>
      <c r="H32" s="153">
        <v>11.909384593815147</v>
      </c>
      <c r="I32" s="153">
        <v>11.798008568629625</v>
      </c>
      <c r="J32" s="164">
        <v>11.034065836144901</v>
      </c>
      <c r="K32" s="174">
        <v>19</v>
      </c>
      <c r="L32" s="151"/>
    </row>
    <row r="33" spans="1:14" s="35" customFormat="1" x14ac:dyDescent="0.25">
      <c r="A33" s="61"/>
      <c r="B33" s="12" t="s">
        <v>182</v>
      </c>
      <c r="C33" s="162">
        <v>10.708339066937699</v>
      </c>
      <c r="D33" s="162">
        <v>10.065634429999999</v>
      </c>
      <c r="E33" s="162">
        <v>9.061697539866195</v>
      </c>
      <c r="F33" s="162">
        <v>9.2436876893556246</v>
      </c>
      <c r="G33" s="162">
        <v>9.3143577753864122</v>
      </c>
      <c r="H33" s="162">
        <v>9.5745712425731444</v>
      </c>
      <c r="I33" s="162">
        <v>10.423989947111098</v>
      </c>
      <c r="J33" s="154">
        <v>10.57668208386389</v>
      </c>
      <c r="K33" s="174" t="s">
        <v>249</v>
      </c>
      <c r="L33" s="166"/>
    </row>
    <row r="34" spans="1:14" x14ac:dyDescent="0.25">
      <c r="A34" s="15"/>
      <c r="B34" s="12" t="s">
        <v>2</v>
      </c>
      <c r="C34" s="154">
        <v>9.9371651662813303</v>
      </c>
      <c r="D34" s="154">
        <v>9.7023556010000007</v>
      </c>
      <c r="E34" s="154">
        <v>8.6807763572924657</v>
      </c>
      <c r="F34" s="154">
        <v>10.378591953089831</v>
      </c>
      <c r="G34" s="154">
        <v>10.62318192271472</v>
      </c>
      <c r="H34" s="154">
        <v>10.919743946587111</v>
      </c>
      <c r="I34" s="154">
        <v>11.581218631603935</v>
      </c>
      <c r="J34" s="154">
        <v>10.566526792513978</v>
      </c>
      <c r="K34" s="171">
        <v>20</v>
      </c>
      <c r="L34" s="151"/>
    </row>
    <row r="35" spans="1:14" x14ac:dyDescent="0.25">
      <c r="A35" s="15"/>
      <c r="B35" s="11" t="s">
        <v>245</v>
      </c>
      <c r="C35" s="153">
        <v>16.723914970817699</v>
      </c>
      <c r="D35" s="153">
        <v>15.263032799999996</v>
      </c>
      <c r="E35" s="153">
        <v>13.553891394155007</v>
      </c>
      <c r="F35" s="153">
        <v>11.825856503898597</v>
      </c>
      <c r="G35" s="153">
        <v>10.688618973255902</v>
      </c>
      <c r="H35" s="153">
        <v>9.0543055387255649</v>
      </c>
      <c r="I35" s="153">
        <v>8.3007396659674821</v>
      </c>
      <c r="J35" s="164">
        <v>9.9085782655979191</v>
      </c>
      <c r="K35" s="174">
        <v>21</v>
      </c>
      <c r="L35" s="151"/>
    </row>
    <row r="36" spans="1:14" x14ac:dyDescent="0.25">
      <c r="A36" s="15"/>
      <c r="B36" s="11" t="s">
        <v>239</v>
      </c>
      <c r="C36" s="153">
        <v>8.0474914952812977</v>
      </c>
      <c r="D36" s="153">
        <v>7.907221363999998</v>
      </c>
      <c r="E36" s="153">
        <v>6.9261808975020589</v>
      </c>
      <c r="F36" s="153">
        <v>8.6739693343125399</v>
      </c>
      <c r="G36" s="153">
        <v>8.0659306914488855</v>
      </c>
      <c r="H36" s="153">
        <v>7.482072066539752</v>
      </c>
      <c r="I36" s="153">
        <v>8.1388739814348519</v>
      </c>
      <c r="J36" s="164">
        <v>8.4156767662749754</v>
      </c>
      <c r="K36" s="175">
        <v>22</v>
      </c>
      <c r="L36" s="151"/>
    </row>
    <row r="37" spans="1:14" ht="14.25" customHeight="1" x14ac:dyDescent="0.25">
      <c r="A37" s="15"/>
      <c r="B37" s="11" t="s">
        <v>241</v>
      </c>
      <c r="C37" s="153">
        <v>8.8896053929903101</v>
      </c>
      <c r="D37" s="153">
        <v>8.7702670909999991</v>
      </c>
      <c r="E37" s="153">
        <v>7.9296396506029634</v>
      </c>
      <c r="F37" s="153">
        <v>8.5684665415338941</v>
      </c>
      <c r="G37" s="153">
        <v>8.8569209961247211</v>
      </c>
      <c r="H37" s="153">
        <v>7.438736798933661</v>
      </c>
      <c r="I37" s="153">
        <v>9.0225553025444771</v>
      </c>
      <c r="J37" s="164">
        <v>8.3535731343555746</v>
      </c>
      <c r="K37" s="174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125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'Tasa de ocupación'!C40:K40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'Tasa de ocupación'!B54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5"/>
      <c r="E58" s="65"/>
      <c r="F58" s="65"/>
      <c r="G58" s="65"/>
      <c r="H58" s="65"/>
      <c r="I58" s="65"/>
      <c r="J58" s="65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2" t="s">
        <v>30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257</v>
      </c>
      <c r="C14" s="153">
        <v>14.261333142653251</v>
      </c>
      <c r="D14" s="153">
        <v>15.665019660000004</v>
      </c>
      <c r="E14" s="153">
        <v>11.99285908332363</v>
      </c>
      <c r="F14" s="153">
        <v>14.02948273658731</v>
      </c>
      <c r="G14" s="153">
        <v>14.624789696582939</v>
      </c>
      <c r="H14" s="153">
        <v>14.527952177397813</v>
      </c>
      <c r="I14" s="153">
        <v>17.71666015869625</v>
      </c>
      <c r="J14" s="164">
        <v>18.574258642136453</v>
      </c>
      <c r="K14" s="161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243</v>
      </c>
      <c r="C15" s="153">
        <v>13.164704344197</v>
      </c>
      <c r="D15" s="153">
        <v>13.417814419999999</v>
      </c>
      <c r="E15" s="153">
        <v>12.146299402329259</v>
      </c>
      <c r="F15" s="153">
        <v>13.436680058346798</v>
      </c>
      <c r="G15" s="153">
        <v>12.036582899621337</v>
      </c>
      <c r="H15" s="153">
        <v>13.611532833993056</v>
      </c>
      <c r="I15" s="153">
        <v>15.755893859519412</v>
      </c>
      <c r="J15" s="164">
        <v>17.870498856451604</v>
      </c>
      <c r="K15" s="161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258</v>
      </c>
      <c r="C16" s="153">
        <v>11.874800950204552</v>
      </c>
      <c r="D16" s="153">
        <v>12.338707680000001</v>
      </c>
      <c r="E16" s="153">
        <v>12.768446003940248</v>
      </c>
      <c r="F16" s="153">
        <v>10.335336845280915</v>
      </c>
      <c r="G16" s="153">
        <v>10.381673835744749</v>
      </c>
      <c r="H16" s="153">
        <v>12.160525394988291</v>
      </c>
      <c r="I16" s="153">
        <v>14.340947490838879</v>
      </c>
      <c r="J16" s="164">
        <v>16.908542679228848</v>
      </c>
      <c r="K16" s="161">
        <v>3</v>
      </c>
      <c r="L16" s="151"/>
      <c r="M16" s="18"/>
      <c r="N16" s="18" t="s">
        <v>2</v>
      </c>
      <c r="O16" s="78">
        <v>9.1146802729999994</v>
      </c>
      <c r="P16" s="78">
        <v>8.3401299378160392</v>
      </c>
      <c r="Q16" s="78">
        <v>9.8264567382347519</v>
      </c>
      <c r="R16" s="78">
        <v>10.030521969569701</v>
      </c>
      <c r="S16" s="78">
        <v>10.429498718238063</v>
      </c>
      <c r="T16" s="78">
        <v>11.068570541824361</v>
      </c>
      <c r="U16" s="78">
        <v>10.374446239506691</v>
      </c>
      <c r="V16" s="18"/>
      <c r="W16" s="37"/>
    </row>
    <row r="17" spans="1:23" x14ac:dyDescent="0.25">
      <c r="A17" s="15"/>
      <c r="B17" s="11" t="s">
        <v>251</v>
      </c>
      <c r="C17" s="153">
        <v>9.7698451597997185</v>
      </c>
      <c r="D17" s="153">
        <v>10.054000610000003</v>
      </c>
      <c r="E17" s="153">
        <v>9.7252590197526967</v>
      </c>
      <c r="F17" s="153">
        <v>11.024931779870167</v>
      </c>
      <c r="G17" s="153">
        <v>12.338204287220336</v>
      </c>
      <c r="H17" s="153">
        <v>13.221510800341072</v>
      </c>
      <c r="I17" s="153">
        <v>14.90459972918633</v>
      </c>
      <c r="J17" s="164">
        <v>15.818670916270635</v>
      </c>
      <c r="K17" s="161">
        <v>4</v>
      </c>
      <c r="L17" s="151"/>
      <c r="M17" s="18"/>
      <c r="N17" s="137" t="s">
        <v>182</v>
      </c>
      <c r="O17" s="78">
        <v>9.2867982130000009</v>
      </c>
      <c r="P17" s="78">
        <v>8.4340104033997747</v>
      </c>
      <c r="Q17" s="78">
        <v>8.623481229191631</v>
      </c>
      <c r="R17" s="78">
        <v>8.6268196361340443</v>
      </c>
      <c r="S17" s="78">
        <v>8.9707246989831528</v>
      </c>
      <c r="T17" s="78">
        <v>9.6781615130687122</v>
      </c>
      <c r="U17" s="78">
        <v>9.8527315106344151</v>
      </c>
      <c r="V17" s="18"/>
      <c r="W17" s="37"/>
    </row>
    <row r="18" spans="1:23" x14ac:dyDescent="0.25">
      <c r="A18" s="15"/>
      <c r="B18" s="11" t="s">
        <v>242</v>
      </c>
      <c r="C18" s="153">
        <v>17.595989489610901</v>
      </c>
      <c r="D18" s="153">
        <v>16.840014079999996</v>
      </c>
      <c r="E18" s="153">
        <v>13.82125589878695</v>
      </c>
      <c r="F18" s="153">
        <v>14.343899743466524</v>
      </c>
      <c r="G18" s="153">
        <v>16.084230768608187</v>
      </c>
      <c r="H18" s="153">
        <v>16.117489434904748</v>
      </c>
      <c r="I18" s="153">
        <v>16.225321078183097</v>
      </c>
      <c r="J18" s="164">
        <v>15.784969147556602</v>
      </c>
      <c r="K18" s="161">
        <v>5</v>
      </c>
      <c r="L18" s="151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37"/>
    </row>
    <row r="19" spans="1:23" x14ac:dyDescent="0.25">
      <c r="A19" s="15"/>
      <c r="B19" s="11" t="s">
        <v>252</v>
      </c>
      <c r="C19" s="153">
        <v>11.042058437865</v>
      </c>
      <c r="D19" s="153">
        <v>11.087137880000002</v>
      </c>
      <c r="E19" s="153">
        <v>10.124972619229924</v>
      </c>
      <c r="F19" s="153">
        <v>10.802517846983903</v>
      </c>
      <c r="G19" s="153">
        <v>10.835681969888009</v>
      </c>
      <c r="H19" s="153">
        <v>11.290095023107549</v>
      </c>
      <c r="I19" s="153">
        <v>11.1627813058447</v>
      </c>
      <c r="J19" s="164">
        <v>14.772447724477244</v>
      </c>
      <c r="K19" s="161">
        <v>6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253</v>
      </c>
      <c r="C20" s="153">
        <v>15.632826972188752</v>
      </c>
      <c r="D20" s="153">
        <v>15.976616170000003</v>
      </c>
      <c r="E20" s="153">
        <v>13.162732166270249</v>
      </c>
      <c r="F20" s="153">
        <v>12.95759397167039</v>
      </c>
      <c r="G20" s="153">
        <v>13.656829275113523</v>
      </c>
      <c r="H20" s="153">
        <v>13.330396475770922</v>
      </c>
      <c r="I20" s="153">
        <v>14.801697457005204</v>
      </c>
      <c r="J20" s="164">
        <v>14.264215010483669</v>
      </c>
      <c r="K20" s="161">
        <v>7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256</v>
      </c>
      <c r="C21" s="153">
        <v>17.00009807769645</v>
      </c>
      <c r="D21" s="153">
        <v>14.767234460000005</v>
      </c>
      <c r="E21" s="153">
        <v>11.994643951860096</v>
      </c>
      <c r="F21" s="153">
        <v>11.809111684794113</v>
      </c>
      <c r="G21" s="153">
        <v>13.167509279321465</v>
      </c>
      <c r="H21" s="153">
        <v>10.805110862190018</v>
      </c>
      <c r="I21" s="153">
        <v>10.257559944854602</v>
      </c>
      <c r="J21" s="164">
        <v>13.962462454726715</v>
      </c>
      <c r="K21" s="161">
        <v>8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254</v>
      </c>
      <c r="C22" s="153">
        <v>13.690237879931201</v>
      </c>
      <c r="D22" s="153">
        <v>8.2735491399999983</v>
      </c>
      <c r="E22" s="153">
        <v>10.241374653973399</v>
      </c>
      <c r="F22" s="153">
        <v>10.622531792023487</v>
      </c>
      <c r="G22" s="153">
        <v>13.072014930078311</v>
      </c>
      <c r="H22" s="153">
        <v>12.325763215519412</v>
      </c>
      <c r="I22" s="153">
        <v>14.724719225994106</v>
      </c>
      <c r="J22" s="164">
        <v>13.958602963137269</v>
      </c>
      <c r="K22" s="161">
        <v>9</v>
      </c>
      <c r="L22" s="151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259</v>
      </c>
      <c r="C23" s="153">
        <v>11.503376512529101</v>
      </c>
      <c r="D23" s="153">
        <v>12.34385176</v>
      </c>
      <c r="E23" s="153">
        <v>11.471301335094052</v>
      </c>
      <c r="F23" s="153">
        <v>10.461996806424301</v>
      </c>
      <c r="G23" s="153">
        <v>9.8632840637335448</v>
      </c>
      <c r="H23" s="153">
        <v>9.2785350937858748</v>
      </c>
      <c r="I23" s="153">
        <v>12.83084563311508</v>
      </c>
      <c r="J23" s="164">
        <v>13.667282771721112</v>
      </c>
      <c r="K23" s="161">
        <v>10</v>
      </c>
      <c r="L23" s="151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244</v>
      </c>
      <c r="C24" s="153">
        <v>11.938580892880651</v>
      </c>
      <c r="D24" s="153">
        <v>11.86300597</v>
      </c>
      <c r="E24" s="153">
        <v>10.74962215054769</v>
      </c>
      <c r="F24" s="153">
        <v>10.673303991666527</v>
      </c>
      <c r="G24" s="153">
        <v>12.395632714140673</v>
      </c>
      <c r="H24" s="153">
        <v>12.173902719587998</v>
      </c>
      <c r="I24" s="153">
        <v>12.419522167637998</v>
      </c>
      <c r="J24" s="164">
        <v>13.329983417918699</v>
      </c>
      <c r="K24" s="161">
        <v>11</v>
      </c>
      <c r="L24" s="151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247</v>
      </c>
      <c r="C25" s="153">
        <v>10.58011358417145</v>
      </c>
      <c r="D25" s="153">
        <v>9.7506027049999986</v>
      </c>
      <c r="E25" s="153">
        <v>8.7472190991077206</v>
      </c>
      <c r="F25" s="153">
        <v>8.6878441763941314</v>
      </c>
      <c r="G25" s="153">
        <v>10.117258323352724</v>
      </c>
      <c r="H25" s="153">
        <v>11.141565928558203</v>
      </c>
      <c r="I25" s="153">
        <v>11.543195864093128</v>
      </c>
      <c r="J25" s="164">
        <v>13.136225118329763</v>
      </c>
      <c r="K25" s="161">
        <v>12</v>
      </c>
      <c r="L25" s="151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248</v>
      </c>
      <c r="C26" s="153">
        <v>10.844841664867801</v>
      </c>
      <c r="D26" s="153">
        <v>10.070997810000001</v>
      </c>
      <c r="E26" s="153">
        <v>6.6680876212251858</v>
      </c>
      <c r="F26" s="153">
        <v>8.8166108053257908</v>
      </c>
      <c r="G26" s="153">
        <v>9.8158994836918403</v>
      </c>
      <c r="H26" s="153">
        <v>10.523105478032113</v>
      </c>
      <c r="I26" s="153">
        <v>11.471104291776175</v>
      </c>
      <c r="J26" s="164">
        <v>12.339529808769761</v>
      </c>
      <c r="K26" s="161">
        <v>13</v>
      </c>
      <c r="L26" s="151"/>
    </row>
    <row r="27" spans="1:23" x14ac:dyDescent="0.25">
      <c r="A27" s="15"/>
      <c r="B27" s="11" t="s">
        <v>250</v>
      </c>
      <c r="C27" s="153">
        <v>9.6762028383461853</v>
      </c>
      <c r="D27" s="153">
        <v>10.035299419999998</v>
      </c>
      <c r="E27" s="153">
        <v>9.8091073026403048</v>
      </c>
      <c r="F27" s="153">
        <v>8.3593874159152453</v>
      </c>
      <c r="G27" s="153">
        <v>7.1324893526536703</v>
      </c>
      <c r="H27" s="153">
        <v>7.4443423742390014</v>
      </c>
      <c r="I27" s="153">
        <v>8.1687712036372382</v>
      </c>
      <c r="J27" s="164">
        <v>12.222701383590472</v>
      </c>
      <c r="K27" s="161">
        <v>14</v>
      </c>
      <c r="L27" s="151"/>
    </row>
    <row r="28" spans="1:23" x14ac:dyDescent="0.25">
      <c r="A28" s="15"/>
      <c r="B28" s="11" t="s">
        <v>238</v>
      </c>
      <c r="C28" s="153">
        <v>14.27110092112745</v>
      </c>
      <c r="D28" s="153">
        <v>13.220197840000003</v>
      </c>
      <c r="E28" s="153">
        <v>11.99925561763691</v>
      </c>
      <c r="F28" s="153">
        <v>10.593423442413258</v>
      </c>
      <c r="G28" s="153">
        <v>10.145522087424812</v>
      </c>
      <c r="H28" s="153">
        <v>11.072586457490669</v>
      </c>
      <c r="I28" s="153">
        <v>11.354773076813109</v>
      </c>
      <c r="J28" s="164">
        <v>12.208640077756344</v>
      </c>
      <c r="K28" s="161">
        <v>15</v>
      </c>
      <c r="L28" s="151"/>
    </row>
    <row r="29" spans="1:23" x14ac:dyDescent="0.25">
      <c r="A29" s="15"/>
      <c r="B29" s="11" t="s">
        <v>255</v>
      </c>
      <c r="C29" s="153">
        <v>9.7339284547962617</v>
      </c>
      <c r="D29" s="153">
        <v>9.6111749500000023</v>
      </c>
      <c r="E29" s="153">
        <v>8.1584057879037886</v>
      </c>
      <c r="F29" s="153">
        <v>8.6747529761533002</v>
      </c>
      <c r="G29" s="153">
        <v>9.403415499021337</v>
      </c>
      <c r="H29" s="153">
        <v>9.1111745436257117</v>
      </c>
      <c r="I29" s="153">
        <v>10.925292379040933</v>
      </c>
      <c r="J29" s="164">
        <v>12.056187562172639</v>
      </c>
      <c r="K29" s="161">
        <v>16</v>
      </c>
      <c r="L29" s="151"/>
    </row>
    <row r="30" spans="1:23" s="35" customFormat="1" x14ac:dyDescent="0.25">
      <c r="A30" s="61"/>
      <c r="B30" s="11" t="s">
        <v>246</v>
      </c>
      <c r="C30" s="153">
        <v>10.486564541886095</v>
      </c>
      <c r="D30" s="153">
        <v>11.62350187</v>
      </c>
      <c r="E30" s="153">
        <v>10.549526147475952</v>
      </c>
      <c r="F30" s="153">
        <v>10.918093705400915</v>
      </c>
      <c r="G30" s="153">
        <v>9.6322471486881245</v>
      </c>
      <c r="H30" s="153">
        <v>9.8684837217877579</v>
      </c>
      <c r="I30" s="153">
        <v>9.1454446743458622</v>
      </c>
      <c r="J30" s="164">
        <v>11.806838617495629</v>
      </c>
      <c r="K30" s="161">
        <v>17</v>
      </c>
      <c r="L30" s="166"/>
    </row>
    <row r="31" spans="1:23" x14ac:dyDescent="0.25">
      <c r="A31" s="15"/>
      <c r="B31" s="11" t="s">
        <v>240</v>
      </c>
      <c r="C31" s="153">
        <v>8.589847103366381</v>
      </c>
      <c r="D31" s="153">
        <v>9.0341073179999984</v>
      </c>
      <c r="E31" s="153">
        <v>8.960110630882518</v>
      </c>
      <c r="F31" s="153">
        <v>7.3804725637378992</v>
      </c>
      <c r="G31" s="153">
        <v>8.3894377778935159</v>
      </c>
      <c r="H31" s="153">
        <v>8.2539550634160506</v>
      </c>
      <c r="I31" s="153">
        <v>9.3980919590334366</v>
      </c>
      <c r="J31" s="164">
        <v>10.723699956875341</v>
      </c>
      <c r="K31" s="161">
        <v>18</v>
      </c>
      <c r="L31" s="151"/>
    </row>
    <row r="32" spans="1:23" x14ac:dyDescent="0.25">
      <c r="A32" s="15"/>
      <c r="B32" s="11" t="s">
        <v>237</v>
      </c>
      <c r="C32" s="153">
        <v>11.336693837784699</v>
      </c>
      <c r="D32" s="153">
        <v>10.839844969999998</v>
      </c>
      <c r="E32" s="153">
        <v>10.574082675647826</v>
      </c>
      <c r="F32" s="153">
        <v>10.753657271866388</v>
      </c>
      <c r="G32" s="153">
        <v>9.9550702009839522</v>
      </c>
      <c r="H32" s="153">
        <v>11.015059218776001</v>
      </c>
      <c r="I32" s="153">
        <v>11.066254559637464</v>
      </c>
      <c r="J32" s="164">
        <v>10.374792656790222</v>
      </c>
      <c r="K32" s="161">
        <v>19</v>
      </c>
      <c r="L32" s="151"/>
    </row>
    <row r="33" spans="1:14" x14ac:dyDescent="0.25">
      <c r="A33" s="15"/>
      <c r="B33" s="12" t="s">
        <v>2</v>
      </c>
      <c r="C33" s="154">
        <v>9.5174828371424383</v>
      </c>
      <c r="D33" s="154">
        <v>9.1146802729999994</v>
      </c>
      <c r="E33" s="154">
        <v>8.3401299378160392</v>
      </c>
      <c r="F33" s="154">
        <v>9.8264567382347519</v>
      </c>
      <c r="G33" s="154">
        <v>10.030521969569701</v>
      </c>
      <c r="H33" s="154">
        <v>10.429498718238063</v>
      </c>
      <c r="I33" s="154">
        <v>11.068570541824361</v>
      </c>
      <c r="J33" s="154">
        <v>10.374446239506691</v>
      </c>
      <c r="K33" s="163">
        <v>20</v>
      </c>
      <c r="L33" s="151"/>
    </row>
    <row r="34" spans="1:14" x14ac:dyDescent="0.25">
      <c r="A34" s="15"/>
      <c r="B34" s="12" t="s">
        <v>182</v>
      </c>
      <c r="C34" s="162">
        <v>9.9119804909223443</v>
      </c>
      <c r="D34" s="162">
        <v>9.2867982130000009</v>
      </c>
      <c r="E34" s="162">
        <v>8.4340104033997747</v>
      </c>
      <c r="F34" s="162">
        <v>8.623481229191631</v>
      </c>
      <c r="G34" s="162">
        <v>8.6268196361340443</v>
      </c>
      <c r="H34" s="162">
        <v>8.9707246989831528</v>
      </c>
      <c r="I34" s="162">
        <v>9.6781615130687122</v>
      </c>
      <c r="J34" s="154">
        <v>9.8527315106344151</v>
      </c>
      <c r="K34" s="161" t="s">
        <v>249</v>
      </c>
      <c r="L34" s="151"/>
    </row>
    <row r="35" spans="1:14" x14ac:dyDescent="0.25">
      <c r="A35" s="15"/>
      <c r="B35" s="11" t="s">
        <v>245</v>
      </c>
      <c r="C35" s="153">
        <v>16.056776529221096</v>
      </c>
      <c r="D35" s="153">
        <v>14.689553279999997</v>
      </c>
      <c r="E35" s="153">
        <v>12.729349052296284</v>
      </c>
      <c r="F35" s="153">
        <v>11.051609618524855</v>
      </c>
      <c r="G35" s="153">
        <v>10.389223777611617</v>
      </c>
      <c r="H35" s="153">
        <v>8.7128455361444122</v>
      </c>
      <c r="I35" s="153">
        <v>8.0660455470216235</v>
      </c>
      <c r="J35" s="164">
        <v>9.8379612973786408</v>
      </c>
      <c r="K35" s="161">
        <v>21</v>
      </c>
      <c r="L35" s="151"/>
    </row>
    <row r="36" spans="1:14" x14ac:dyDescent="0.25">
      <c r="A36" s="15"/>
      <c r="B36" s="11" t="s">
        <v>241</v>
      </c>
      <c r="C36" s="153">
        <v>8.3353133322015864</v>
      </c>
      <c r="D36" s="153">
        <v>8.3279046480000023</v>
      </c>
      <c r="E36" s="153">
        <v>7.7146731744427486</v>
      </c>
      <c r="F36" s="153">
        <v>8.1417783403902408</v>
      </c>
      <c r="G36" s="153">
        <v>7.8232465558160147</v>
      </c>
      <c r="H36" s="153">
        <v>7.0307612522048206</v>
      </c>
      <c r="I36" s="153">
        <v>8.4418442046870901</v>
      </c>
      <c r="J36" s="154">
        <v>7.8509153673567713</v>
      </c>
      <c r="K36" s="161">
        <v>22</v>
      </c>
      <c r="L36" s="151"/>
    </row>
    <row r="37" spans="1:14" ht="14.25" customHeight="1" x14ac:dyDescent="0.25">
      <c r="A37" s="15"/>
      <c r="B37" s="11" t="s">
        <v>239</v>
      </c>
      <c r="C37" s="153">
        <v>7.6519602984643553</v>
      </c>
      <c r="D37" s="153">
        <v>7.4762734539999984</v>
      </c>
      <c r="E37" s="153">
        <v>6.3043689002050005</v>
      </c>
      <c r="F37" s="153">
        <v>8.1206836510579894</v>
      </c>
      <c r="G37" s="153">
        <v>7.2367521929935554</v>
      </c>
      <c r="H37" s="153">
        <v>6.9462127880239359</v>
      </c>
      <c r="I37" s="153">
        <v>7.0904986090811315</v>
      </c>
      <c r="J37" s="164">
        <v>7.7341333489902588</v>
      </c>
      <c r="K37" s="161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3" t="s">
        <v>30</v>
      </c>
      <c r="D39" s="233"/>
      <c r="E39" s="233"/>
      <c r="F39" s="233"/>
      <c r="G39" s="233"/>
      <c r="H39" s="233"/>
      <c r="I39" s="233"/>
      <c r="J39" s="233"/>
      <c r="K39" s="233"/>
      <c r="L39" s="151"/>
      <c r="N39" s="9" t="s">
        <v>249</v>
      </c>
    </row>
    <row r="40" spans="1:14" x14ac:dyDescent="0.25">
      <c r="A40" s="15"/>
      <c r="B40" s="11"/>
      <c r="C40" s="233" t="str">
        <f>'Tasa de desempleo'!C40:K40</f>
        <v>Porcentaje, Trimestre móvil 2014 - 2020</v>
      </c>
      <c r="D40" s="233"/>
      <c r="E40" s="233"/>
      <c r="F40" s="233"/>
      <c r="G40" s="233"/>
      <c r="H40" s="233"/>
      <c r="I40" s="233"/>
      <c r="J40" s="233"/>
      <c r="K40" s="233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  <c r="N42" s="9" t="s">
        <v>249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'Tasa de desempleo'!B54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2" t="s">
        <v>31</v>
      </c>
      <c r="D8" s="232"/>
      <c r="E8" s="232"/>
      <c r="F8" s="232"/>
      <c r="G8" s="232"/>
      <c r="H8" s="232"/>
      <c r="I8" s="232"/>
      <c r="J8" s="232"/>
      <c r="K8" s="232"/>
      <c r="L8" s="151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254</v>
      </c>
      <c r="C14" s="153">
        <v>0.86169889516495979</v>
      </c>
      <c r="D14" s="153">
        <v>0.69152814200000001</v>
      </c>
      <c r="E14" s="153">
        <v>1.0343663493349535</v>
      </c>
      <c r="F14" s="153">
        <v>1.0837543846742888</v>
      </c>
      <c r="G14" s="153">
        <v>1.2307226712734698</v>
      </c>
      <c r="H14" s="153">
        <v>0.97245540317029189</v>
      </c>
      <c r="I14" s="153">
        <v>1.1545312812566482</v>
      </c>
      <c r="J14" s="164">
        <v>1.5563861913338339</v>
      </c>
      <c r="K14" s="174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257</v>
      </c>
      <c r="C15" s="153">
        <v>2.3525921841523703</v>
      </c>
      <c r="D15" s="153">
        <v>2.536769472</v>
      </c>
      <c r="E15" s="153">
        <v>1.0051616408584625</v>
      </c>
      <c r="F15" s="153">
        <v>2.1191186751561721</v>
      </c>
      <c r="G15" s="153">
        <v>1.258919765620468</v>
      </c>
      <c r="H15" s="153">
        <v>0.53266096713865885</v>
      </c>
      <c r="I15" s="153">
        <v>1.1463851294103777</v>
      </c>
      <c r="J15" s="164">
        <v>1.4328055653669549</v>
      </c>
      <c r="K15" s="174">
        <v>2</v>
      </c>
      <c r="L15" s="151"/>
      <c r="M15" s="18"/>
      <c r="N15" s="55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255</v>
      </c>
      <c r="C16" s="153">
        <v>0.88087429796794436</v>
      </c>
      <c r="D16" s="153">
        <v>0.50981941799999997</v>
      </c>
      <c r="E16" s="153">
        <v>0.87757821920416323</v>
      </c>
      <c r="F16" s="153">
        <v>0.69079235006808015</v>
      </c>
      <c r="G16" s="153">
        <v>0.92651656451538555</v>
      </c>
      <c r="H16" s="153">
        <v>0.36133878852958912</v>
      </c>
      <c r="I16" s="153">
        <v>0.63262787603040815</v>
      </c>
      <c r="J16" s="164">
        <v>0.96977525918033469</v>
      </c>
      <c r="K16" s="174">
        <v>3</v>
      </c>
      <c r="L16" s="151"/>
      <c r="M16" s="18"/>
      <c r="N16" s="18" t="s">
        <v>2</v>
      </c>
      <c r="O16" s="78">
        <v>0.58767532800000011</v>
      </c>
      <c r="P16" s="78">
        <v>0.34064641947642199</v>
      </c>
      <c r="Q16" s="78">
        <v>0.55214243127121343</v>
      </c>
      <c r="R16" s="78">
        <v>0.59265995314501851</v>
      </c>
      <c r="S16" s="78">
        <v>0.49024522834905199</v>
      </c>
      <c r="T16" s="78">
        <v>0.51264092538729611</v>
      </c>
      <c r="U16" s="78">
        <v>0.19208055300728483</v>
      </c>
      <c r="V16" s="18"/>
      <c r="W16" s="37"/>
    </row>
    <row r="17" spans="1:25" x14ac:dyDescent="0.25">
      <c r="A17" s="15"/>
      <c r="B17" s="11" t="s">
        <v>253</v>
      </c>
      <c r="C17" s="153">
        <v>1.3410485309825653</v>
      </c>
      <c r="D17" s="153">
        <v>0.82842215600000013</v>
      </c>
      <c r="E17" s="153">
        <v>1.1958333607858898</v>
      </c>
      <c r="F17" s="153">
        <v>1.1707511104236183</v>
      </c>
      <c r="G17" s="153">
        <v>1.522181994970518</v>
      </c>
      <c r="H17" s="153">
        <v>1.2682926829268295</v>
      </c>
      <c r="I17" s="153">
        <v>1.1716282186273563</v>
      </c>
      <c r="J17" s="164">
        <v>0.91139195616807589</v>
      </c>
      <c r="K17" s="174">
        <v>4</v>
      </c>
      <c r="L17" s="151"/>
      <c r="M17" s="18"/>
      <c r="N17" s="18" t="s">
        <v>182</v>
      </c>
      <c r="O17" s="78">
        <v>0.77883478699999986</v>
      </c>
      <c r="P17" s="78">
        <v>0.62768852939210396</v>
      </c>
      <c r="Q17" s="78">
        <v>0.62020509762986242</v>
      </c>
      <c r="R17" s="78">
        <v>0.68754085041301261</v>
      </c>
      <c r="S17" s="78">
        <v>0.60384519625056443</v>
      </c>
      <c r="T17" s="78">
        <v>0.74582843404238219</v>
      </c>
      <c r="U17" s="78">
        <v>0.72394924212967615</v>
      </c>
      <c r="V17" s="18"/>
      <c r="W17" s="37"/>
    </row>
    <row r="18" spans="1:25" x14ac:dyDescent="0.25">
      <c r="A18" s="15"/>
      <c r="B18" s="11" t="s">
        <v>238</v>
      </c>
      <c r="C18" s="153">
        <v>1.0357987338856736</v>
      </c>
      <c r="D18" s="153">
        <v>0.9862270999999998</v>
      </c>
      <c r="E18" s="153">
        <v>0.41178598809087208</v>
      </c>
      <c r="F18" s="153">
        <v>0.85573307230382623</v>
      </c>
      <c r="G18" s="153">
        <v>0.86179072642333854</v>
      </c>
      <c r="H18" s="153">
        <v>0.77244581226811859</v>
      </c>
      <c r="I18" s="153">
        <v>0.77598073407258483</v>
      </c>
      <c r="J18" s="164">
        <v>0.81499743830439808</v>
      </c>
      <c r="K18" s="174">
        <v>5</v>
      </c>
      <c r="L18" s="151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251</v>
      </c>
      <c r="C19" s="153">
        <v>0.4128383386278025</v>
      </c>
      <c r="D19" s="153">
        <v>0.43675844200000002</v>
      </c>
      <c r="E19" s="153">
        <v>0.32927340829531426</v>
      </c>
      <c r="F19" s="153">
        <v>0.30659476777215883</v>
      </c>
      <c r="G19" s="153">
        <v>0.44219280777790781</v>
      </c>
      <c r="H19" s="153">
        <v>0.8135499382276199</v>
      </c>
      <c r="I19" s="153">
        <v>1.0274506585696113</v>
      </c>
      <c r="J19" s="164">
        <v>0.79094191556925186</v>
      </c>
      <c r="K19" s="174">
        <v>6</v>
      </c>
      <c r="L19" s="151"/>
      <c r="M19" s="18"/>
      <c r="N19" s="137"/>
      <c r="O19" s="78"/>
      <c r="P19" s="78"/>
      <c r="Q19" s="78"/>
      <c r="R19" s="78"/>
      <c r="S19" s="78"/>
      <c r="T19" s="78"/>
      <c r="U19" s="78"/>
      <c r="V19" s="18"/>
      <c r="W19" s="37"/>
    </row>
    <row r="20" spans="1:25" x14ac:dyDescent="0.25">
      <c r="A20" s="15"/>
      <c r="B20" s="11" t="s">
        <v>247</v>
      </c>
      <c r="C20" s="153">
        <v>1.2152867130041252</v>
      </c>
      <c r="D20" s="153">
        <v>1.0906700009999999</v>
      </c>
      <c r="E20" s="153">
        <v>0.88207385434857188</v>
      </c>
      <c r="F20" s="153">
        <v>0.83010479916110402</v>
      </c>
      <c r="G20" s="153">
        <v>0.57264224928952256</v>
      </c>
      <c r="H20" s="153">
        <v>0.85411224207141745</v>
      </c>
      <c r="I20" s="153">
        <v>0.51011436409152966</v>
      </c>
      <c r="J20" s="164">
        <v>0.72495314666098531</v>
      </c>
      <c r="K20" s="174">
        <v>7</v>
      </c>
      <c r="L20" s="151"/>
      <c r="N20" s="53"/>
      <c r="O20" s="144"/>
      <c r="P20" s="144"/>
      <c r="Q20" s="144"/>
      <c r="R20" s="144"/>
      <c r="S20" s="144"/>
      <c r="T20" s="144"/>
      <c r="U20" s="144"/>
      <c r="V20" s="37"/>
      <c r="W20" s="37"/>
    </row>
    <row r="21" spans="1:25" s="35" customFormat="1" x14ac:dyDescent="0.25">
      <c r="A21" s="61"/>
      <c r="B21" s="12" t="s">
        <v>182</v>
      </c>
      <c r="C21" s="162">
        <v>0.79635929749049617</v>
      </c>
      <c r="D21" s="162">
        <v>0.77883478699999986</v>
      </c>
      <c r="E21" s="162">
        <v>0.62768852939210396</v>
      </c>
      <c r="F21" s="162">
        <v>0.62020509762986242</v>
      </c>
      <c r="G21" s="162">
        <v>0.68754085041301261</v>
      </c>
      <c r="H21" s="162">
        <v>0.60384519625056443</v>
      </c>
      <c r="I21" s="162">
        <v>0.74582843404238219</v>
      </c>
      <c r="J21" s="154">
        <v>0.72394924212967615</v>
      </c>
      <c r="K21" s="174" t="s">
        <v>249</v>
      </c>
      <c r="L21" s="166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258</v>
      </c>
      <c r="C22" s="153">
        <v>0.80588046538049696</v>
      </c>
      <c r="D22" s="153">
        <v>0.51861208100000011</v>
      </c>
      <c r="E22" s="153">
        <v>0.82229308144214819</v>
      </c>
      <c r="F22" s="153">
        <v>0.61776240978394548</v>
      </c>
      <c r="G22" s="153">
        <v>0.75252584960395763</v>
      </c>
      <c r="H22" s="153">
        <v>0.59349177724544444</v>
      </c>
      <c r="I22" s="153">
        <v>0.88210124415772495</v>
      </c>
      <c r="J22" s="164">
        <v>0.70427347507068372</v>
      </c>
      <c r="K22" s="174">
        <v>8</v>
      </c>
      <c r="L22" s="151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243</v>
      </c>
      <c r="C23" s="153">
        <v>0.6906020865682424</v>
      </c>
      <c r="D23" s="153">
        <v>0.84567897599999997</v>
      </c>
      <c r="E23" s="153">
        <v>1.2008929626042375</v>
      </c>
      <c r="F23" s="153">
        <v>1.4376076917389089</v>
      </c>
      <c r="G23" s="153">
        <v>0.60123058756255787</v>
      </c>
      <c r="H23" s="153">
        <v>0.74958375569325908</v>
      </c>
      <c r="I23" s="153">
        <v>0.89340674078480897</v>
      </c>
      <c r="J23" s="164">
        <v>0.6862492815245389</v>
      </c>
      <c r="K23" s="174">
        <v>9</v>
      </c>
      <c r="L23" s="151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1" t="s">
        <v>239</v>
      </c>
      <c r="C24" s="153">
        <v>0.39549200098911658</v>
      </c>
      <c r="D24" s="153">
        <v>0.43102729699999992</v>
      </c>
      <c r="E24" s="153">
        <v>0.62181199729705827</v>
      </c>
      <c r="F24" s="153">
        <v>0.55328568325454863</v>
      </c>
      <c r="G24" s="153">
        <v>0.82921224330713061</v>
      </c>
      <c r="H24" s="153">
        <v>0.53582516256251744</v>
      </c>
      <c r="I24" s="153">
        <v>1.048375372353721</v>
      </c>
      <c r="J24" s="164">
        <v>0.68154341728471501</v>
      </c>
      <c r="K24" s="174">
        <v>10</v>
      </c>
      <c r="L24" s="166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1" t="s">
        <v>259</v>
      </c>
      <c r="C25" s="153">
        <v>3.9227351811633199E-2</v>
      </c>
      <c r="D25" s="153">
        <v>0.63680362299999982</v>
      </c>
      <c r="E25" s="153">
        <v>0.61234704635733395</v>
      </c>
      <c r="F25" s="153">
        <v>0.79875114757963395</v>
      </c>
      <c r="G25" s="153">
        <v>0.66881320771026009</v>
      </c>
      <c r="H25" s="153">
        <v>0.59890960537263349</v>
      </c>
      <c r="I25" s="153">
        <v>0.47476695150371778</v>
      </c>
      <c r="J25" s="164">
        <v>0.67885438624662187</v>
      </c>
      <c r="K25" s="174">
        <v>11</v>
      </c>
      <c r="L25" s="166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256</v>
      </c>
      <c r="C26" s="153">
        <v>0.47905586817627449</v>
      </c>
      <c r="D26" s="153">
        <v>0.52066570599999995</v>
      </c>
      <c r="E26" s="153">
        <v>0.6807988900719516</v>
      </c>
      <c r="F26" s="153">
        <v>0.36290151931948034</v>
      </c>
      <c r="G26" s="153">
        <v>0.3124413015124699</v>
      </c>
      <c r="H26" s="153">
        <v>8.9504402866284721E-2</v>
      </c>
      <c r="I26" s="153">
        <v>0.40457139912128126</v>
      </c>
      <c r="J26" s="164">
        <v>0.67207971189959781</v>
      </c>
      <c r="K26" s="174">
        <v>12</v>
      </c>
      <c r="L26" s="166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246</v>
      </c>
      <c r="C27" s="153">
        <v>0.59774251255331012</v>
      </c>
      <c r="D27" s="153">
        <v>0.65524118999999981</v>
      </c>
      <c r="E27" s="153">
        <v>0.46760588060636249</v>
      </c>
      <c r="F27" s="153">
        <v>0.51400322182604996</v>
      </c>
      <c r="G27" s="153">
        <v>0.41187331344979405</v>
      </c>
      <c r="H27" s="153">
        <v>0.38317943675388327</v>
      </c>
      <c r="I27" s="153">
        <v>0.57030865245461293</v>
      </c>
      <c r="J27" s="164">
        <v>0.66683295149410005</v>
      </c>
      <c r="K27" s="174">
        <v>13</v>
      </c>
      <c r="L27" s="151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237</v>
      </c>
      <c r="C28" s="153">
        <v>1.13677875679537</v>
      </c>
      <c r="D28" s="153">
        <v>0.73824761000000017</v>
      </c>
      <c r="E28" s="153">
        <v>0.67599811526929909</v>
      </c>
      <c r="F28" s="153">
        <v>0.68662480571629547</v>
      </c>
      <c r="G28" s="153">
        <v>1.1218158485619247</v>
      </c>
      <c r="H28" s="153">
        <v>0.89430899635344974</v>
      </c>
      <c r="I28" s="153">
        <v>0.73177027380676862</v>
      </c>
      <c r="J28" s="164">
        <v>0.65928906315892977</v>
      </c>
      <c r="K28" s="174">
        <v>14</v>
      </c>
      <c r="L28" s="151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241</v>
      </c>
      <c r="C29" s="153">
        <v>0.55436900729470562</v>
      </c>
      <c r="D29" s="153">
        <v>0.44228704499999993</v>
      </c>
      <c r="E29" s="153">
        <v>0.21489360616829911</v>
      </c>
      <c r="F29" s="153">
        <v>0.42676095275510345</v>
      </c>
      <c r="G29" s="153">
        <v>1.0336015282370223</v>
      </c>
      <c r="H29" s="153">
        <v>0.40804984568107611</v>
      </c>
      <c r="I29" s="153">
        <v>0.58063871706493009</v>
      </c>
      <c r="J29" s="164">
        <v>0.50265776699880305</v>
      </c>
      <c r="K29" s="174">
        <v>15</v>
      </c>
      <c r="L29" s="151"/>
    </row>
    <row r="30" spans="1:25" x14ac:dyDescent="0.25">
      <c r="A30" s="15"/>
      <c r="B30" s="11" t="s">
        <v>240</v>
      </c>
      <c r="C30" s="153">
        <v>0.46820765412610654</v>
      </c>
      <c r="D30" s="153">
        <v>0.54535708800000005</v>
      </c>
      <c r="E30" s="153">
        <v>0.45929263871671616</v>
      </c>
      <c r="F30" s="153">
        <v>0.22090679962440904</v>
      </c>
      <c r="G30" s="153">
        <v>0.213858204976351</v>
      </c>
      <c r="H30" s="153">
        <v>0.44852390040844969</v>
      </c>
      <c r="I30" s="153">
        <v>0.38440730246642446</v>
      </c>
      <c r="J30" s="164">
        <v>0.49062958266100992</v>
      </c>
      <c r="K30" s="174">
        <v>16</v>
      </c>
      <c r="L30" s="151"/>
    </row>
    <row r="31" spans="1:25" x14ac:dyDescent="0.25">
      <c r="A31" s="15"/>
      <c r="B31" s="11" t="s">
        <v>252</v>
      </c>
      <c r="C31" s="153">
        <v>1.2534321875270602</v>
      </c>
      <c r="D31" s="153">
        <v>0.675282567</v>
      </c>
      <c r="E31" s="153">
        <v>0.78391387027427262</v>
      </c>
      <c r="F31" s="153">
        <v>0.74764640032298879</v>
      </c>
      <c r="G31" s="153">
        <v>0.6356152191648744</v>
      </c>
      <c r="H31" s="153">
        <v>0.32278114180254103</v>
      </c>
      <c r="I31" s="153">
        <v>0.40788716467939456</v>
      </c>
      <c r="J31" s="164">
        <v>0.47587361119512817</v>
      </c>
      <c r="K31" s="174">
        <v>17</v>
      </c>
      <c r="L31" s="151"/>
    </row>
    <row r="32" spans="1:25" x14ac:dyDescent="0.25">
      <c r="A32" s="15"/>
      <c r="B32" s="11" t="s">
        <v>242</v>
      </c>
      <c r="C32" s="153">
        <v>0.86357784031589291</v>
      </c>
      <c r="D32" s="153">
        <v>1.1602760089999999</v>
      </c>
      <c r="E32" s="153">
        <v>0.70012035386517912</v>
      </c>
      <c r="F32" s="153">
        <v>0.99015320369015358</v>
      </c>
      <c r="G32" s="153">
        <v>0.3799902554149624</v>
      </c>
      <c r="H32" s="153">
        <v>0.36602704861173752</v>
      </c>
      <c r="I32" s="153">
        <v>0.66044867646554051</v>
      </c>
      <c r="J32" s="164">
        <v>0.44871852129139345</v>
      </c>
      <c r="K32" s="174">
        <v>18</v>
      </c>
      <c r="L32" s="151"/>
    </row>
    <row r="33" spans="1:14" x14ac:dyDescent="0.25">
      <c r="A33" s="15"/>
      <c r="B33" s="11" t="s">
        <v>248</v>
      </c>
      <c r="C33" s="153">
        <v>0.62805129402694848</v>
      </c>
      <c r="D33" s="153">
        <v>0.25129206700000001</v>
      </c>
      <c r="E33" s="153">
        <v>0.22593177480453805</v>
      </c>
      <c r="F33" s="153">
        <v>0.29769226038559693</v>
      </c>
      <c r="G33" s="153">
        <v>0.22266764416852547</v>
      </c>
      <c r="H33" s="153">
        <v>0.4537272996022168</v>
      </c>
      <c r="I33" s="153">
        <v>0.65044709060742656</v>
      </c>
      <c r="J33" s="164">
        <v>0.44858973910771488</v>
      </c>
      <c r="K33" s="174">
        <v>19</v>
      </c>
      <c r="L33" s="151"/>
    </row>
    <row r="34" spans="1:14" x14ac:dyDescent="0.25">
      <c r="A34" s="15"/>
      <c r="B34" s="11" t="s">
        <v>250</v>
      </c>
      <c r="C34" s="153">
        <v>1.2781037935847352</v>
      </c>
      <c r="D34" s="153">
        <v>0.48144058999999995</v>
      </c>
      <c r="E34" s="153">
        <v>1.0644443868583877</v>
      </c>
      <c r="F34" s="153">
        <v>0.83427524102192385</v>
      </c>
      <c r="G34" s="153">
        <v>0.76380456957601695</v>
      </c>
      <c r="H34" s="153">
        <v>0.44859607147164238</v>
      </c>
      <c r="I34" s="153">
        <v>0.47025316547105472</v>
      </c>
      <c r="J34" s="164">
        <v>0.42302416848275243</v>
      </c>
      <c r="K34" s="174">
        <v>20</v>
      </c>
      <c r="L34" s="151"/>
    </row>
    <row r="35" spans="1:14" x14ac:dyDescent="0.25">
      <c r="A35" s="15"/>
      <c r="B35" s="11" t="s">
        <v>244</v>
      </c>
      <c r="C35" s="153">
        <v>0.35956847235431</v>
      </c>
      <c r="D35" s="153">
        <v>0.20631447299999997</v>
      </c>
      <c r="E35" s="153">
        <v>0.24590314872182764</v>
      </c>
      <c r="F35" s="153">
        <v>0.41299214101452386</v>
      </c>
      <c r="G35" s="153">
        <v>0.37730566243919422</v>
      </c>
      <c r="H35" s="153">
        <v>0.4861118439798644</v>
      </c>
      <c r="I35" s="153">
        <v>0.57771132741382636</v>
      </c>
      <c r="J35" s="164">
        <v>0.34872619466358479</v>
      </c>
      <c r="K35" s="174">
        <v>21</v>
      </c>
      <c r="L35" s="151"/>
    </row>
    <row r="36" spans="1:14" x14ac:dyDescent="0.25">
      <c r="A36" s="15"/>
      <c r="B36" s="12" t="s">
        <v>2</v>
      </c>
      <c r="C36" s="154">
        <v>0.41968232913888304</v>
      </c>
      <c r="D36" s="154">
        <v>0.58767532800000011</v>
      </c>
      <c r="E36" s="154">
        <v>0.34064641947642199</v>
      </c>
      <c r="F36" s="154">
        <v>0.55214243127121343</v>
      </c>
      <c r="G36" s="154">
        <v>0.59265995314501851</v>
      </c>
      <c r="H36" s="154">
        <v>0.49024522834905199</v>
      </c>
      <c r="I36" s="154">
        <v>0.51264092538729611</v>
      </c>
      <c r="J36" s="154">
        <v>0.19208055300728483</v>
      </c>
      <c r="K36" s="171">
        <v>22</v>
      </c>
      <c r="L36" s="151"/>
    </row>
    <row r="37" spans="1:14" ht="14.25" customHeight="1" x14ac:dyDescent="0.25">
      <c r="A37" s="15"/>
      <c r="B37" s="11" t="s">
        <v>245</v>
      </c>
      <c r="C37" s="153">
        <v>0.6669266281260261</v>
      </c>
      <c r="D37" s="153">
        <v>0.57358905500000013</v>
      </c>
      <c r="E37" s="153">
        <v>0.82444329773357317</v>
      </c>
      <c r="F37" s="153">
        <v>0.77444232823260062</v>
      </c>
      <c r="G37" s="153">
        <v>0.29939519564428607</v>
      </c>
      <c r="H37" s="153">
        <v>0.34136148555789697</v>
      </c>
      <c r="I37" s="153">
        <v>0.23469411894585776</v>
      </c>
      <c r="J37" s="164">
        <v>7.061696821928061E-2</v>
      </c>
      <c r="K37" s="174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31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'Tasa de desempleo abierto'!C40:K40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'Tasa de desempleo abierto'!B54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2" t="s">
        <v>17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1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238</v>
      </c>
      <c r="C14" s="153">
        <v>30.436133965606743</v>
      </c>
      <c r="D14" s="153">
        <v>31.16237061</v>
      </c>
      <c r="E14" s="153">
        <v>31.60063985207379</v>
      </c>
      <c r="F14" s="153">
        <v>31.669534911252857</v>
      </c>
      <c r="G14" s="153">
        <v>30.837796077425526</v>
      </c>
      <c r="H14" s="153">
        <v>23.848140562743929</v>
      </c>
      <c r="I14" s="153">
        <v>28.35707896209454</v>
      </c>
      <c r="J14" s="176">
        <v>33.438322736968288</v>
      </c>
      <c r="K14" s="174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246</v>
      </c>
      <c r="C15" s="153">
        <v>42.143551240934642</v>
      </c>
      <c r="D15" s="153">
        <v>38.774493440000008</v>
      </c>
      <c r="E15" s="153">
        <v>39.752178618307376</v>
      </c>
      <c r="F15" s="153">
        <v>38.87939377715545</v>
      </c>
      <c r="G15" s="153">
        <v>37.707248846816469</v>
      </c>
      <c r="H15" s="153">
        <v>36.769400955643995</v>
      </c>
      <c r="I15" s="153">
        <v>28.599810737535311</v>
      </c>
      <c r="J15" s="176">
        <v>30.867082994604981</v>
      </c>
      <c r="K15" s="174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1" t="s">
        <v>255</v>
      </c>
      <c r="C16" s="153">
        <v>28.8801516561083</v>
      </c>
      <c r="D16" s="153">
        <v>24.174175740000003</v>
      </c>
      <c r="E16" s="153">
        <v>21.696769689661743</v>
      </c>
      <c r="F16" s="153">
        <v>25.663248098134996</v>
      </c>
      <c r="G16" s="153">
        <v>32.281825965262897</v>
      </c>
      <c r="H16" s="153">
        <v>23.02124536149736</v>
      </c>
      <c r="I16" s="153">
        <v>31.259195172616725</v>
      </c>
      <c r="J16" s="176">
        <v>29.242000650602744</v>
      </c>
      <c r="K16" s="174">
        <v>3</v>
      </c>
      <c r="L16" s="151"/>
      <c r="M16" s="18"/>
      <c r="N16" s="18" t="s">
        <v>2</v>
      </c>
      <c r="O16" s="78">
        <v>30.204693850000009</v>
      </c>
      <c r="P16" s="78">
        <v>32.980652553600351</v>
      </c>
      <c r="Q16" s="78">
        <v>31.35112093313456</v>
      </c>
      <c r="R16" s="78">
        <v>23.445176594072219</v>
      </c>
      <c r="S16" s="78">
        <v>19.919918591436424</v>
      </c>
      <c r="T16" s="78">
        <v>26.316775897379539</v>
      </c>
      <c r="U16" s="78">
        <v>25.354562173410471</v>
      </c>
      <c r="V16" s="18"/>
      <c r="W16" s="18"/>
    </row>
    <row r="17" spans="1:23" x14ac:dyDescent="0.25">
      <c r="A17" s="15"/>
      <c r="B17" s="11" t="s">
        <v>242</v>
      </c>
      <c r="C17" s="153">
        <v>27.279186329481888</v>
      </c>
      <c r="D17" s="153">
        <v>26.92632382</v>
      </c>
      <c r="E17" s="153">
        <v>21.857254525677565</v>
      </c>
      <c r="F17" s="153">
        <v>22.147765534683536</v>
      </c>
      <c r="G17" s="153">
        <v>25.846540591376527</v>
      </c>
      <c r="H17" s="153">
        <v>23.177531318107359</v>
      </c>
      <c r="I17" s="153">
        <v>22.053828785650119</v>
      </c>
      <c r="J17" s="176">
        <v>28.494194511277648</v>
      </c>
      <c r="K17" s="174">
        <v>4</v>
      </c>
      <c r="L17" s="151"/>
      <c r="M17" s="18"/>
      <c r="N17" s="137" t="s">
        <v>182</v>
      </c>
      <c r="O17" s="78">
        <v>29.344885900000008</v>
      </c>
      <c r="P17" s="78">
        <v>29.481077097614797</v>
      </c>
      <c r="Q17" s="78">
        <v>28.758941102241323</v>
      </c>
      <c r="R17" s="78">
        <v>26.584715419769545</v>
      </c>
      <c r="S17" s="78">
        <v>25.034814240359182</v>
      </c>
      <c r="T17" s="78">
        <v>27.374280887291043</v>
      </c>
      <c r="U17" s="78">
        <v>27.6965063701711</v>
      </c>
      <c r="V17" s="18"/>
      <c r="W17" s="18"/>
    </row>
    <row r="18" spans="1:23" x14ac:dyDescent="0.25">
      <c r="A18" s="15"/>
      <c r="B18" s="12" t="s">
        <v>182</v>
      </c>
      <c r="C18" s="162">
        <v>30.854310763715155</v>
      </c>
      <c r="D18" s="162">
        <v>29.344885900000008</v>
      </c>
      <c r="E18" s="162">
        <v>29.481077097614797</v>
      </c>
      <c r="F18" s="162">
        <v>28.758941102241323</v>
      </c>
      <c r="G18" s="162">
        <v>26.584715419769545</v>
      </c>
      <c r="H18" s="162">
        <v>25.034814240359182</v>
      </c>
      <c r="I18" s="162">
        <v>27.374280887291043</v>
      </c>
      <c r="J18" s="177">
        <v>27.6965063701711</v>
      </c>
      <c r="K18" s="174" t="s">
        <v>249</v>
      </c>
      <c r="L18" s="151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18"/>
    </row>
    <row r="19" spans="1:23" s="35" customFormat="1" x14ac:dyDescent="0.25">
      <c r="A19" s="61"/>
      <c r="B19" s="11" t="s">
        <v>254</v>
      </c>
      <c r="C19" s="153">
        <v>38.030454818722141</v>
      </c>
      <c r="D19" s="153">
        <v>38.822543020000005</v>
      </c>
      <c r="E19" s="153">
        <v>38.392748632772943</v>
      </c>
      <c r="F19" s="153">
        <v>34.011028145512647</v>
      </c>
      <c r="G19" s="153">
        <v>34.194166677174877</v>
      </c>
      <c r="H19" s="153">
        <v>30.886516759437203</v>
      </c>
      <c r="I19" s="153">
        <v>27.032416418730328</v>
      </c>
      <c r="J19" s="176">
        <v>27.404343641865257</v>
      </c>
      <c r="K19" s="174">
        <v>5</v>
      </c>
      <c r="L19" s="166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2" t="s">
        <v>2</v>
      </c>
      <c r="C20" s="154">
        <v>32.87946373053191</v>
      </c>
      <c r="D20" s="154">
        <v>30.204693850000009</v>
      </c>
      <c r="E20" s="154">
        <v>32.980652553600351</v>
      </c>
      <c r="F20" s="154">
        <v>31.35112093313456</v>
      </c>
      <c r="G20" s="154">
        <v>23.445176594072219</v>
      </c>
      <c r="H20" s="154">
        <v>19.919918591436424</v>
      </c>
      <c r="I20" s="154">
        <v>26.316775897379539</v>
      </c>
      <c r="J20" s="177">
        <v>25.354562173410471</v>
      </c>
      <c r="K20" s="171">
        <v>6</v>
      </c>
      <c r="L20" s="151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239</v>
      </c>
      <c r="C21" s="153">
        <v>14.94007751515745</v>
      </c>
      <c r="D21" s="153">
        <v>11.945755419999999</v>
      </c>
      <c r="E21" s="153">
        <v>24.763599531262035</v>
      </c>
      <c r="F21" s="153">
        <v>31.675993255893335</v>
      </c>
      <c r="G21" s="153">
        <v>21.631293625766219</v>
      </c>
      <c r="H21" s="153">
        <v>25.83696668236</v>
      </c>
      <c r="I21" s="153">
        <v>27.809269891556557</v>
      </c>
      <c r="J21" s="176">
        <v>25.07722824331934</v>
      </c>
      <c r="K21" s="174">
        <v>7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253</v>
      </c>
      <c r="C22" s="153">
        <v>28.08940036095364</v>
      </c>
      <c r="D22" s="153">
        <v>26.946091550000006</v>
      </c>
      <c r="E22" s="153">
        <v>32.930769044936547</v>
      </c>
      <c r="F22" s="153">
        <v>28.158133162442276</v>
      </c>
      <c r="G22" s="153">
        <v>30.125909146644471</v>
      </c>
      <c r="H22" s="153">
        <v>27.219512195121958</v>
      </c>
      <c r="I22" s="153">
        <v>26.252725396977329</v>
      </c>
      <c r="J22" s="176">
        <v>24.846956190239784</v>
      </c>
      <c r="K22" s="174">
        <v>8</v>
      </c>
      <c r="L22" s="151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237</v>
      </c>
      <c r="C23" s="153">
        <v>32.883099677118359</v>
      </c>
      <c r="D23" s="153">
        <v>26.308090859999997</v>
      </c>
      <c r="E23" s="153">
        <v>28.058158074252624</v>
      </c>
      <c r="F23" s="153">
        <v>23.84951346488678</v>
      </c>
      <c r="G23" s="153">
        <v>26.429134959268264</v>
      </c>
      <c r="H23" s="153">
        <v>23.478895080760037</v>
      </c>
      <c r="I23" s="153">
        <v>21.644743594143431</v>
      </c>
      <c r="J23" s="176">
        <v>23.336596396187193</v>
      </c>
      <c r="K23" s="174">
        <v>9</v>
      </c>
      <c r="L23" s="151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240</v>
      </c>
      <c r="C24" s="153">
        <v>28.232461437992995</v>
      </c>
      <c r="D24" s="153">
        <v>22.59290124</v>
      </c>
      <c r="E24" s="153">
        <v>31.748273815742284</v>
      </c>
      <c r="F24" s="153">
        <v>21.366404375305443</v>
      </c>
      <c r="G24" s="153">
        <v>22.822530979371781</v>
      </c>
      <c r="H24" s="153">
        <v>17.245536219507716</v>
      </c>
      <c r="I24" s="153">
        <v>17.452777479673266</v>
      </c>
      <c r="J24" s="176">
        <v>22.449395162042624</v>
      </c>
      <c r="K24" s="174">
        <v>10</v>
      </c>
      <c r="L24" s="151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250</v>
      </c>
      <c r="C25" s="153">
        <v>29.644308977869606</v>
      </c>
      <c r="D25" s="153">
        <v>32.342979769999999</v>
      </c>
      <c r="E25" s="153">
        <v>35.172852171341553</v>
      </c>
      <c r="F25" s="153">
        <v>26.316579011078623</v>
      </c>
      <c r="G25" s="153">
        <v>24.436969558759177</v>
      </c>
      <c r="H25" s="153">
        <v>22.687675593425752</v>
      </c>
      <c r="I25" s="153">
        <v>21.177568230759125</v>
      </c>
      <c r="J25" s="176">
        <v>22.2505231913301</v>
      </c>
      <c r="K25" s="174">
        <v>11</v>
      </c>
      <c r="L25" s="151"/>
      <c r="O25" s="138"/>
    </row>
    <row r="26" spans="1:23" x14ac:dyDescent="0.25">
      <c r="A26" s="15"/>
      <c r="B26" s="11" t="s">
        <v>241</v>
      </c>
      <c r="C26" s="153">
        <v>14.122619142332201</v>
      </c>
      <c r="D26" s="153">
        <v>17.7478044</v>
      </c>
      <c r="E26" s="153">
        <v>14.258617058719372</v>
      </c>
      <c r="F26" s="153">
        <v>18.131593114787496</v>
      </c>
      <c r="G26" s="153">
        <v>11.4590070104957</v>
      </c>
      <c r="H26" s="153">
        <v>14.491564839952623</v>
      </c>
      <c r="I26" s="153">
        <v>22.961865455687754</v>
      </c>
      <c r="J26" s="176">
        <v>21.585809158372612</v>
      </c>
      <c r="K26" s="174">
        <v>12</v>
      </c>
      <c r="L26" s="151"/>
    </row>
    <row r="27" spans="1:23" x14ac:dyDescent="0.25">
      <c r="A27" s="15"/>
      <c r="B27" s="11" t="s">
        <v>244</v>
      </c>
      <c r="C27" s="153">
        <v>19.646647676066003</v>
      </c>
      <c r="D27" s="153">
        <v>15.39581729</v>
      </c>
      <c r="E27" s="153">
        <v>17.102167375621313</v>
      </c>
      <c r="F27" s="153">
        <v>19.730498426566754</v>
      </c>
      <c r="G27" s="153">
        <v>18.282742751205248</v>
      </c>
      <c r="H27" s="153">
        <v>18.021755648659205</v>
      </c>
      <c r="I27" s="153">
        <v>20.087292384991716</v>
      </c>
      <c r="J27" s="176">
        <v>20.742048138284503</v>
      </c>
      <c r="K27" s="174">
        <v>13</v>
      </c>
      <c r="L27" s="151"/>
    </row>
    <row r="28" spans="1:23" x14ac:dyDescent="0.25">
      <c r="A28" s="15"/>
      <c r="B28" s="11" t="s">
        <v>259</v>
      </c>
      <c r="C28" s="153">
        <v>16.875941086579751</v>
      </c>
      <c r="D28" s="153">
        <v>27.54684447</v>
      </c>
      <c r="E28" s="153">
        <v>29.629077432615208</v>
      </c>
      <c r="F28" s="153">
        <v>26.432375855996167</v>
      </c>
      <c r="G28" s="153">
        <v>21.333232489123237</v>
      </c>
      <c r="H28" s="153">
        <v>22.460865505123735</v>
      </c>
      <c r="I28" s="153">
        <v>24.069886805016097</v>
      </c>
      <c r="J28" s="176">
        <v>19.696684990382611</v>
      </c>
      <c r="K28" s="174">
        <v>14</v>
      </c>
      <c r="L28" s="151"/>
    </row>
    <row r="29" spans="1:23" x14ac:dyDescent="0.25">
      <c r="A29" s="15"/>
      <c r="B29" s="11" t="s">
        <v>243</v>
      </c>
      <c r="C29" s="153">
        <v>36.539778151412847</v>
      </c>
      <c r="D29" s="153">
        <v>33.117730969999997</v>
      </c>
      <c r="E29" s="153">
        <v>32.807516949753129</v>
      </c>
      <c r="F29" s="153">
        <v>36.97952260490213</v>
      </c>
      <c r="G29" s="153">
        <v>29.278988193890761</v>
      </c>
      <c r="H29" s="153">
        <v>23.435815815907649</v>
      </c>
      <c r="I29" s="153">
        <v>21.999195314944785</v>
      </c>
      <c r="J29" s="176">
        <v>19.471827344634953</v>
      </c>
      <c r="K29" s="174">
        <v>15</v>
      </c>
      <c r="L29" s="151"/>
    </row>
    <row r="30" spans="1:23" x14ac:dyDescent="0.25">
      <c r="A30" s="15"/>
      <c r="B30" s="11" t="s">
        <v>248</v>
      </c>
      <c r="C30" s="153">
        <v>25.557977076170257</v>
      </c>
      <c r="D30" s="153">
        <v>17.843687750000001</v>
      </c>
      <c r="E30" s="153">
        <v>11.014464671517288</v>
      </c>
      <c r="F30" s="153">
        <v>19.56293625657268</v>
      </c>
      <c r="G30" s="153">
        <v>13.24521518039589</v>
      </c>
      <c r="H30" s="153">
        <v>17.541565162724378</v>
      </c>
      <c r="I30" s="153">
        <v>16.860418165533652</v>
      </c>
      <c r="J30" s="176">
        <v>19.450725968341125</v>
      </c>
      <c r="K30" s="174">
        <v>16</v>
      </c>
      <c r="L30" s="151"/>
    </row>
    <row r="31" spans="1:23" x14ac:dyDescent="0.25">
      <c r="A31" s="15"/>
      <c r="B31" s="11" t="s">
        <v>251</v>
      </c>
      <c r="C31" s="153">
        <v>17.597144049887802</v>
      </c>
      <c r="D31" s="153">
        <v>14.150250989999998</v>
      </c>
      <c r="E31" s="153">
        <v>11.632037894283563</v>
      </c>
      <c r="F31" s="153">
        <v>11.111359466532557</v>
      </c>
      <c r="G31" s="153">
        <v>15.619143141618839</v>
      </c>
      <c r="H31" s="153">
        <v>15.279906632286016</v>
      </c>
      <c r="I31" s="153">
        <v>15.643182470969601</v>
      </c>
      <c r="J31" s="176">
        <v>18.352195972808335</v>
      </c>
      <c r="K31" s="174">
        <v>17</v>
      </c>
      <c r="L31" s="151"/>
    </row>
    <row r="32" spans="1:23" x14ac:dyDescent="0.25">
      <c r="A32" s="15"/>
      <c r="B32" s="11" t="s">
        <v>252</v>
      </c>
      <c r="C32" s="153">
        <v>35.428962687067255</v>
      </c>
      <c r="D32" s="153">
        <v>34.26072928</v>
      </c>
      <c r="E32" s="153">
        <v>38.156290404808942</v>
      </c>
      <c r="F32" s="153">
        <v>38.870088638490778</v>
      </c>
      <c r="G32" s="153">
        <v>33.691129570570354</v>
      </c>
      <c r="H32" s="153">
        <v>21.744734072571411</v>
      </c>
      <c r="I32" s="153">
        <v>17.984593172938094</v>
      </c>
      <c r="J32" s="176">
        <v>17.997499647127622</v>
      </c>
      <c r="K32" s="174">
        <v>18</v>
      </c>
      <c r="L32" s="151"/>
    </row>
    <row r="33" spans="1:14" x14ac:dyDescent="0.25">
      <c r="A33" s="15"/>
      <c r="B33" s="11" t="s">
        <v>247</v>
      </c>
      <c r="C33" s="153">
        <v>26.115146309286505</v>
      </c>
      <c r="D33" s="153">
        <v>26.056667139999995</v>
      </c>
      <c r="E33" s="153">
        <v>25.848862521828575</v>
      </c>
      <c r="F33" s="153">
        <v>19.12490502772248</v>
      </c>
      <c r="G33" s="153">
        <v>18.365105589297631</v>
      </c>
      <c r="H33" s="153">
        <v>17.454436379274199</v>
      </c>
      <c r="I33" s="153">
        <v>16.525243547237125</v>
      </c>
      <c r="J33" s="176">
        <v>15.311084558312723</v>
      </c>
      <c r="K33" s="174">
        <v>19</v>
      </c>
      <c r="L33" s="151"/>
    </row>
    <row r="34" spans="1:14" x14ac:dyDescent="0.25">
      <c r="A34" s="15"/>
      <c r="B34" s="11" t="s">
        <v>256</v>
      </c>
      <c r="C34" s="153">
        <v>21.844668783530548</v>
      </c>
      <c r="D34" s="153">
        <v>14.973575690000001</v>
      </c>
      <c r="E34" s="153">
        <v>18.592101442261157</v>
      </c>
      <c r="F34" s="153">
        <v>15.27889457869567</v>
      </c>
      <c r="G34" s="153">
        <v>26.136865692569405</v>
      </c>
      <c r="H34" s="153">
        <v>20.695079401660387</v>
      </c>
      <c r="I34" s="153">
        <v>27.284089005707809</v>
      </c>
      <c r="J34" s="176">
        <v>14.821560131685375</v>
      </c>
      <c r="K34" s="174">
        <v>20</v>
      </c>
      <c r="L34" s="151"/>
    </row>
    <row r="35" spans="1:14" x14ac:dyDescent="0.25">
      <c r="A35" s="15"/>
      <c r="B35" s="11" t="s">
        <v>257</v>
      </c>
      <c r="C35" s="153">
        <v>29.298446063269001</v>
      </c>
      <c r="D35" s="153">
        <v>18.265172360000001</v>
      </c>
      <c r="E35" s="153">
        <v>19.256413241743314</v>
      </c>
      <c r="F35" s="153">
        <v>25.50685199245266</v>
      </c>
      <c r="G35" s="153">
        <v>21.745373324824499</v>
      </c>
      <c r="H35" s="153">
        <v>12.026616350520973</v>
      </c>
      <c r="I35" s="153">
        <v>18.592657535861377</v>
      </c>
      <c r="J35" s="176">
        <v>14.667444753290235</v>
      </c>
      <c r="K35" s="174">
        <v>21</v>
      </c>
      <c r="L35" s="151"/>
    </row>
    <row r="36" spans="1:14" x14ac:dyDescent="0.25">
      <c r="A36" s="15"/>
      <c r="B36" s="11" t="s">
        <v>258</v>
      </c>
      <c r="C36" s="153">
        <v>17.304079080821456</v>
      </c>
      <c r="D36" s="153">
        <v>24.920127800000003</v>
      </c>
      <c r="E36" s="153">
        <v>32.725396804219528</v>
      </c>
      <c r="F36" s="153">
        <v>28.489011626557755</v>
      </c>
      <c r="G36" s="153">
        <v>22.569864408937544</v>
      </c>
      <c r="H36" s="153">
        <v>19.115997810854211</v>
      </c>
      <c r="I36" s="153">
        <v>18.555723783819371</v>
      </c>
      <c r="J36" s="176">
        <v>13.222318080481077</v>
      </c>
      <c r="K36" s="174">
        <v>22</v>
      </c>
      <c r="L36" s="151"/>
    </row>
    <row r="37" spans="1:14" ht="14.25" customHeight="1" x14ac:dyDescent="0.25">
      <c r="A37" s="15"/>
      <c r="B37" s="11" t="s">
        <v>245</v>
      </c>
      <c r="C37" s="153">
        <v>24.277051030309995</v>
      </c>
      <c r="D37" s="153">
        <v>16.268045820000001</v>
      </c>
      <c r="E37" s="153">
        <v>19.238132780535061</v>
      </c>
      <c r="F37" s="153">
        <v>25.83695961271042</v>
      </c>
      <c r="G37" s="153">
        <v>16.110308135490612</v>
      </c>
      <c r="H37" s="153">
        <v>16.363874595710765</v>
      </c>
      <c r="I37" s="153">
        <v>13.855922847635117</v>
      </c>
      <c r="J37" s="176">
        <v>11.153574945469723</v>
      </c>
      <c r="K37" s="174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127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'Tasa de desempleo oculto'!C40:K40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'Tasa de desempleo oculto'!B54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2" t="s">
        <v>51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18"/>
      <c r="N13" s="55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238</v>
      </c>
      <c r="C14" s="153">
        <v>9.354219738142044</v>
      </c>
      <c r="D14" s="153">
        <v>10.37847404</v>
      </c>
      <c r="E14" s="153">
        <v>11.056849728305387</v>
      </c>
      <c r="F14" s="153">
        <v>12.379483196225468</v>
      </c>
      <c r="G14" s="153">
        <v>11.818997488022941</v>
      </c>
      <c r="H14" s="153">
        <v>8.4398642171796254</v>
      </c>
      <c r="I14" s="153">
        <v>10.489147057911914</v>
      </c>
      <c r="J14" s="164">
        <v>13.656989532006298</v>
      </c>
      <c r="K14" s="161">
        <v>1</v>
      </c>
      <c r="L14" s="151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2" t="s">
        <v>182</v>
      </c>
      <c r="C15" s="162">
        <v>10.51594319982285</v>
      </c>
      <c r="D15" s="162">
        <v>9.255967554999998</v>
      </c>
      <c r="E15" s="162">
        <v>9.1103496481657746</v>
      </c>
      <c r="F15" s="162">
        <v>9.5068679690939675</v>
      </c>
      <c r="G15" s="162">
        <v>8.6875238785473758</v>
      </c>
      <c r="H15" s="162">
        <v>7.6059224029227437</v>
      </c>
      <c r="I15" s="162">
        <v>8.8586508774873725</v>
      </c>
      <c r="J15" s="154">
        <v>8.3595569977400732</v>
      </c>
      <c r="K15" s="161" t="s">
        <v>249</v>
      </c>
      <c r="L15" s="151"/>
      <c r="M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237</v>
      </c>
      <c r="C16" s="153">
        <v>12.2162213978926</v>
      </c>
      <c r="D16" s="153">
        <v>10.770982549999998</v>
      </c>
      <c r="E16" s="153">
        <v>10.209410057188247</v>
      </c>
      <c r="F16" s="153">
        <v>8.350612264782411</v>
      </c>
      <c r="G16" s="153">
        <v>9.6354817115612814</v>
      </c>
      <c r="H16" s="153">
        <v>8.6023150289509616</v>
      </c>
      <c r="I16" s="153">
        <v>7.5500781443017599</v>
      </c>
      <c r="J16" s="164">
        <v>8.2966033596469746</v>
      </c>
      <c r="K16" s="161">
        <v>2</v>
      </c>
      <c r="L16" s="151"/>
      <c r="M16" s="18"/>
      <c r="N16" s="18" t="s">
        <v>2</v>
      </c>
      <c r="O16" s="78">
        <v>10.809612189999998</v>
      </c>
      <c r="P16" s="78">
        <v>11.595968115576156</v>
      </c>
      <c r="Q16" s="78">
        <v>11.123658053296699</v>
      </c>
      <c r="R16" s="78">
        <v>7.9422847868186253</v>
      </c>
      <c r="S16" s="78">
        <v>5.3501775069830595</v>
      </c>
      <c r="T16" s="78">
        <v>7.7306085334503312</v>
      </c>
      <c r="U16" s="78">
        <v>6.9369401973724845</v>
      </c>
      <c r="V16" s="18"/>
      <c r="W16" s="37"/>
    </row>
    <row r="17" spans="1:23" x14ac:dyDescent="0.25">
      <c r="A17" s="15"/>
      <c r="B17" s="11" t="s">
        <v>255</v>
      </c>
      <c r="C17" s="153">
        <v>5.9333061616362652</v>
      </c>
      <c r="D17" s="153">
        <v>5.9259682930000013</v>
      </c>
      <c r="E17" s="153">
        <v>5.4286983562860955</v>
      </c>
      <c r="F17" s="153">
        <v>6.4819557043458733</v>
      </c>
      <c r="G17" s="153">
        <v>8.3126969150879102</v>
      </c>
      <c r="H17" s="153">
        <v>6.688732119959945</v>
      </c>
      <c r="I17" s="153">
        <v>8.3368101150192562</v>
      </c>
      <c r="J17" s="164">
        <v>8.1016543225009556</v>
      </c>
      <c r="K17" s="161">
        <v>3</v>
      </c>
      <c r="L17" s="151"/>
      <c r="M17" s="18"/>
      <c r="N17" s="137" t="s">
        <v>182</v>
      </c>
      <c r="O17" s="78">
        <v>9.255967554999998</v>
      </c>
      <c r="P17" s="78">
        <v>9.1103496481657746</v>
      </c>
      <c r="Q17" s="78">
        <v>9.5068679690939675</v>
      </c>
      <c r="R17" s="78">
        <v>8.6875238785473758</v>
      </c>
      <c r="S17" s="78">
        <v>7.6059224029227437</v>
      </c>
      <c r="T17" s="78">
        <v>8.8586508774873725</v>
      </c>
      <c r="U17" s="78">
        <v>8.3595569977400732</v>
      </c>
      <c r="V17" s="18"/>
      <c r="W17" s="37"/>
    </row>
    <row r="18" spans="1:23" x14ac:dyDescent="0.25">
      <c r="A18" s="15"/>
      <c r="B18" s="11" t="s">
        <v>246</v>
      </c>
      <c r="C18" s="153">
        <v>14.210258573077905</v>
      </c>
      <c r="D18" s="153">
        <v>13.297038840000003</v>
      </c>
      <c r="E18" s="153">
        <v>12.883337038052604</v>
      </c>
      <c r="F18" s="153">
        <v>14.150057261067699</v>
      </c>
      <c r="G18" s="153">
        <v>11.855560289731576</v>
      </c>
      <c r="H18" s="153">
        <v>10.84640558022339</v>
      </c>
      <c r="I18" s="153">
        <v>7.8313647907943809</v>
      </c>
      <c r="J18" s="164">
        <v>7.4520237479368356</v>
      </c>
      <c r="K18" s="161">
        <v>4</v>
      </c>
      <c r="L18" s="151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37"/>
    </row>
    <row r="19" spans="1:23" x14ac:dyDescent="0.25">
      <c r="A19" s="15"/>
      <c r="B19" s="11" t="s">
        <v>253</v>
      </c>
      <c r="C19" s="153">
        <v>9.9560845708702246</v>
      </c>
      <c r="D19" s="153">
        <v>8.3196995440000023</v>
      </c>
      <c r="E19" s="153">
        <v>10.877361743434998</v>
      </c>
      <c r="F19" s="153">
        <v>8.7978697544914137</v>
      </c>
      <c r="G19" s="153">
        <v>9.0121950957171943</v>
      </c>
      <c r="H19" s="153">
        <v>8.6526270549049098</v>
      </c>
      <c r="I19" s="153">
        <v>8.8727226316965009</v>
      </c>
      <c r="J19" s="164">
        <v>7.0712667727593104</v>
      </c>
      <c r="K19" s="161">
        <v>5</v>
      </c>
      <c r="L19" s="151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2" t="s">
        <v>2</v>
      </c>
      <c r="C20" s="154">
        <v>10.895266426343298</v>
      </c>
      <c r="D20" s="154">
        <v>10.809612189999998</v>
      </c>
      <c r="E20" s="154">
        <v>11.595968115576156</v>
      </c>
      <c r="F20" s="154">
        <v>11.123658053296699</v>
      </c>
      <c r="G20" s="154">
        <v>7.9422847868186253</v>
      </c>
      <c r="H20" s="154">
        <v>5.3501775069830595</v>
      </c>
      <c r="I20" s="154">
        <v>7.7306085334503312</v>
      </c>
      <c r="J20" s="154">
        <v>6.9369401973724845</v>
      </c>
      <c r="K20" s="163">
        <v>6</v>
      </c>
      <c r="L20" s="151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1"/>
      <c r="B21" s="11" t="s">
        <v>259</v>
      </c>
      <c r="C21" s="153">
        <v>5.152315614550468</v>
      </c>
      <c r="D21" s="153">
        <v>9.324492333000002</v>
      </c>
      <c r="E21" s="153">
        <v>10.932080950504607</v>
      </c>
      <c r="F21" s="153">
        <v>8.9598731143078627</v>
      </c>
      <c r="G21" s="153">
        <v>8.9031031204079909</v>
      </c>
      <c r="H21" s="153">
        <v>8.6490832049036133</v>
      </c>
      <c r="I21" s="153">
        <v>10.154255909444016</v>
      </c>
      <c r="J21" s="164">
        <v>6.7841024397076861</v>
      </c>
      <c r="K21" s="161">
        <v>7</v>
      </c>
      <c r="L21" s="166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2"/>
    </row>
    <row r="22" spans="1:23" x14ac:dyDescent="0.25">
      <c r="A22" s="15"/>
      <c r="B22" s="11" t="s">
        <v>239</v>
      </c>
      <c r="C22" s="153">
        <v>2.8127065173940848</v>
      </c>
      <c r="D22" s="153">
        <v>1.595186022</v>
      </c>
      <c r="E22" s="153">
        <v>5.4756307576504941</v>
      </c>
      <c r="F22" s="153">
        <v>8.1695749764680343</v>
      </c>
      <c r="G22" s="153">
        <v>4.7700710160406157</v>
      </c>
      <c r="H22" s="153">
        <v>6.4207588752652516</v>
      </c>
      <c r="I22" s="153">
        <v>8.2438464447155742</v>
      </c>
      <c r="J22" s="164">
        <v>6.3005236174976851</v>
      </c>
      <c r="K22" s="161">
        <v>8</v>
      </c>
      <c r="L22" s="151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240</v>
      </c>
      <c r="C23" s="153">
        <v>8.7777471758989503</v>
      </c>
      <c r="D23" s="153">
        <v>7.2070414519999986</v>
      </c>
      <c r="E23" s="153">
        <v>7.5278973562536287</v>
      </c>
      <c r="F23" s="153">
        <v>6.2869207579909183</v>
      </c>
      <c r="G23" s="153">
        <v>6.5538438904904242</v>
      </c>
      <c r="H23" s="153">
        <v>4.5619976043006707</v>
      </c>
      <c r="I23" s="153">
        <v>5.1847135449223822</v>
      </c>
      <c r="J23" s="164">
        <v>6.1681051324737197</v>
      </c>
      <c r="K23" s="161">
        <v>9</v>
      </c>
      <c r="L23" s="151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243</v>
      </c>
      <c r="C24" s="153">
        <v>14.125991711012302</v>
      </c>
      <c r="D24" s="153">
        <v>11.468278160000001</v>
      </c>
      <c r="E24" s="153">
        <v>10.274385202333987</v>
      </c>
      <c r="F24" s="153">
        <v>14.62837527476098</v>
      </c>
      <c r="G24" s="153">
        <v>9.4747571484027215</v>
      </c>
      <c r="H24" s="153">
        <v>8.9119855426770815</v>
      </c>
      <c r="I24" s="153">
        <v>7.1509220063022223</v>
      </c>
      <c r="J24" s="164">
        <v>5.320205574167109</v>
      </c>
      <c r="K24" s="161">
        <v>10</v>
      </c>
      <c r="L24" s="151"/>
      <c r="N24" s="9"/>
      <c r="O24" s="65"/>
    </row>
    <row r="25" spans="1:23" x14ac:dyDescent="0.25">
      <c r="A25" s="15"/>
      <c r="B25" s="11" t="s">
        <v>252</v>
      </c>
      <c r="C25" s="153">
        <v>11.51889376372665</v>
      </c>
      <c r="D25" s="153">
        <v>11.157939989999997</v>
      </c>
      <c r="E25" s="153">
        <v>13.655105035541689</v>
      </c>
      <c r="F25" s="153">
        <v>13.924684810335656</v>
      </c>
      <c r="G25" s="153">
        <v>11.194467106726989</v>
      </c>
      <c r="H25" s="153">
        <v>5.4264600460625667</v>
      </c>
      <c r="I25" s="153">
        <v>3.6316092360192624</v>
      </c>
      <c r="J25" s="164">
        <v>4.9244853104268733</v>
      </c>
      <c r="K25" s="161">
        <v>11</v>
      </c>
      <c r="L25" s="151"/>
      <c r="N25" s="9"/>
      <c r="O25" s="138"/>
    </row>
    <row r="26" spans="1:23" x14ac:dyDescent="0.25">
      <c r="A26" s="15"/>
      <c r="B26" s="11" t="s">
        <v>242</v>
      </c>
      <c r="C26" s="153">
        <v>6.5285545931930917</v>
      </c>
      <c r="D26" s="153">
        <v>8.6383889279999995</v>
      </c>
      <c r="E26" s="153">
        <v>6.8086373543656205</v>
      </c>
      <c r="F26" s="153">
        <v>7.4951723893674256</v>
      </c>
      <c r="G26" s="153">
        <v>7.3006690094677884</v>
      </c>
      <c r="H26" s="153">
        <v>6.280840484690656</v>
      </c>
      <c r="I26" s="153">
        <v>3.5631913509603659</v>
      </c>
      <c r="J26" s="164">
        <v>4.8732163113973375</v>
      </c>
      <c r="K26" s="161">
        <v>12</v>
      </c>
      <c r="L26" s="151"/>
      <c r="N26" s="9"/>
      <c r="O26" s="9"/>
    </row>
    <row r="27" spans="1:23" x14ac:dyDescent="0.25">
      <c r="A27" s="15"/>
      <c r="B27" s="11" t="s">
        <v>247</v>
      </c>
      <c r="C27" s="153">
        <v>9.7435192834185624</v>
      </c>
      <c r="D27" s="153">
        <v>9.5726919950000013</v>
      </c>
      <c r="E27" s="153">
        <v>9.9072634340438093</v>
      </c>
      <c r="F27" s="153">
        <v>5.779965715792712</v>
      </c>
      <c r="G27" s="153">
        <v>5.1422611242344916</v>
      </c>
      <c r="H27" s="153">
        <v>5.176553769587116</v>
      </c>
      <c r="I27" s="153">
        <v>3.6940528754080439</v>
      </c>
      <c r="J27" s="164">
        <v>4.7480108557719909</v>
      </c>
      <c r="K27" s="161">
        <v>13</v>
      </c>
      <c r="L27" s="151"/>
      <c r="N27" s="9"/>
      <c r="O27" s="9"/>
    </row>
    <row r="28" spans="1:23" x14ac:dyDescent="0.25">
      <c r="A28" s="15"/>
      <c r="B28" s="11" t="s">
        <v>244</v>
      </c>
      <c r="C28" s="153">
        <v>3.2600344637626657</v>
      </c>
      <c r="D28" s="153">
        <v>1.349202113</v>
      </c>
      <c r="E28" s="153">
        <v>2.4281519443488317</v>
      </c>
      <c r="F28" s="153">
        <v>3.3217984587444174</v>
      </c>
      <c r="G28" s="153">
        <v>3.694496583725567</v>
      </c>
      <c r="H28" s="153">
        <v>4.7243211583313087</v>
      </c>
      <c r="I28" s="153">
        <v>5.1252809731587989</v>
      </c>
      <c r="J28" s="164">
        <v>4.5609517109692996</v>
      </c>
      <c r="K28" s="161">
        <v>14</v>
      </c>
      <c r="L28" s="151"/>
      <c r="N28" s="9"/>
      <c r="O28" s="9"/>
    </row>
    <row r="29" spans="1:23" x14ac:dyDescent="0.25">
      <c r="A29" s="15"/>
      <c r="B29" s="11" t="s">
        <v>251</v>
      </c>
      <c r="C29" s="153">
        <v>2.75475877945845</v>
      </c>
      <c r="D29" s="153">
        <v>1.7645269240000003</v>
      </c>
      <c r="E29" s="153">
        <v>1.3649811976345778</v>
      </c>
      <c r="F29" s="153">
        <v>1.7577975841226379</v>
      </c>
      <c r="G29" s="153">
        <v>5.6097721682089743</v>
      </c>
      <c r="H29" s="153">
        <v>2.4833693031426161</v>
      </c>
      <c r="I29" s="153">
        <v>4.0147716548356636</v>
      </c>
      <c r="J29" s="164">
        <v>4.30891763992976</v>
      </c>
      <c r="K29" s="161">
        <v>15</v>
      </c>
      <c r="L29" s="151"/>
      <c r="N29" s="9"/>
      <c r="O29" s="9"/>
    </row>
    <row r="30" spans="1:23" x14ac:dyDescent="0.25">
      <c r="A30" s="15"/>
      <c r="B30" s="11" t="s">
        <v>241</v>
      </c>
      <c r="C30" s="153">
        <v>3.5102243122170158</v>
      </c>
      <c r="D30" s="153">
        <v>3.4099682719999991</v>
      </c>
      <c r="E30" s="153">
        <v>3.8061454178984735</v>
      </c>
      <c r="F30" s="153">
        <v>5.0375398315072655</v>
      </c>
      <c r="G30" s="153">
        <v>1.8577266745168663</v>
      </c>
      <c r="H30" s="153">
        <v>1.8913541281240849</v>
      </c>
      <c r="I30" s="153">
        <v>3.3957448779732222</v>
      </c>
      <c r="J30" s="164">
        <v>4.16160233297167</v>
      </c>
      <c r="K30" s="161">
        <v>16</v>
      </c>
      <c r="L30" s="151"/>
    </row>
    <row r="31" spans="1:23" x14ac:dyDescent="0.25">
      <c r="A31" s="15"/>
      <c r="B31" s="11" t="s">
        <v>256</v>
      </c>
      <c r="C31" s="153">
        <v>5.0683570322086</v>
      </c>
      <c r="D31" s="153">
        <v>3.0400741139999994</v>
      </c>
      <c r="E31" s="153">
        <v>3.195882941309327</v>
      </c>
      <c r="F31" s="153">
        <v>2.8122222692454195</v>
      </c>
      <c r="G31" s="153">
        <v>5.784793817842222</v>
      </c>
      <c r="H31" s="153">
        <v>3.6667327677226753</v>
      </c>
      <c r="I31" s="153">
        <v>5.5428858567508028</v>
      </c>
      <c r="J31" s="164">
        <v>4.0754975553712276</v>
      </c>
      <c r="K31" s="161">
        <v>17</v>
      </c>
      <c r="L31" s="151"/>
    </row>
    <row r="32" spans="1:23" x14ac:dyDescent="0.25">
      <c r="A32" s="15"/>
      <c r="B32" s="11" t="s">
        <v>250</v>
      </c>
      <c r="C32" s="153">
        <v>5.1569983893688356</v>
      </c>
      <c r="D32" s="153">
        <v>3.0029390269999992</v>
      </c>
      <c r="E32" s="153">
        <v>8.4080893505258221</v>
      </c>
      <c r="F32" s="153">
        <v>3.992401367041003</v>
      </c>
      <c r="G32" s="153">
        <v>3.6120852773857126</v>
      </c>
      <c r="H32" s="153">
        <v>2.5409029391752558</v>
      </c>
      <c r="I32" s="153">
        <v>2.1061738059165815</v>
      </c>
      <c r="J32" s="164">
        <v>3.5288552097741226</v>
      </c>
      <c r="K32" s="161">
        <v>18</v>
      </c>
      <c r="L32" s="151"/>
    </row>
    <row r="33" spans="1:14" x14ac:dyDescent="0.25">
      <c r="A33" s="15"/>
      <c r="B33" s="11" t="s">
        <v>248</v>
      </c>
      <c r="C33" s="153">
        <v>7.3054959628622607</v>
      </c>
      <c r="D33" s="153">
        <v>2.387274632</v>
      </c>
      <c r="E33" s="153">
        <v>1.041107569489522</v>
      </c>
      <c r="F33" s="153">
        <v>1.2476553611512562</v>
      </c>
      <c r="G33" s="153">
        <v>1.466057807796098</v>
      </c>
      <c r="H33" s="153">
        <v>1.6519415786342144</v>
      </c>
      <c r="I33" s="153">
        <v>4.5744196631770588</v>
      </c>
      <c r="J33" s="164">
        <v>3.3929428995677857</v>
      </c>
      <c r="K33" s="161">
        <v>19</v>
      </c>
      <c r="L33" s="151"/>
    </row>
    <row r="34" spans="1:14" x14ac:dyDescent="0.25">
      <c r="A34" s="15"/>
      <c r="B34" s="11" t="s">
        <v>245</v>
      </c>
      <c r="C34" s="153">
        <v>7.7244090108560801</v>
      </c>
      <c r="D34" s="153">
        <v>5.8832033800000003</v>
      </c>
      <c r="E34" s="153">
        <v>5.7721925695116418</v>
      </c>
      <c r="F34" s="153">
        <v>9.6690468349494854</v>
      </c>
      <c r="G34" s="153">
        <v>5.0049214275547822</v>
      </c>
      <c r="H34" s="153">
        <v>4.9225015836611483</v>
      </c>
      <c r="I34" s="153">
        <v>4.1169547526298373</v>
      </c>
      <c r="J34" s="164">
        <v>2.8769990152684777</v>
      </c>
      <c r="K34" s="161">
        <v>20</v>
      </c>
      <c r="L34" s="151"/>
    </row>
    <row r="35" spans="1:14" x14ac:dyDescent="0.25">
      <c r="A35" s="15"/>
      <c r="B35" s="11" t="s">
        <v>254</v>
      </c>
      <c r="C35" s="153">
        <v>8.5344960834736998</v>
      </c>
      <c r="D35" s="153">
        <v>8.0056138819999987</v>
      </c>
      <c r="E35" s="153">
        <v>9.1489433529133759</v>
      </c>
      <c r="F35" s="153">
        <v>8.0253333021237054</v>
      </c>
      <c r="G35" s="153">
        <v>5.6492188189601906</v>
      </c>
      <c r="H35" s="153">
        <v>3.9835785237491552</v>
      </c>
      <c r="I35" s="153">
        <v>2.5570518173706791</v>
      </c>
      <c r="J35" s="164">
        <v>2.7920826130635072</v>
      </c>
      <c r="K35" s="161">
        <v>21</v>
      </c>
      <c r="L35" s="151"/>
    </row>
    <row r="36" spans="1:14" x14ac:dyDescent="0.25">
      <c r="A36" s="15"/>
      <c r="B36" s="11" t="s">
        <v>258</v>
      </c>
      <c r="C36" s="153">
        <v>3.2342962215494504</v>
      </c>
      <c r="D36" s="153">
        <v>3.7139955920000007</v>
      </c>
      <c r="E36" s="153">
        <v>6.708203807719503</v>
      </c>
      <c r="F36" s="153">
        <v>4.7615511359680678</v>
      </c>
      <c r="G36" s="153">
        <v>2.518119731182308</v>
      </c>
      <c r="H36" s="153">
        <v>1.1394324370396287</v>
      </c>
      <c r="I36" s="153">
        <v>3.9804270072191872</v>
      </c>
      <c r="J36" s="164">
        <v>2.7850620563589623</v>
      </c>
      <c r="K36" s="161">
        <v>22</v>
      </c>
      <c r="L36" s="151"/>
    </row>
    <row r="37" spans="1:14" ht="14.25" customHeight="1" x14ac:dyDescent="0.25">
      <c r="A37" s="15"/>
      <c r="B37" s="11" t="s">
        <v>257</v>
      </c>
      <c r="C37" s="153">
        <v>7.192980504338415</v>
      </c>
      <c r="D37" s="153">
        <v>4.2682838990000009</v>
      </c>
      <c r="E37" s="153">
        <v>1.6649202468273376</v>
      </c>
      <c r="F37" s="153">
        <v>3.3301510219729842</v>
      </c>
      <c r="G37" s="153">
        <v>4.4606079944305854</v>
      </c>
      <c r="H37" s="153">
        <v>1.6088364947902751</v>
      </c>
      <c r="I37" s="153">
        <v>2.5189529289550658</v>
      </c>
      <c r="J37" s="164">
        <v>2.3572953299445603</v>
      </c>
      <c r="K37" s="161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  <c r="N38" s="18" t="s">
        <v>249</v>
      </c>
    </row>
    <row r="39" spans="1:14" x14ac:dyDescent="0.25">
      <c r="A39" s="15"/>
      <c r="B39" s="11"/>
      <c r="C39" s="231" t="s">
        <v>126</v>
      </c>
      <c r="D39" s="231"/>
      <c r="E39" s="231"/>
      <c r="F39" s="231"/>
      <c r="G39" s="231"/>
      <c r="H39" s="231"/>
      <c r="I39" s="231"/>
      <c r="J39" s="231"/>
      <c r="K39" s="231"/>
      <c r="L39" s="151"/>
      <c r="N39" s="18" t="s">
        <v>249</v>
      </c>
    </row>
    <row r="40" spans="1:14" x14ac:dyDescent="0.25">
      <c r="A40" s="15"/>
      <c r="B40" s="11"/>
      <c r="C40" s="231" t="str">
        <f>'Tasa de subempleo subjetivo'!C40:K40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18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18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18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'Tasa de subempleo subjetivo'!B54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2" t="s">
        <v>93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264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255</v>
      </c>
      <c r="C14" s="153">
        <v>15.46824739815815</v>
      </c>
      <c r="D14" s="153">
        <v>15.913593280000001</v>
      </c>
      <c r="E14" s="153">
        <v>16.220346512661035</v>
      </c>
      <c r="F14" s="153">
        <v>17.005234032453501</v>
      </c>
      <c r="G14" s="153">
        <v>20.392338532659711</v>
      </c>
      <c r="H14" s="153">
        <v>17.479055942946982</v>
      </c>
      <c r="I14" s="153">
        <v>21.992217864655849</v>
      </c>
      <c r="J14" s="176">
        <v>22.173296057253037</v>
      </c>
      <c r="K14" s="161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4">
        <v>19.837118893968501</v>
      </c>
      <c r="D15" s="154">
        <v>20.117858760000004</v>
      </c>
      <c r="E15" s="154">
        <v>23.061065275975896</v>
      </c>
      <c r="F15" s="154">
        <v>21.620469335499411</v>
      </c>
      <c r="G15" s="154">
        <v>17.458911083998725</v>
      </c>
      <c r="H15" s="154">
        <v>15.128422300725306</v>
      </c>
      <c r="I15" s="154">
        <v>19.411791930573028</v>
      </c>
      <c r="J15" s="177">
        <v>18.825239842185297</v>
      </c>
      <c r="K15" s="163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242</v>
      </c>
      <c r="C16" s="153">
        <v>18.195162170564299</v>
      </c>
      <c r="D16" s="153">
        <v>16.948390170000003</v>
      </c>
      <c r="E16" s="153">
        <v>16.46184451604098</v>
      </c>
      <c r="F16" s="153">
        <v>15.960857515658043</v>
      </c>
      <c r="G16" s="153">
        <v>19.391967030281055</v>
      </c>
      <c r="H16" s="153">
        <v>19.825071212923767</v>
      </c>
      <c r="I16" s="153">
        <v>16.218456229473475</v>
      </c>
      <c r="J16" s="176">
        <v>18.330143474620936</v>
      </c>
      <c r="K16" s="161">
        <v>3</v>
      </c>
      <c r="L16" s="151"/>
      <c r="M16" s="18"/>
      <c r="N16" s="18" t="s">
        <v>2</v>
      </c>
      <c r="O16" s="78">
        <v>20.117858760000004</v>
      </c>
      <c r="P16" s="78">
        <v>23.061065275975896</v>
      </c>
      <c r="Q16" s="78">
        <v>21.620469335499411</v>
      </c>
      <c r="R16" s="78">
        <v>17.458911083998725</v>
      </c>
      <c r="S16" s="78">
        <v>15.128422300725306</v>
      </c>
      <c r="T16" s="78">
        <v>19.411791930573028</v>
      </c>
      <c r="U16" s="78">
        <v>18.825239842185297</v>
      </c>
      <c r="V16" s="18"/>
      <c r="W16" s="37"/>
      <c r="X16" s="37"/>
    </row>
    <row r="17" spans="1:24" x14ac:dyDescent="0.25">
      <c r="A17" s="15"/>
      <c r="B17" s="11" t="s">
        <v>253</v>
      </c>
      <c r="C17" s="153">
        <v>14.840714952026151</v>
      </c>
      <c r="D17" s="153">
        <v>16.812721450000002</v>
      </c>
      <c r="E17" s="153">
        <v>10.64236785986458</v>
      </c>
      <c r="F17" s="153">
        <v>12.200517092789431</v>
      </c>
      <c r="G17" s="153">
        <v>17.578878756784317</v>
      </c>
      <c r="H17" s="153">
        <v>16.323412485226171</v>
      </c>
      <c r="I17" s="153">
        <v>15.913127638981951</v>
      </c>
      <c r="J17" s="176">
        <v>18.068700158252405</v>
      </c>
      <c r="K17" s="161">
        <v>4</v>
      </c>
      <c r="L17" s="151"/>
      <c r="M17" s="18"/>
      <c r="N17" s="137" t="s">
        <v>182</v>
      </c>
      <c r="O17" s="78">
        <v>15.57264513</v>
      </c>
      <c r="P17" s="78">
        <v>16.163767331321125</v>
      </c>
      <c r="Q17" s="78">
        <v>15.926732288762896</v>
      </c>
      <c r="R17" s="78">
        <v>15.161490826028828</v>
      </c>
      <c r="S17" s="78">
        <v>12.976919927361697</v>
      </c>
      <c r="T17" s="78">
        <v>14.387918752887636</v>
      </c>
      <c r="U17" s="78">
        <v>14.872629655676292</v>
      </c>
      <c r="V17" s="18"/>
      <c r="W17" s="37"/>
      <c r="X17" s="37"/>
    </row>
    <row r="18" spans="1:24" x14ac:dyDescent="0.25">
      <c r="A18" s="15"/>
      <c r="B18" s="11" t="s">
        <v>238</v>
      </c>
      <c r="C18" s="153">
        <v>15.409946498132602</v>
      </c>
      <c r="D18" s="153">
        <v>15.971422210000004</v>
      </c>
      <c r="E18" s="153">
        <v>15.977246844417651</v>
      </c>
      <c r="F18" s="153">
        <v>15.402834364650138</v>
      </c>
      <c r="G18" s="153">
        <v>15.658212839640138</v>
      </c>
      <c r="H18" s="153">
        <v>12.165955608282198</v>
      </c>
      <c r="I18" s="153">
        <v>13.50616380411244</v>
      </c>
      <c r="J18" s="176">
        <v>17.978633051718749</v>
      </c>
      <c r="K18" s="161">
        <v>5</v>
      </c>
      <c r="L18" s="151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37"/>
      <c r="X18" s="37"/>
    </row>
    <row r="19" spans="1:24" x14ac:dyDescent="0.25">
      <c r="A19" s="15"/>
      <c r="B19" s="12" t="s">
        <v>182</v>
      </c>
      <c r="C19" s="162">
        <v>16.632353219256348</v>
      </c>
      <c r="D19" s="162">
        <v>15.57264513</v>
      </c>
      <c r="E19" s="162">
        <v>16.163767331321125</v>
      </c>
      <c r="F19" s="162">
        <v>15.926732288762896</v>
      </c>
      <c r="G19" s="162">
        <v>15.161490826028828</v>
      </c>
      <c r="H19" s="162">
        <v>12.976919927361697</v>
      </c>
      <c r="I19" s="162">
        <v>14.387918752887636</v>
      </c>
      <c r="J19" s="177">
        <v>14.872629655676292</v>
      </c>
      <c r="K19" s="161" t="s">
        <v>249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243</v>
      </c>
      <c r="C20" s="153">
        <v>21.078795582772447</v>
      </c>
      <c r="D20" s="153">
        <v>19.32999118</v>
      </c>
      <c r="E20" s="153">
        <v>14.934799555881035</v>
      </c>
      <c r="F20" s="153">
        <v>18.280987772716376</v>
      </c>
      <c r="G20" s="153">
        <v>16.592825214260301</v>
      </c>
      <c r="H20" s="153">
        <v>16.145004380311999</v>
      </c>
      <c r="I20" s="153">
        <v>16.331897050749035</v>
      </c>
      <c r="J20" s="176">
        <v>14.385021079288425</v>
      </c>
      <c r="K20" s="161">
        <v>6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252</v>
      </c>
      <c r="C21" s="153">
        <v>24.476694451531504</v>
      </c>
      <c r="D21" s="153">
        <v>25.030026799999995</v>
      </c>
      <c r="E21" s="153">
        <v>26.192686959774981</v>
      </c>
      <c r="F21" s="153">
        <v>27.596300306472632</v>
      </c>
      <c r="G21" s="153">
        <v>27.031076169991845</v>
      </c>
      <c r="H21" s="153">
        <v>18.863154523130422</v>
      </c>
      <c r="I21" s="153">
        <v>16.038850242814011</v>
      </c>
      <c r="J21" s="176">
        <v>14.318351380235113</v>
      </c>
      <c r="K21" s="161">
        <v>7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237</v>
      </c>
      <c r="C22" s="153">
        <v>17.219295696676795</v>
      </c>
      <c r="D22" s="153">
        <v>15.103851740000003</v>
      </c>
      <c r="E22" s="153">
        <v>15.31907975043058</v>
      </c>
      <c r="F22" s="153">
        <v>12.076521585928957</v>
      </c>
      <c r="G22" s="153">
        <v>16.391727564251426</v>
      </c>
      <c r="H22" s="153">
        <v>13.793277401213595</v>
      </c>
      <c r="I22" s="153">
        <v>12.344506339292815</v>
      </c>
      <c r="J22" s="176">
        <v>14.224804434631077</v>
      </c>
      <c r="K22" s="161">
        <v>8</v>
      </c>
      <c r="L22" s="166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248</v>
      </c>
      <c r="C23" s="153">
        <v>13.329737312224353</v>
      </c>
      <c r="D23" s="153">
        <v>10.230396580000001</v>
      </c>
      <c r="E23" s="153">
        <v>6.2683472683763313</v>
      </c>
      <c r="F23" s="153">
        <v>12.113903324006024</v>
      </c>
      <c r="G23" s="153">
        <v>10.46771904100828</v>
      </c>
      <c r="H23" s="153">
        <v>9.4876717147336969</v>
      </c>
      <c r="I23" s="153">
        <v>10.95482109034314</v>
      </c>
      <c r="J23" s="176">
        <v>13.727802811873827</v>
      </c>
      <c r="K23" s="161">
        <v>9</v>
      </c>
      <c r="L23" s="151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259</v>
      </c>
      <c r="C24" s="153">
        <v>11.567234028629001</v>
      </c>
      <c r="D24" s="153">
        <v>20.73330472</v>
      </c>
      <c r="E24" s="153">
        <v>17.566018111273223</v>
      </c>
      <c r="F24" s="153">
        <v>16.342248434469187</v>
      </c>
      <c r="G24" s="153">
        <v>14.037153888264623</v>
      </c>
      <c r="H24" s="153">
        <v>14.769827032378331</v>
      </c>
      <c r="I24" s="153">
        <v>15.277854844079457</v>
      </c>
      <c r="J24" s="176">
        <v>13.27848745639719</v>
      </c>
      <c r="K24" s="161">
        <v>10</v>
      </c>
      <c r="L24" s="151"/>
      <c r="O24" s="138"/>
    </row>
    <row r="25" spans="1:24" x14ac:dyDescent="0.25">
      <c r="A25" s="15"/>
      <c r="B25" s="11" t="s">
        <v>239</v>
      </c>
      <c r="C25" s="153">
        <v>11.002883823193402</v>
      </c>
      <c r="D25" s="153">
        <v>10.016988639999997</v>
      </c>
      <c r="E25" s="153">
        <v>17.803311103444543</v>
      </c>
      <c r="F25" s="153">
        <v>17.642941616585819</v>
      </c>
      <c r="G25" s="153">
        <v>14.110139821793439</v>
      </c>
      <c r="H25" s="153">
        <v>9.8572588513840813</v>
      </c>
      <c r="I25" s="153">
        <v>12.513682344286064</v>
      </c>
      <c r="J25" s="176">
        <v>13.003801697887113</v>
      </c>
      <c r="K25" s="161">
        <v>11</v>
      </c>
      <c r="L25" s="151"/>
      <c r="O25" s="138"/>
    </row>
    <row r="26" spans="1:24" x14ac:dyDescent="0.25">
      <c r="A26" s="15"/>
      <c r="B26" s="11" t="s">
        <v>257</v>
      </c>
      <c r="C26" s="153">
        <v>22.450365777616849</v>
      </c>
      <c r="D26" s="153">
        <v>11.93837422</v>
      </c>
      <c r="E26" s="153">
        <v>10.87282182636706</v>
      </c>
      <c r="F26" s="153">
        <v>16.428243890338052</v>
      </c>
      <c r="G26" s="153">
        <v>17.224575042060678</v>
      </c>
      <c r="H26" s="153">
        <v>8.8189620625167002</v>
      </c>
      <c r="I26" s="153">
        <v>15.720800701387303</v>
      </c>
      <c r="J26" s="176">
        <v>11.979974507425096</v>
      </c>
      <c r="K26" s="161">
        <v>12</v>
      </c>
      <c r="L26" s="151"/>
    </row>
    <row r="27" spans="1:24" x14ac:dyDescent="0.25">
      <c r="A27" s="15"/>
      <c r="B27" s="11" t="s">
        <v>251</v>
      </c>
      <c r="C27" s="153">
        <v>13.244687239820747</v>
      </c>
      <c r="D27" s="153">
        <v>9.2675692119999997</v>
      </c>
      <c r="E27" s="153">
        <v>6.6016162981056548</v>
      </c>
      <c r="F27" s="153">
        <v>7.8278524396263505</v>
      </c>
      <c r="G27" s="153">
        <v>10.774057045800632</v>
      </c>
      <c r="H27" s="153">
        <v>12.000929576068883</v>
      </c>
      <c r="I27" s="153">
        <v>11.827335767920889</v>
      </c>
      <c r="J27" s="176">
        <v>11.938786954563945</v>
      </c>
      <c r="K27" s="161">
        <v>13</v>
      </c>
      <c r="L27" s="151"/>
    </row>
    <row r="28" spans="1:24" x14ac:dyDescent="0.25">
      <c r="A28" s="15"/>
      <c r="B28" s="11" t="s">
        <v>240</v>
      </c>
      <c r="C28" s="153">
        <v>19.617921397248448</v>
      </c>
      <c r="D28" s="153">
        <v>14.28808229</v>
      </c>
      <c r="E28" s="153">
        <v>23.735127782331155</v>
      </c>
      <c r="F28" s="153">
        <v>12.396259465277051</v>
      </c>
      <c r="G28" s="153">
        <v>13.853265243773121</v>
      </c>
      <c r="H28" s="153">
        <v>11.591696731362939</v>
      </c>
      <c r="I28" s="153">
        <v>9.3836538663663269</v>
      </c>
      <c r="J28" s="176">
        <v>11.597493972409817</v>
      </c>
      <c r="K28" s="161">
        <v>14</v>
      </c>
      <c r="L28" s="151"/>
    </row>
    <row r="29" spans="1:24" x14ac:dyDescent="0.25">
      <c r="A29" s="15"/>
      <c r="B29" s="11" t="s">
        <v>244</v>
      </c>
      <c r="C29" s="153">
        <v>10.312009117218247</v>
      </c>
      <c r="D29" s="153">
        <v>9.6302960530000004</v>
      </c>
      <c r="E29" s="153">
        <v>8.6185087447182518</v>
      </c>
      <c r="F29" s="153">
        <v>12.99718581783079</v>
      </c>
      <c r="G29" s="153">
        <v>10.476076564778731</v>
      </c>
      <c r="H29" s="153">
        <v>9.8253954852939618</v>
      </c>
      <c r="I29" s="153">
        <v>11.781802093186462</v>
      </c>
      <c r="J29" s="176">
        <v>11.50319079443244</v>
      </c>
      <c r="K29" s="161">
        <v>15</v>
      </c>
      <c r="L29" s="151"/>
    </row>
    <row r="30" spans="1:24" x14ac:dyDescent="0.25">
      <c r="A30" s="15"/>
      <c r="B30" s="11" t="s">
        <v>254</v>
      </c>
      <c r="C30" s="153">
        <v>14.065017361775501</v>
      </c>
      <c r="D30" s="153">
        <v>14.08938466</v>
      </c>
      <c r="E30" s="153">
        <v>16.682533252312464</v>
      </c>
      <c r="F30" s="153">
        <v>15.368513273566895</v>
      </c>
      <c r="G30" s="153">
        <v>19.933987364916845</v>
      </c>
      <c r="H30" s="153">
        <v>17.811944194391401</v>
      </c>
      <c r="I30" s="153">
        <v>14.979059037954102</v>
      </c>
      <c r="J30" s="176">
        <v>11.283271940701052</v>
      </c>
      <c r="K30" s="161">
        <v>16</v>
      </c>
      <c r="L30" s="151"/>
    </row>
    <row r="31" spans="1:24" x14ac:dyDescent="0.25">
      <c r="A31" s="15"/>
      <c r="B31" s="11" t="s">
        <v>250</v>
      </c>
      <c r="C31" s="153">
        <v>9.4967571040746801</v>
      </c>
      <c r="D31" s="153">
        <v>16.336946210000004</v>
      </c>
      <c r="E31" s="153">
        <v>15.00877255827921</v>
      </c>
      <c r="F31" s="153">
        <v>15.431789792938741</v>
      </c>
      <c r="G31" s="153">
        <v>13.560651352567383</v>
      </c>
      <c r="H31" s="153">
        <v>11.635804904630527</v>
      </c>
      <c r="I31" s="153">
        <v>12.625344277021863</v>
      </c>
      <c r="J31" s="176">
        <v>10.761227159507373</v>
      </c>
      <c r="K31" s="161">
        <v>17</v>
      </c>
      <c r="L31" s="151"/>
    </row>
    <row r="32" spans="1:24" x14ac:dyDescent="0.25">
      <c r="A32" s="15"/>
      <c r="B32" s="11" t="s">
        <v>246</v>
      </c>
      <c r="C32" s="153">
        <v>22.1695707238392</v>
      </c>
      <c r="D32" s="153">
        <v>17.352463849999999</v>
      </c>
      <c r="E32" s="153">
        <v>20.478119711648439</v>
      </c>
      <c r="F32" s="153">
        <v>18.185259749825374</v>
      </c>
      <c r="G32" s="153">
        <v>20.696634000852153</v>
      </c>
      <c r="H32" s="153">
        <v>14.759322138061364</v>
      </c>
      <c r="I32" s="153">
        <v>12.780763134495688</v>
      </c>
      <c r="J32" s="176">
        <v>9.9878673662946795</v>
      </c>
      <c r="K32" s="161">
        <v>18</v>
      </c>
      <c r="L32" s="151"/>
    </row>
    <row r="33" spans="1:14" x14ac:dyDescent="0.25">
      <c r="A33" s="15"/>
      <c r="B33" s="11" t="s">
        <v>247</v>
      </c>
      <c r="C33" s="153">
        <v>14.376626845519699</v>
      </c>
      <c r="D33" s="153">
        <v>14.16662369</v>
      </c>
      <c r="E33" s="153">
        <v>17.449943783938945</v>
      </c>
      <c r="F33" s="153">
        <v>12.60949283234018</v>
      </c>
      <c r="G33" s="153">
        <v>13.163986498960909</v>
      </c>
      <c r="H33" s="153">
        <v>11.26001833410618</v>
      </c>
      <c r="I33" s="153">
        <v>10.42081637481496</v>
      </c>
      <c r="J33" s="176">
        <v>9.1702868010979302</v>
      </c>
      <c r="K33" s="161">
        <v>19</v>
      </c>
      <c r="L33" s="151"/>
    </row>
    <row r="34" spans="1:14" x14ac:dyDescent="0.25">
      <c r="A34" s="15"/>
      <c r="B34" s="11" t="s">
        <v>241</v>
      </c>
      <c r="C34" s="153">
        <v>3.6736779402198154</v>
      </c>
      <c r="D34" s="153">
        <v>4.5409443500000011</v>
      </c>
      <c r="E34" s="153">
        <v>5.4709332532735004</v>
      </c>
      <c r="F34" s="153">
        <v>6.4933723281970703</v>
      </c>
      <c r="G34" s="153">
        <v>4.839101285804384</v>
      </c>
      <c r="H34" s="153">
        <v>8.4333025735671079</v>
      </c>
      <c r="I34" s="153">
        <v>6.7966287922106687</v>
      </c>
      <c r="J34" s="176">
        <v>7.5312398961720994</v>
      </c>
      <c r="K34" s="161">
        <v>20</v>
      </c>
      <c r="L34" s="151"/>
    </row>
    <row r="35" spans="1:14" x14ac:dyDescent="0.25">
      <c r="A35" s="15"/>
      <c r="B35" s="11" t="s">
        <v>258</v>
      </c>
      <c r="C35" s="153">
        <v>7.0466852388254164</v>
      </c>
      <c r="D35" s="153">
        <v>14.366099510000002</v>
      </c>
      <c r="E35" s="153">
        <v>16.078520317176537</v>
      </c>
      <c r="F35" s="153">
        <v>15.102921723793836</v>
      </c>
      <c r="G35" s="153">
        <v>15.074161308803872</v>
      </c>
      <c r="H35" s="153">
        <v>12.068563328219341</v>
      </c>
      <c r="I35" s="153">
        <v>9.5280100059245623</v>
      </c>
      <c r="J35" s="176">
        <v>7.3536571823935919</v>
      </c>
      <c r="K35" s="161">
        <v>21</v>
      </c>
      <c r="L35" s="151"/>
    </row>
    <row r="36" spans="1:14" x14ac:dyDescent="0.25">
      <c r="A36" s="15"/>
      <c r="B36" s="11" t="s">
        <v>256</v>
      </c>
      <c r="C36" s="153">
        <v>11.850427696134853</v>
      </c>
      <c r="D36" s="153">
        <v>9.5635852840000002</v>
      </c>
      <c r="E36" s="153">
        <v>11.714204282687488</v>
      </c>
      <c r="F36" s="153">
        <v>8.1351305599051997</v>
      </c>
      <c r="G36" s="153">
        <v>17.226600633348411</v>
      </c>
      <c r="H36" s="153">
        <v>10.174292406060577</v>
      </c>
      <c r="I36" s="153">
        <v>6.3290943527501806</v>
      </c>
      <c r="J36" s="176">
        <v>7.1708251974507879</v>
      </c>
      <c r="K36" s="161">
        <v>22</v>
      </c>
      <c r="L36" s="151"/>
    </row>
    <row r="37" spans="1:14" ht="14.25" customHeight="1" x14ac:dyDescent="0.25">
      <c r="A37" s="15"/>
      <c r="B37" s="11" t="s">
        <v>245</v>
      </c>
      <c r="C37" s="153">
        <v>9.4975675542727256</v>
      </c>
      <c r="D37" s="153">
        <v>8.7815969589999998</v>
      </c>
      <c r="E37" s="153">
        <v>6.9220948624821839</v>
      </c>
      <c r="F37" s="153">
        <v>11.443863436256798</v>
      </c>
      <c r="G37" s="153">
        <v>6.0169714076084686</v>
      </c>
      <c r="H37" s="153">
        <v>4.3637130277926364</v>
      </c>
      <c r="I37" s="153">
        <v>5.1681990947371759</v>
      </c>
      <c r="J37" s="176">
        <v>3.8112604769060945</v>
      </c>
      <c r="K37" s="161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129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'Subem subje Insuficiencia horas'!C40:K40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'Subem subje Insuficiencia horas'!B54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2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2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22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</row>
    <row r="5" spans="1:22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</row>
    <row r="7" spans="1:22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</row>
    <row r="8" spans="1:22" x14ac:dyDescent="0.25">
      <c r="A8" s="15"/>
      <c r="B8" s="103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151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1"/>
      <c r="N13" s="49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246</v>
      </c>
      <c r="C14" s="153">
        <v>36.420276216736006</v>
      </c>
      <c r="D14" s="153">
        <v>32.85068557999999</v>
      </c>
      <c r="E14" s="153">
        <v>34.255132388278383</v>
      </c>
      <c r="F14" s="153">
        <v>32.388222119087182</v>
      </c>
      <c r="G14" s="153">
        <v>32.628146940590199</v>
      </c>
      <c r="H14" s="153">
        <v>33.384546837310062</v>
      </c>
      <c r="I14" s="153">
        <v>25.983080675226621</v>
      </c>
      <c r="J14" s="164">
        <v>28.147710196339261</v>
      </c>
      <c r="K14" s="161">
        <v>1</v>
      </c>
      <c r="L14" s="151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255</v>
      </c>
      <c r="C15" s="153">
        <v>27.140924931856897</v>
      </c>
      <c r="D15" s="153">
        <v>22.474691010000001</v>
      </c>
      <c r="E15" s="153">
        <v>19.496604683632672</v>
      </c>
      <c r="F15" s="153">
        <v>23.952131712740321</v>
      </c>
      <c r="G15" s="153">
        <v>30.324256543220056</v>
      </c>
      <c r="H15" s="153">
        <v>21.782725513916638</v>
      </c>
      <c r="I15" s="153">
        <v>30.175976390090508</v>
      </c>
      <c r="J15" s="164">
        <v>27.720391681713821</v>
      </c>
      <c r="K15" s="161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238</v>
      </c>
      <c r="C16" s="153">
        <v>26.499517950340696</v>
      </c>
      <c r="D16" s="153">
        <v>26.105114100000002</v>
      </c>
      <c r="E16" s="153">
        <v>26.313025651990355</v>
      </c>
      <c r="F16" s="153">
        <v>25.852051516752763</v>
      </c>
      <c r="G16" s="153">
        <v>24.774248635670844</v>
      </c>
      <c r="H16" s="153">
        <v>19.591021147613223</v>
      </c>
      <c r="I16" s="153">
        <v>23.029587749422809</v>
      </c>
      <c r="J16" s="164">
        <v>27.208141492706329</v>
      </c>
      <c r="K16" s="161">
        <v>3</v>
      </c>
      <c r="L16" s="151"/>
      <c r="M16" s="18"/>
      <c r="N16" s="18" t="s">
        <v>2</v>
      </c>
      <c r="O16" s="78">
        <v>25.021001340000002</v>
      </c>
      <c r="P16" s="78">
        <v>27.00354195021016</v>
      </c>
      <c r="Q16" s="78">
        <v>25.391638511819121</v>
      </c>
      <c r="R16" s="78">
        <v>19.448500131057592</v>
      </c>
      <c r="S16" s="78">
        <v>17.560783881921125</v>
      </c>
      <c r="T16" s="78">
        <v>21.946346152771497</v>
      </c>
      <c r="U16" s="78">
        <v>22.165618466306089</v>
      </c>
      <c r="V16" s="18"/>
    </row>
    <row r="17" spans="1:26" x14ac:dyDescent="0.25">
      <c r="A17" s="15"/>
      <c r="B17" s="11" t="s">
        <v>242</v>
      </c>
      <c r="C17" s="153">
        <v>24.152383981180044</v>
      </c>
      <c r="D17" s="153">
        <v>23.114582040000005</v>
      </c>
      <c r="E17" s="153">
        <v>18.821028425845896</v>
      </c>
      <c r="F17" s="153">
        <v>18.954579810727076</v>
      </c>
      <c r="G17" s="153">
        <v>23.416059788370919</v>
      </c>
      <c r="H17" s="153">
        <v>21.172746072014835</v>
      </c>
      <c r="I17" s="153">
        <v>21.074499514856111</v>
      </c>
      <c r="J17" s="164">
        <v>27.168582882598312</v>
      </c>
      <c r="K17" s="161">
        <v>4</v>
      </c>
      <c r="L17" s="151"/>
      <c r="M17" s="18"/>
      <c r="N17" s="137" t="s">
        <v>182</v>
      </c>
      <c r="O17" s="78">
        <v>25.470986450000002</v>
      </c>
      <c r="P17" s="78">
        <v>25.5805355573602</v>
      </c>
      <c r="Q17" s="78">
        <v>24.605268071981641</v>
      </c>
      <c r="R17" s="78">
        <v>23.028004771208952</v>
      </c>
      <c r="S17" s="78">
        <v>22.025745851066951</v>
      </c>
      <c r="T17" s="78">
        <v>23.896124350926456</v>
      </c>
      <c r="U17" s="78">
        <v>24.638055661455631</v>
      </c>
      <c r="V17" s="18"/>
    </row>
    <row r="18" spans="1:26" x14ac:dyDescent="0.25">
      <c r="A18" s="15"/>
      <c r="B18" s="11" t="s">
        <v>254</v>
      </c>
      <c r="C18" s="153">
        <v>34.577921931078151</v>
      </c>
      <c r="D18" s="153">
        <v>35.212890059999999</v>
      </c>
      <c r="E18" s="153">
        <v>34.757612585240715</v>
      </c>
      <c r="F18" s="153">
        <v>30.476537603702347</v>
      </c>
      <c r="G18" s="153">
        <v>32.174066554859223</v>
      </c>
      <c r="H18" s="153">
        <v>29.175531003635019</v>
      </c>
      <c r="I18" s="153">
        <v>26.0731647683793</v>
      </c>
      <c r="J18" s="164">
        <v>25.83196821460572</v>
      </c>
      <c r="K18" s="161">
        <v>5</v>
      </c>
      <c r="L18" s="151"/>
      <c r="M18" s="18"/>
      <c r="N18" s="137"/>
      <c r="O18" s="78"/>
      <c r="P18" s="78"/>
      <c r="Q18" s="78"/>
      <c r="R18" s="78"/>
      <c r="S18" s="78"/>
      <c r="T18" s="78"/>
      <c r="U18" s="78"/>
      <c r="V18" s="18"/>
    </row>
    <row r="19" spans="1:26" s="119" customFormat="1" x14ac:dyDescent="0.25">
      <c r="A19" s="118"/>
      <c r="B19" s="12" t="s">
        <v>182</v>
      </c>
      <c r="C19" s="162">
        <v>26.634644435026058</v>
      </c>
      <c r="D19" s="162">
        <v>25.470986450000002</v>
      </c>
      <c r="E19" s="162">
        <v>25.5805355573602</v>
      </c>
      <c r="F19" s="162">
        <v>24.605268071981641</v>
      </c>
      <c r="G19" s="162">
        <v>23.028004771208952</v>
      </c>
      <c r="H19" s="162">
        <v>22.025745851066951</v>
      </c>
      <c r="I19" s="162">
        <v>23.896124350926456</v>
      </c>
      <c r="J19" s="154">
        <v>24.638055661455631</v>
      </c>
      <c r="K19" s="161" t="s">
        <v>249</v>
      </c>
      <c r="L19" s="178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1"/>
      <c r="B20" s="11" t="s">
        <v>239</v>
      </c>
      <c r="C20" s="153">
        <v>13.872928930184399</v>
      </c>
      <c r="D20" s="153">
        <v>11.304434119999998</v>
      </c>
      <c r="E20" s="153">
        <v>23.064246184375968</v>
      </c>
      <c r="F20" s="153">
        <v>28.765407835714122</v>
      </c>
      <c r="G20" s="153">
        <v>20.296819716442016</v>
      </c>
      <c r="H20" s="153">
        <v>24.18145593242312</v>
      </c>
      <c r="I20" s="153">
        <v>25.058836188649551</v>
      </c>
      <c r="J20" s="164">
        <v>22.874438552339061</v>
      </c>
      <c r="K20" s="161">
        <v>6</v>
      </c>
      <c r="L20" s="166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253</v>
      </c>
      <c r="C21" s="153">
        <v>25.029934259916345</v>
      </c>
      <c r="D21" s="153">
        <v>23.77521874</v>
      </c>
      <c r="E21" s="153">
        <v>29.401468382341633</v>
      </c>
      <c r="F21" s="153">
        <v>24.775815968002121</v>
      </c>
      <c r="G21" s="153">
        <v>27.784123788073369</v>
      </c>
      <c r="H21" s="153">
        <v>23.927366498334592</v>
      </c>
      <c r="I21" s="153">
        <v>22.71954734479861</v>
      </c>
      <c r="J21" s="164">
        <v>22.630536063371888</v>
      </c>
      <c r="K21" s="161">
        <v>7</v>
      </c>
      <c r="L21" s="151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2" t="s">
        <v>2</v>
      </c>
      <c r="C22" s="154">
        <v>27.519642854605401</v>
      </c>
      <c r="D22" s="154">
        <v>25.021001340000002</v>
      </c>
      <c r="E22" s="154">
        <v>27.00354195021016</v>
      </c>
      <c r="F22" s="154">
        <v>25.391638511819121</v>
      </c>
      <c r="G22" s="154">
        <v>19.448500131057592</v>
      </c>
      <c r="H22" s="154">
        <v>17.560783881921125</v>
      </c>
      <c r="I22" s="154">
        <v>21.946346152771497</v>
      </c>
      <c r="J22" s="154">
        <v>22.165618466306089</v>
      </c>
      <c r="K22" s="163">
        <v>8</v>
      </c>
      <c r="L22" s="151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250</v>
      </c>
      <c r="C23" s="153">
        <v>27.9894667383805</v>
      </c>
      <c r="D23" s="153">
        <v>31.502480290000001</v>
      </c>
      <c r="E23" s="153">
        <v>32.805099821195306</v>
      </c>
      <c r="F23" s="153">
        <v>25.19683519016634</v>
      </c>
      <c r="G23" s="153">
        <v>23.271924904620722</v>
      </c>
      <c r="H23" s="153">
        <v>21.896341999044143</v>
      </c>
      <c r="I23" s="153">
        <v>20.290933039473249</v>
      </c>
      <c r="J23" s="164">
        <v>21.071305461526151</v>
      </c>
      <c r="K23" s="161">
        <v>9</v>
      </c>
      <c r="L23" s="151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241</v>
      </c>
      <c r="C24" s="153">
        <v>13.28287455298665</v>
      </c>
      <c r="D24" s="153">
        <v>17.266310180000005</v>
      </c>
      <c r="E24" s="153">
        <v>13.543179478061395</v>
      </c>
      <c r="F24" s="153">
        <v>17.22467152647431</v>
      </c>
      <c r="G24" s="153">
        <v>11.194919486844835</v>
      </c>
      <c r="H24" s="153">
        <v>14.269708168575404</v>
      </c>
      <c r="I24" s="153">
        <v>22.629130952777324</v>
      </c>
      <c r="J24" s="164">
        <v>20.954313339472488</v>
      </c>
      <c r="K24" s="161">
        <v>10</v>
      </c>
      <c r="L24" s="151"/>
      <c r="O24" s="138"/>
    </row>
    <row r="25" spans="1:26" x14ac:dyDescent="0.25">
      <c r="A25" s="15"/>
      <c r="B25" s="11" t="s">
        <v>240</v>
      </c>
      <c r="C25" s="153">
        <v>24.200665050481952</v>
      </c>
      <c r="D25" s="153">
        <v>18.905389599999999</v>
      </c>
      <c r="E25" s="153">
        <v>28.514162196160889</v>
      </c>
      <c r="F25" s="153">
        <v>18.195076683158256</v>
      </c>
      <c r="G25" s="153">
        <v>19.878181899209057</v>
      </c>
      <c r="H25" s="153">
        <v>15.732287433622124</v>
      </c>
      <c r="I25" s="153">
        <v>15.154354827467555</v>
      </c>
      <c r="J25" s="164">
        <v>19.937077449003365</v>
      </c>
      <c r="K25" s="161">
        <v>11</v>
      </c>
      <c r="L25" s="151"/>
      <c r="O25" s="138"/>
    </row>
    <row r="26" spans="1:26" x14ac:dyDescent="0.25">
      <c r="A26" s="15"/>
      <c r="B26" s="11" t="s">
        <v>237</v>
      </c>
      <c r="C26" s="153">
        <v>27.629192032602045</v>
      </c>
      <c r="D26" s="153">
        <v>21.28828364</v>
      </c>
      <c r="E26" s="153">
        <v>23.11561255589644</v>
      </c>
      <c r="F26" s="153">
        <v>19.468244916590645</v>
      </c>
      <c r="G26" s="153">
        <v>21.647633836916484</v>
      </c>
      <c r="H26" s="153">
        <v>19.058975716305437</v>
      </c>
      <c r="I26" s="153">
        <v>18.048576820589822</v>
      </c>
      <c r="J26" s="164">
        <v>19.484424420967819</v>
      </c>
      <c r="K26" s="161">
        <v>12</v>
      </c>
      <c r="L26" s="151"/>
    </row>
    <row r="27" spans="1:26" x14ac:dyDescent="0.25">
      <c r="A27" s="15"/>
      <c r="B27" s="11" t="s">
        <v>244</v>
      </c>
      <c r="C27" s="153">
        <v>18.048528936245397</v>
      </c>
      <c r="D27" s="153">
        <v>14.607003710000004</v>
      </c>
      <c r="E27" s="153">
        <v>15.935827210543238</v>
      </c>
      <c r="F27" s="153">
        <v>17.684898858510994</v>
      </c>
      <c r="G27" s="153">
        <v>16.30324719365322</v>
      </c>
      <c r="H27" s="153">
        <v>16.043801513344661</v>
      </c>
      <c r="I27" s="153">
        <v>17.907779778069347</v>
      </c>
      <c r="J27" s="164">
        <v>19.130822571730064</v>
      </c>
      <c r="K27" s="161">
        <v>13</v>
      </c>
      <c r="L27" s="151"/>
    </row>
    <row r="28" spans="1:26" x14ac:dyDescent="0.25">
      <c r="A28" s="15"/>
      <c r="B28" s="11" t="s">
        <v>248</v>
      </c>
      <c r="C28" s="153">
        <v>22.637351030436903</v>
      </c>
      <c r="D28" s="153">
        <v>16.726530629999999</v>
      </c>
      <c r="E28" s="153">
        <v>10.667041281959367</v>
      </c>
      <c r="F28" s="153">
        <v>19.13859506165247</v>
      </c>
      <c r="G28" s="153">
        <v>12.875337316133455</v>
      </c>
      <c r="H28" s="153">
        <v>17.189248253383781</v>
      </c>
      <c r="I28" s="153">
        <v>15.759943911785868</v>
      </c>
      <c r="J28" s="164">
        <v>18.65566597544348</v>
      </c>
      <c r="K28" s="161">
        <v>14</v>
      </c>
      <c r="L28" s="151"/>
    </row>
    <row r="29" spans="1:26" x14ac:dyDescent="0.25">
      <c r="A29" s="15"/>
      <c r="B29" s="11" t="s">
        <v>243</v>
      </c>
      <c r="C29" s="153">
        <v>31.109008678777545</v>
      </c>
      <c r="D29" s="153">
        <v>28.2256012</v>
      </c>
      <c r="E29" s="153">
        <v>28.715834731048162</v>
      </c>
      <c r="F29" s="153">
        <v>31.134311904404449</v>
      </c>
      <c r="G29" s="153">
        <v>25.898359139100094</v>
      </c>
      <c r="H29" s="153">
        <v>19.361552327528081</v>
      </c>
      <c r="I29" s="153">
        <v>19.137749013916928</v>
      </c>
      <c r="J29" s="164">
        <v>17.556293604546298</v>
      </c>
      <c r="K29" s="161">
        <v>15</v>
      </c>
      <c r="L29" s="151"/>
    </row>
    <row r="30" spans="1:26" x14ac:dyDescent="0.25">
      <c r="A30" s="15"/>
      <c r="B30" s="11" t="s">
        <v>259</v>
      </c>
      <c r="C30" s="153">
        <v>15.670333585817948</v>
      </c>
      <c r="D30" s="153">
        <v>24.869013079999998</v>
      </c>
      <c r="E30" s="153">
        <v>25.31566933969464</v>
      </c>
      <c r="F30" s="153">
        <v>22.701536417122419</v>
      </c>
      <c r="G30" s="153">
        <v>16.971360244331123</v>
      </c>
      <c r="H30" s="153">
        <v>17.971500889938952</v>
      </c>
      <c r="I30" s="153">
        <v>19.770974364665403</v>
      </c>
      <c r="J30" s="164">
        <v>17.057796576004701</v>
      </c>
      <c r="K30" s="161">
        <v>16</v>
      </c>
      <c r="L30" s="151"/>
    </row>
    <row r="31" spans="1:26" x14ac:dyDescent="0.25">
      <c r="A31" s="15"/>
      <c r="B31" s="11" t="s">
        <v>251</v>
      </c>
      <c r="C31" s="153">
        <v>16.697184082890548</v>
      </c>
      <c r="D31" s="153">
        <v>13.780232740000002</v>
      </c>
      <c r="E31" s="153">
        <v>11.216826724973181</v>
      </c>
      <c r="F31" s="153">
        <v>10.386409991338606</v>
      </c>
      <c r="G31" s="153">
        <v>12.930296064191165</v>
      </c>
      <c r="H31" s="153">
        <v>14.705414951479201</v>
      </c>
      <c r="I31" s="153">
        <v>14.557629970046364</v>
      </c>
      <c r="J31" s="164">
        <v>16.91376975471594</v>
      </c>
      <c r="K31" s="161">
        <v>17</v>
      </c>
      <c r="L31" s="151"/>
    </row>
    <row r="32" spans="1:26" x14ac:dyDescent="0.25">
      <c r="A32" s="15"/>
      <c r="B32" s="11" t="s">
        <v>252</v>
      </c>
      <c r="C32" s="153">
        <v>30.811831490230297</v>
      </c>
      <c r="D32" s="153">
        <v>29.615006099999999</v>
      </c>
      <c r="E32" s="153">
        <v>32.425034843847222</v>
      </c>
      <c r="F32" s="153">
        <v>32.580609641959221</v>
      </c>
      <c r="G32" s="153">
        <v>29.488986130683095</v>
      </c>
      <c r="H32" s="153">
        <v>19.563435169226551</v>
      </c>
      <c r="I32" s="153">
        <v>16.344361767645658</v>
      </c>
      <c r="J32" s="164">
        <v>16.58661504647834</v>
      </c>
      <c r="K32" s="161">
        <v>18</v>
      </c>
      <c r="L32" s="151"/>
    </row>
    <row r="33" spans="1:14" x14ac:dyDescent="0.25">
      <c r="A33" s="15"/>
      <c r="B33" s="11" t="s">
        <v>256</v>
      </c>
      <c r="C33" s="153">
        <v>20.102662571253905</v>
      </c>
      <c r="D33" s="153">
        <v>13.328260029999999</v>
      </c>
      <c r="E33" s="153">
        <v>16.975876273136951</v>
      </c>
      <c r="F33" s="153">
        <v>14.22907232637861</v>
      </c>
      <c r="G33" s="153">
        <v>24.401639192467556</v>
      </c>
      <c r="H33" s="153">
        <v>19.645948451895407</v>
      </c>
      <c r="I33" s="153">
        <v>25.13316068184454</v>
      </c>
      <c r="J33" s="164">
        <v>13.477658308389019</v>
      </c>
      <c r="K33" s="161">
        <v>19</v>
      </c>
      <c r="L33" s="151"/>
    </row>
    <row r="34" spans="1:14" x14ac:dyDescent="0.25">
      <c r="A34" s="15"/>
      <c r="B34" s="11" t="s">
        <v>257</v>
      </c>
      <c r="C34" s="153">
        <v>26.730999859963656</v>
      </c>
      <c r="D34" s="153">
        <v>16.32838272</v>
      </c>
      <c r="E34" s="153">
        <v>18.772848992897895</v>
      </c>
      <c r="F34" s="153">
        <v>24.089846422154903</v>
      </c>
      <c r="G34" s="153">
        <v>20.075999303823171</v>
      </c>
      <c r="H34" s="153">
        <v>11.393768367619559</v>
      </c>
      <c r="I34" s="153">
        <v>17.572993641835694</v>
      </c>
      <c r="J34" s="164">
        <v>13.355959273308049</v>
      </c>
      <c r="K34" s="161">
        <v>20</v>
      </c>
      <c r="L34" s="151"/>
    </row>
    <row r="35" spans="1:14" x14ac:dyDescent="0.25">
      <c r="A35" s="15"/>
      <c r="B35" s="11" t="s">
        <v>247</v>
      </c>
      <c r="C35" s="153">
        <v>21.438492708397391</v>
      </c>
      <c r="D35" s="153">
        <v>21.733469129999996</v>
      </c>
      <c r="E35" s="153">
        <v>21.460182283568159</v>
      </c>
      <c r="F35" s="153">
        <v>15.34500838267706</v>
      </c>
      <c r="G35" s="153">
        <v>15.657007963971974</v>
      </c>
      <c r="H35" s="153">
        <v>14.594744324920772</v>
      </c>
      <c r="I35" s="153">
        <v>14.771895272290132</v>
      </c>
      <c r="J35" s="164">
        <v>12.924728991642043</v>
      </c>
      <c r="K35" s="161">
        <v>21</v>
      </c>
      <c r="L35" s="151"/>
    </row>
    <row r="36" spans="1:14" x14ac:dyDescent="0.25">
      <c r="A36" s="15"/>
      <c r="B36" s="11" t="s">
        <v>258</v>
      </c>
      <c r="C36" s="153">
        <v>16.041751446832251</v>
      </c>
      <c r="D36" s="153">
        <v>22.855586099999996</v>
      </c>
      <c r="E36" s="153">
        <v>29.878724000373559</v>
      </c>
      <c r="F36" s="153">
        <v>26.841335777772606</v>
      </c>
      <c r="G36" s="153">
        <v>21.019342869874411</v>
      </c>
      <c r="H36" s="153">
        <v>18.269498201132247</v>
      </c>
      <c r="I36" s="153">
        <v>17.61042722664736</v>
      </c>
      <c r="J36" s="164">
        <v>12.544524263054043</v>
      </c>
      <c r="K36" s="161">
        <v>22</v>
      </c>
      <c r="L36" s="151"/>
    </row>
    <row r="37" spans="1:14" ht="14.25" customHeight="1" x14ac:dyDescent="0.25">
      <c r="A37" s="15"/>
      <c r="B37" s="11" t="s">
        <v>245</v>
      </c>
      <c r="C37" s="153">
        <v>20.876632875557153</v>
      </c>
      <c r="D37" s="153">
        <v>13.46318767</v>
      </c>
      <c r="E37" s="153">
        <v>16.751332886314181</v>
      </c>
      <c r="F37" s="153">
        <v>21.275616451207203</v>
      </c>
      <c r="G37" s="153">
        <v>14.434516948354077</v>
      </c>
      <c r="H37" s="153">
        <v>14.412153848124181</v>
      </c>
      <c r="I37" s="153">
        <v>12.339134480420148</v>
      </c>
      <c r="J37" s="164">
        <v>9.5488120519625781</v>
      </c>
      <c r="K37" s="161">
        <v>23</v>
      </c>
      <c r="L37" s="151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51"/>
    </row>
    <row r="39" spans="1:14" x14ac:dyDescent="0.25">
      <c r="A39" s="15"/>
      <c r="B39" s="11"/>
      <c r="C39" s="231" t="s">
        <v>128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'Subem subj inadecua competencia'!C40:K40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'Subem subj inadecua competencia'!B54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2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2" t="s">
        <v>18</v>
      </c>
      <c r="D8" s="232"/>
      <c r="E8" s="232"/>
      <c r="F8" s="232"/>
      <c r="G8" s="232"/>
      <c r="H8" s="232"/>
      <c r="I8" s="232"/>
      <c r="J8" s="232"/>
      <c r="K8" s="232"/>
      <c r="L8" s="151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7"/>
      <c r="L10" s="151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6"/>
      <c r="L13" s="151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254</v>
      </c>
      <c r="C14" s="153">
        <v>13.6031543767571</v>
      </c>
      <c r="D14" s="153">
        <v>14.873140860000005</v>
      </c>
      <c r="E14" s="153">
        <v>14.068260076969816</v>
      </c>
      <c r="F14" s="153">
        <v>14.044667667604076</v>
      </c>
      <c r="G14" s="153">
        <v>15.417764775607484</v>
      </c>
      <c r="H14" s="153">
        <v>16.522085826509223</v>
      </c>
      <c r="I14" s="153">
        <v>17.403066684024857</v>
      </c>
      <c r="J14" s="164">
        <v>16.286997734355445</v>
      </c>
      <c r="K14" s="161">
        <v>1</v>
      </c>
      <c r="L14" s="151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238</v>
      </c>
      <c r="C15" s="153">
        <v>11.932809615684398</v>
      </c>
      <c r="D15" s="153">
        <v>12.85992953</v>
      </c>
      <c r="E15" s="153">
        <v>11.403823967429309</v>
      </c>
      <c r="F15" s="153">
        <v>11.9261224894438</v>
      </c>
      <c r="G15" s="153">
        <v>10.476837035190089</v>
      </c>
      <c r="H15" s="153">
        <v>8.9580169455195175</v>
      </c>
      <c r="I15" s="153">
        <v>11.690288155169236</v>
      </c>
      <c r="J15" s="164">
        <v>13.126953507803716</v>
      </c>
      <c r="K15" s="161">
        <v>2</v>
      </c>
      <c r="L15" s="151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12">
        <v>2020</v>
      </c>
      <c r="V15" s="18"/>
    </row>
    <row r="16" spans="1:22" x14ac:dyDescent="0.25">
      <c r="A16" s="15"/>
      <c r="B16" s="11" t="s">
        <v>255</v>
      </c>
      <c r="C16" s="153">
        <v>8.1200406512897736</v>
      </c>
      <c r="D16" s="153">
        <v>9.1140945179999999</v>
      </c>
      <c r="E16" s="153">
        <v>6.8980135812654737</v>
      </c>
      <c r="F16" s="153">
        <v>11.115885725706718</v>
      </c>
      <c r="G16" s="153">
        <v>15.288008401710419</v>
      </c>
      <c r="H16" s="153">
        <v>7.8996135147503228</v>
      </c>
      <c r="I16" s="153">
        <v>11.761696259568469</v>
      </c>
      <c r="J16" s="164">
        <v>13.060850215217508</v>
      </c>
      <c r="K16" s="161">
        <v>3</v>
      </c>
      <c r="L16" s="151"/>
      <c r="M16" s="18"/>
      <c r="N16" s="137" t="s">
        <v>2</v>
      </c>
      <c r="O16" s="78">
        <v>12.515370869999998</v>
      </c>
      <c r="P16" s="78">
        <v>11.980573345278479</v>
      </c>
      <c r="Q16" s="78">
        <v>9.9524048490275234</v>
      </c>
      <c r="R16" s="78">
        <v>7.6664836833115215</v>
      </c>
      <c r="S16" s="78">
        <v>7.1493111372734068</v>
      </c>
      <c r="T16" s="78">
        <v>9.8272607705533144</v>
      </c>
      <c r="U16" s="78">
        <v>10.374764945486756</v>
      </c>
      <c r="V16" s="18"/>
    </row>
    <row r="17" spans="1:22" x14ac:dyDescent="0.25">
      <c r="A17" s="15"/>
      <c r="B17" s="11" t="s">
        <v>239</v>
      </c>
      <c r="C17" s="153">
        <v>9.0257225532405752</v>
      </c>
      <c r="D17" s="153">
        <v>7.3916874720000001</v>
      </c>
      <c r="E17" s="153">
        <v>11.69481993219836</v>
      </c>
      <c r="F17" s="153">
        <v>13.614820484706804</v>
      </c>
      <c r="G17" s="153">
        <v>9.489760968342269</v>
      </c>
      <c r="H17" s="153">
        <v>12.31927073738221</v>
      </c>
      <c r="I17" s="153">
        <v>12.556959873331429</v>
      </c>
      <c r="J17" s="164">
        <v>12.904889498560184</v>
      </c>
      <c r="K17" s="161">
        <v>4</v>
      </c>
      <c r="L17" s="151"/>
      <c r="M17" s="18"/>
      <c r="N17" s="137" t="s">
        <v>182</v>
      </c>
      <c r="O17" s="78">
        <v>10.72839993</v>
      </c>
      <c r="P17" s="78">
        <v>10.202347667592607</v>
      </c>
      <c r="Q17" s="78">
        <v>10.44024608619906</v>
      </c>
      <c r="R17" s="78">
        <v>9.3909765307836555</v>
      </c>
      <c r="S17" s="78">
        <v>8.7852270483187063</v>
      </c>
      <c r="T17" s="78">
        <v>10.281837325967455</v>
      </c>
      <c r="U17" s="78">
        <v>10.731791150387963</v>
      </c>
      <c r="V17" s="18"/>
    </row>
    <row r="18" spans="1:22" x14ac:dyDescent="0.25">
      <c r="A18" s="15"/>
      <c r="B18" s="11" t="s">
        <v>242</v>
      </c>
      <c r="C18" s="153">
        <v>13.777414726298248</v>
      </c>
      <c r="D18" s="153">
        <v>14.57014622</v>
      </c>
      <c r="E18" s="153">
        <v>8.2860534271900477</v>
      </c>
      <c r="F18" s="153">
        <v>10.224553320245056</v>
      </c>
      <c r="G18" s="153">
        <v>13.090198922268316</v>
      </c>
      <c r="H18" s="153">
        <v>13.943547871319844</v>
      </c>
      <c r="I18" s="153">
        <v>10.550016701674609</v>
      </c>
      <c r="J18" s="164">
        <v>12.129935112021284</v>
      </c>
      <c r="K18" s="161">
        <v>5</v>
      </c>
      <c r="L18" s="151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250</v>
      </c>
      <c r="C19" s="153">
        <v>11.712755121122752</v>
      </c>
      <c r="D19" s="153">
        <v>14.892468940000001</v>
      </c>
      <c r="E19" s="153">
        <v>14.540801160934912</v>
      </c>
      <c r="F19" s="153">
        <v>11.92878435240071</v>
      </c>
      <c r="G19" s="153">
        <v>11.293275068260119</v>
      </c>
      <c r="H19" s="153">
        <v>10.402724033761581</v>
      </c>
      <c r="I19" s="153">
        <v>8.8337114904396756</v>
      </c>
      <c r="J19" s="164">
        <v>11.125550054013827</v>
      </c>
      <c r="K19" s="161">
        <v>6</v>
      </c>
      <c r="L19" s="151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2" t="s">
        <v>182</v>
      </c>
      <c r="C20" s="162">
        <v>11.285435045837202</v>
      </c>
      <c r="D20" s="162">
        <v>10.72839993</v>
      </c>
      <c r="E20" s="162">
        <v>10.202347667592607</v>
      </c>
      <c r="F20" s="162">
        <v>10.44024608619906</v>
      </c>
      <c r="G20" s="162">
        <v>9.3909765307836555</v>
      </c>
      <c r="H20" s="162">
        <v>8.7852270483187063</v>
      </c>
      <c r="I20" s="162">
        <v>10.281837325967455</v>
      </c>
      <c r="J20" s="154">
        <v>10.731791150387963</v>
      </c>
      <c r="K20" s="161" t="s">
        <v>249</v>
      </c>
      <c r="L20" s="151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2" t="s">
        <v>2</v>
      </c>
      <c r="C21" s="154">
        <v>12.348693143651801</v>
      </c>
      <c r="D21" s="154">
        <v>12.515370869999998</v>
      </c>
      <c r="E21" s="154">
        <v>11.980573345278479</v>
      </c>
      <c r="F21" s="154">
        <v>9.9524048490275234</v>
      </c>
      <c r="G21" s="154">
        <v>7.6664836833115215</v>
      </c>
      <c r="H21" s="154">
        <v>7.1493111372734068</v>
      </c>
      <c r="I21" s="154">
        <v>9.8272607705533144</v>
      </c>
      <c r="J21" s="154">
        <v>10.374764945486756</v>
      </c>
      <c r="K21" s="163">
        <v>7</v>
      </c>
      <c r="L21" s="151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237</v>
      </c>
      <c r="C22" s="153">
        <v>11.926564918585949</v>
      </c>
      <c r="D22" s="153">
        <v>8.5912610830000009</v>
      </c>
      <c r="E22" s="153">
        <v>10.697772313948983</v>
      </c>
      <c r="F22" s="153">
        <v>10.006436638319656</v>
      </c>
      <c r="G22" s="153">
        <v>9.3484545779642225</v>
      </c>
      <c r="H22" s="153">
        <v>8.333639068799652</v>
      </c>
      <c r="I22" s="153">
        <v>8.3222176879533549</v>
      </c>
      <c r="J22" s="164">
        <v>10.180740220222594</v>
      </c>
      <c r="K22" s="161">
        <v>8</v>
      </c>
      <c r="L22" s="151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246</v>
      </c>
      <c r="C23" s="153">
        <v>16.8055919176171</v>
      </c>
      <c r="D23" s="153">
        <v>15.241880190000003</v>
      </c>
      <c r="E23" s="153">
        <v>17.7935232853775</v>
      </c>
      <c r="F23" s="153">
        <v>17.686621185169461</v>
      </c>
      <c r="G23" s="153">
        <v>17.222726514884862</v>
      </c>
      <c r="H23" s="153">
        <v>12.97632399711156</v>
      </c>
      <c r="I23" s="153">
        <v>9.6221305978239844</v>
      </c>
      <c r="J23" s="164">
        <v>10.079324021382998</v>
      </c>
      <c r="K23" s="161">
        <v>9</v>
      </c>
      <c r="L23" s="151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1"/>
      <c r="B24" s="11" t="s">
        <v>248</v>
      </c>
      <c r="C24" s="153">
        <v>7.8942728419267683</v>
      </c>
      <c r="D24" s="153">
        <v>5.2326500190000003</v>
      </c>
      <c r="E24" s="153">
        <v>3.1971477566679924</v>
      </c>
      <c r="F24" s="153">
        <v>4.779411764705884</v>
      </c>
      <c r="G24" s="153">
        <v>5.7940382785568358</v>
      </c>
      <c r="H24" s="153">
        <v>6.6352706085746052</v>
      </c>
      <c r="I24" s="153">
        <v>8.589976067070932</v>
      </c>
      <c r="J24" s="164">
        <v>9.9999816000927382</v>
      </c>
      <c r="K24" s="161">
        <v>10</v>
      </c>
      <c r="L24" s="166"/>
      <c r="N24" s="52"/>
      <c r="O24" s="83"/>
      <c r="P24" s="52"/>
      <c r="Q24" s="52"/>
      <c r="R24" s="52"/>
      <c r="S24" s="52"/>
      <c r="T24" s="52"/>
      <c r="U24" s="52"/>
      <c r="V24" s="52"/>
    </row>
    <row r="25" spans="1:22" x14ac:dyDescent="0.25">
      <c r="A25" s="15"/>
      <c r="B25" s="11" t="s">
        <v>240</v>
      </c>
      <c r="C25" s="153">
        <v>9.300081057265901</v>
      </c>
      <c r="D25" s="153">
        <v>9.3760520229999997</v>
      </c>
      <c r="E25" s="153">
        <v>12.521203713975231</v>
      </c>
      <c r="F25" s="153">
        <v>7.9126696062334894</v>
      </c>
      <c r="G25" s="153">
        <v>8.54401919193492</v>
      </c>
      <c r="H25" s="153">
        <v>6.8932393933446354</v>
      </c>
      <c r="I25" s="153">
        <v>7.5845900743368144</v>
      </c>
      <c r="J25" s="164">
        <v>9.6656266641506168</v>
      </c>
      <c r="K25" s="161">
        <v>11</v>
      </c>
      <c r="L25" s="151"/>
      <c r="N25" s="18"/>
      <c r="O25" s="22"/>
    </row>
    <row r="26" spans="1:22" x14ac:dyDescent="0.25">
      <c r="A26" s="15"/>
      <c r="B26" s="11" t="s">
        <v>252</v>
      </c>
      <c r="C26" s="153">
        <v>16.059518993325444</v>
      </c>
      <c r="D26" s="153">
        <v>14.472031189999996</v>
      </c>
      <c r="E26" s="153">
        <v>13.18464040568124</v>
      </c>
      <c r="F26" s="153">
        <v>15.38474243453047</v>
      </c>
      <c r="G26" s="153">
        <v>13.345138322331829</v>
      </c>
      <c r="H26" s="153">
        <v>9.9861964827722982</v>
      </c>
      <c r="I26" s="153">
        <v>11.151271618524538</v>
      </c>
      <c r="J26" s="164">
        <v>9.528159216018393</v>
      </c>
      <c r="K26" s="161">
        <v>12</v>
      </c>
      <c r="L26" s="151"/>
    </row>
    <row r="27" spans="1:22" x14ac:dyDescent="0.25">
      <c r="A27" s="15"/>
      <c r="B27" s="11" t="s">
        <v>243</v>
      </c>
      <c r="C27" s="153">
        <v>18.340454239520295</v>
      </c>
      <c r="D27" s="153">
        <v>14.665735440000001</v>
      </c>
      <c r="E27" s="153">
        <v>14.814911058089812</v>
      </c>
      <c r="F27" s="153">
        <v>14.248135210409217</v>
      </c>
      <c r="G27" s="153">
        <v>11.18709626430436</v>
      </c>
      <c r="H27" s="153">
        <v>9.2507143807247942</v>
      </c>
      <c r="I27" s="153">
        <v>10.840208117690343</v>
      </c>
      <c r="J27" s="164">
        <v>9.5157415267994381</v>
      </c>
      <c r="K27" s="161">
        <v>13</v>
      </c>
      <c r="L27" s="151"/>
    </row>
    <row r="28" spans="1:22" x14ac:dyDescent="0.25">
      <c r="A28" s="15"/>
      <c r="B28" s="11" t="s">
        <v>253</v>
      </c>
      <c r="C28" s="153">
        <v>15.2634981270973</v>
      </c>
      <c r="D28" s="153">
        <v>12.67354834</v>
      </c>
      <c r="E28" s="153">
        <v>12.819026158992029</v>
      </c>
      <c r="F28" s="153">
        <v>12.01909265684043</v>
      </c>
      <c r="G28" s="153">
        <v>13.605846073755696</v>
      </c>
      <c r="H28" s="153">
        <v>10.305576447834962</v>
      </c>
      <c r="I28" s="153">
        <v>9.6308350084553815</v>
      </c>
      <c r="J28" s="164">
        <v>8.8698917057126021</v>
      </c>
      <c r="K28" s="161">
        <v>14</v>
      </c>
      <c r="L28" s="151"/>
    </row>
    <row r="29" spans="1:22" x14ac:dyDescent="0.25">
      <c r="A29" s="15"/>
      <c r="B29" s="11" t="s">
        <v>244</v>
      </c>
      <c r="C29" s="153">
        <v>10.449508604910898</v>
      </c>
      <c r="D29" s="153">
        <v>9.0130299869999995</v>
      </c>
      <c r="E29" s="153">
        <v>9.2336915643604769</v>
      </c>
      <c r="F29" s="153">
        <v>7.995604203820962</v>
      </c>
      <c r="G29" s="153">
        <v>8.905827170628875</v>
      </c>
      <c r="H29" s="153">
        <v>8.2809185601063771</v>
      </c>
      <c r="I29" s="153">
        <v>9.5677081744118624</v>
      </c>
      <c r="J29" s="164">
        <v>8.7660167830762248</v>
      </c>
      <c r="K29" s="161">
        <v>15</v>
      </c>
      <c r="L29" s="151"/>
    </row>
    <row r="30" spans="1:22" x14ac:dyDescent="0.25">
      <c r="A30" s="15"/>
      <c r="B30" s="11" t="s">
        <v>251</v>
      </c>
      <c r="C30" s="153">
        <v>8.0008096419913191</v>
      </c>
      <c r="D30" s="153">
        <v>6.4899604499999981</v>
      </c>
      <c r="E30" s="153">
        <v>5.0725552284682314</v>
      </c>
      <c r="F30" s="153">
        <v>4.9042124183919604</v>
      </c>
      <c r="G30" s="153">
        <v>7.5471111046034896</v>
      </c>
      <c r="H30" s="153">
        <v>7.2211314512835507</v>
      </c>
      <c r="I30" s="153">
        <v>7.6983299823560802</v>
      </c>
      <c r="J30" s="164">
        <v>8.0476875201920315</v>
      </c>
      <c r="K30" s="161">
        <v>16</v>
      </c>
      <c r="L30" s="151"/>
    </row>
    <row r="31" spans="1:22" x14ac:dyDescent="0.25">
      <c r="A31" s="15"/>
      <c r="B31" s="11" t="s">
        <v>259</v>
      </c>
      <c r="C31" s="153">
        <v>8.0687390903560168</v>
      </c>
      <c r="D31" s="153">
        <v>8.9759339290000018</v>
      </c>
      <c r="E31" s="153">
        <v>8.262957795976611</v>
      </c>
      <c r="F31" s="153">
        <v>6.7483040827043217</v>
      </c>
      <c r="G31" s="153">
        <v>7.3763938110467651</v>
      </c>
      <c r="H31" s="153">
        <v>6.850248024405742</v>
      </c>
      <c r="I31" s="153">
        <v>7.1246254577738322</v>
      </c>
      <c r="J31" s="164">
        <v>7.7875223352317571</v>
      </c>
      <c r="K31" s="161">
        <v>17</v>
      </c>
      <c r="L31" s="151"/>
    </row>
    <row r="32" spans="1:22" x14ac:dyDescent="0.25">
      <c r="A32" s="15"/>
      <c r="B32" s="11" t="s">
        <v>256</v>
      </c>
      <c r="C32" s="153">
        <v>12.365395368511651</v>
      </c>
      <c r="D32" s="153">
        <v>7.1551680059999985</v>
      </c>
      <c r="E32" s="153">
        <v>9.3846459953322778</v>
      </c>
      <c r="F32" s="153">
        <v>6.8496339244149143</v>
      </c>
      <c r="G32" s="153">
        <v>11.497892806971597</v>
      </c>
      <c r="H32" s="153">
        <v>7.7879549583831311</v>
      </c>
      <c r="I32" s="153">
        <v>10.680942625591072</v>
      </c>
      <c r="J32" s="164">
        <v>6.6569121942926017</v>
      </c>
      <c r="K32" s="161">
        <v>18</v>
      </c>
      <c r="L32" s="151"/>
    </row>
    <row r="33" spans="1:14" x14ac:dyDescent="0.25">
      <c r="A33" s="15"/>
      <c r="B33" s="11" t="s">
        <v>245</v>
      </c>
      <c r="C33" s="153">
        <v>9.3179356885875233</v>
      </c>
      <c r="D33" s="153">
        <v>5.754838597</v>
      </c>
      <c r="E33" s="153">
        <v>9.3511520317416625</v>
      </c>
      <c r="F33" s="153">
        <v>11.400181957301598</v>
      </c>
      <c r="G33" s="153">
        <v>8.2140730776863879</v>
      </c>
      <c r="H33" s="153">
        <v>6.0032333287030317</v>
      </c>
      <c r="I33" s="153">
        <v>7.1563470910151858</v>
      </c>
      <c r="J33" s="164">
        <v>6.297450593819832</v>
      </c>
      <c r="K33" s="161">
        <v>19</v>
      </c>
      <c r="L33" s="151"/>
    </row>
    <row r="34" spans="1:14" x14ac:dyDescent="0.25">
      <c r="A34" s="15"/>
      <c r="B34" s="11" t="s">
        <v>258</v>
      </c>
      <c r="C34" s="153">
        <v>7.9925448797711116</v>
      </c>
      <c r="D34" s="153">
        <v>9.9096020009999997</v>
      </c>
      <c r="E34" s="153">
        <v>13.69169123762002</v>
      </c>
      <c r="F34" s="153">
        <v>9.2520479914599321</v>
      </c>
      <c r="G34" s="153">
        <v>8.7938670280003279</v>
      </c>
      <c r="H34" s="153">
        <v>7.4812262805157053</v>
      </c>
      <c r="I34" s="153">
        <v>7.4482698088780657</v>
      </c>
      <c r="J34" s="164">
        <v>5.5799472115212119</v>
      </c>
      <c r="K34" s="161">
        <v>20</v>
      </c>
      <c r="L34" s="151"/>
    </row>
    <row r="35" spans="1:14" x14ac:dyDescent="0.25">
      <c r="A35" s="15"/>
      <c r="B35" s="11" t="s">
        <v>241</v>
      </c>
      <c r="C35" s="153">
        <v>5.6719408679799503</v>
      </c>
      <c r="D35" s="153">
        <v>8.0081400120000001</v>
      </c>
      <c r="E35" s="153">
        <v>6.683271308825212</v>
      </c>
      <c r="F35" s="153">
        <v>7.3715570299882112</v>
      </c>
      <c r="G35" s="153">
        <v>3.454792692752175</v>
      </c>
      <c r="H35" s="153">
        <v>5.3634184650728081</v>
      </c>
      <c r="I35" s="153">
        <v>7.7854951787154194</v>
      </c>
      <c r="J35" s="164">
        <v>5.0880159571222476</v>
      </c>
      <c r="K35" s="161">
        <v>21</v>
      </c>
      <c r="L35" s="151"/>
    </row>
    <row r="36" spans="1:14" x14ac:dyDescent="0.25">
      <c r="A36" s="15"/>
      <c r="B36" s="11" t="s">
        <v>247</v>
      </c>
      <c r="C36" s="153">
        <v>7.9208065706614992</v>
      </c>
      <c r="D36" s="153">
        <v>8.8371988090000002</v>
      </c>
      <c r="E36" s="153">
        <v>7.9770989322935346</v>
      </c>
      <c r="F36" s="153">
        <v>5.6550104547994753</v>
      </c>
      <c r="G36" s="153">
        <v>5.8113168246995164</v>
      </c>
      <c r="H36" s="153">
        <v>5.0822815708564244</v>
      </c>
      <c r="I36" s="153">
        <v>5.4296566519488572</v>
      </c>
      <c r="J36" s="164">
        <v>4.7577365900649315</v>
      </c>
      <c r="K36" s="161">
        <v>22</v>
      </c>
      <c r="L36" s="151"/>
    </row>
    <row r="37" spans="1:14" ht="14.25" customHeight="1" x14ac:dyDescent="0.25">
      <c r="A37" s="15"/>
      <c r="B37" s="11" t="s">
        <v>257</v>
      </c>
      <c r="C37" s="153">
        <v>10.685422818114249</v>
      </c>
      <c r="D37" s="153">
        <v>5.694406431</v>
      </c>
      <c r="E37" s="153">
        <v>3.7614002406178448</v>
      </c>
      <c r="F37" s="153">
        <v>4.9854540807505252</v>
      </c>
      <c r="G37" s="153">
        <v>5.1705633230840622</v>
      </c>
      <c r="H37" s="153">
        <v>3.5691624365482242</v>
      </c>
      <c r="I37" s="153">
        <v>3.4428391450737119</v>
      </c>
      <c r="J37" s="164">
        <v>3.7762796197613526</v>
      </c>
      <c r="K37" s="161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18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'Subem subje inadecuado ingresos'!C40:K40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'Subem subje inadecuado ingresos'!B54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9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2" t="s">
        <v>95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60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1"/>
      <c r="L12" s="151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238</v>
      </c>
      <c r="C14" s="168">
        <v>3.7188303374996647</v>
      </c>
      <c r="D14" s="168">
        <v>5.039135975999999</v>
      </c>
      <c r="E14" s="168">
        <v>3.9994961560866864</v>
      </c>
      <c r="F14" s="168">
        <v>5.328125255663581</v>
      </c>
      <c r="G14" s="168">
        <v>4.4166506559316074</v>
      </c>
      <c r="H14" s="168">
        <v>3.2305723296708679</v>
      </c>
      <c r="I14" s="168">
        <v>4.3028775631859908</v>
      </c>
      <c r="J14" s="164">
        <v>6.3989895342986447</v>
      </c>
      <c r="K14" s="169">
        <v>1</v>
      </c>
      <c r="L14" s="151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255</v>
      </c>
      <c r="C15" s="168">
        <v>1.8045152083349001</v>
      </c>
      <c r="D15" s="168">
        <v>2.8813506439999998</v>
      </c>
      <c r="E15" s="168">
        <v>2.5921177889192113</v>
      </c>
      <c r="F15" s="168">
        <v>2.9320575118983681</v>
      </c>
      <c r="G15" s="168">
        <v>3.9153813876889743</v>
      </c>
      <c r="H15" s="168">
        <v>2.2670327628937912</v>
      </c>
      <c r="I15" s="168">
        <v>3.1815846219384181</v>
      </c>
      <c r="J15" s="164">
        <v>4.0155861789346163</v>
      </c>
      <c r="K15" s="169">
        <v>2</v>
      </c>
      <c r="L15" s="151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1" t="s">
        <v>237</v>
      </c>
      <c r="C16" s="168">
        <v>5.3790268626759001</v>
      </c>
      <c r="D16" s="168">
        <v>4.2048903110000007</v>
      </c>
      <c r="E16" s="168">
        <v>4.3683020980857004</v>
      </c>
      <c r="F16" s="168">
        <v>3.7334003802588409</v>
      </c>
      <c r="G16" s="168">
        <v>3.8848701914347887</v>
      </c>
      <c r="H16" s="168">
        <v>3.1920092978522954</v>
      </c>
      <c r="I16" s="168">
        <v>3.3508608397100876</v>
      </c>
      <c r="J16" s="164">
        <v>3.8821447138461185</v>
      </c>
      <c r="K16" s="169">
        <v>3</v>
      </c>
      <c r="L16" s="151"/>
      <c r="M16" s="37"/>
      <c r="N16" s="137" t="s">
        <v>2</v>
      </c>
      <c r="O16" s="78">
        <v>5.3467591130000001</v>
      </c>
      <c r="P16" s="78">
        <v>5.0334537613283263</v>
      </c>
      <c r="Q16" s="78">
        <v>4.0961749097623246</v>
      </c>
      <c r="R16" s="78">
        <v>2.7514959916267281</v>
      </c>
      <c r="S16" s="78">
        <v>2.3345604655834795</v>
      </c>
      <c r="T16" s="78">
        <v>3.3550992347139448</v>
      </c>
      <c r="U16" s="78">
        <v>3.4884777518791799</v>
      </c>
      <c r="V16" s="37"/>
    </row>
    <row r="17" spans="1:22" x14ac:dyDescent="0.25">
      <c r="A17" s="15"/>
      <c r="B17" s="12" t="s">
        <v>182</v>
      </c>
      <c r="C17" s="170">
        <v>4.4150354861771053</v>
      </c>
      <c r="D17" s="170">
        <v>3.9562484609999999</v>
      </c>
      <c r="E17" s="170">
        <v>3.6584106614866174</v>
      </c>
      <c r="F17" s="170">
        <v>3.8505337121123695</v>
      </c>
      <c r="G17" s="170">
        <v>3.5454728876886517</v>
      </c>
      <c r="H17" s="170">
        <v>2.9792827565195839</v>
      </c>
      <c r="I17" s="170">
        <v>3.7464150466789072</v>
      </c>
      <c r="J17" s="154">
        <v>3.8487805668267527</v>
      </c>
      <c r="K17" s="169" t="s">
        <v>249</v>
      </c>
      <c r="L17" s="151"/>
      <c r="M17" s="37"/>
      <c r="N17" s="137" t="s">
        <v>182</v>
      </c>
      <c r="O17" s="78">
        <v>3.9562484609999999</v>
      </c>
      <c r="P17" s="78">
        <v>3.6584106614866174</v>
      </c>
      <c r="Q17" s="78">
        <v>3.8505337121123695</v>
      </c>
      <c r="R17" s="78">
        <v>3.5454728876886517</v>
      </c>
      <c r="S17" s="78">
        <v>2.9792827565195839</v>
      </c>
      <c r="T17" s="78">
        <v>3.7464150466789072</v>
      </c>
      <c r="U17" s="78">
        <v>3.8487805668267527</v>
      </c>
      <c r="V17" s="37"/>
    </row>
    <row r="18" spans="1:22" s="35" customFormat="1" x14ac:dyDescent="0.25">
      <c r="A18" s="61"/>
      <c r="B18" s="11" t="s">
        <v>239</v>
      </c>
      <c r="C18" s="168">
        <v>1.657026424204695</v>
      </c>
      <c r="D18" s="168">
        <v>0.82446523500000013</v>
      </c>
      <c r="E18" s="168">
        <v>2.6065352451607939</v>
      </c>
      <c r="F18" s="168">
        <v>3.2897862642269282</v>
      </c>
      <c r="G18" s="168">
        <v>2.4444770644678515</v>
      </c>
      <c r="H18" s="168">
        <v>2.8260291077313577</v>
      </c>
      <c r="I18" s="168">
        <v>3.9982297702850342</v>
      </c>
      <c r="J18" s="164">
        <v>3.7663697187891154</v>
      </c>
      <c r="K18" s="169">
        <v>4</v>
      </c>
      <c r="L18" s="166"/>
      <c r="M18" s="52"/>
      <c r="N18" s="52"/>
      <c r="O18" s="52"/>
      <c r="P18" s="52"/>
      <c r="Q18" s="52"/>
      <c r="R18" s="52"/>
      <c r="S18" s="52"/>
      <c r="T18" s="52"/>
      <c r="U18" s="52"/>
      <c r="V18" s="52"/>
    </row>
    <row r="19" spans="1:22" s="119" customFormat="1" x14ac:dyDescent="0.25">
      <c r="A19" s="118"/>
      <c r="B19" s="12" t="s">
        <v>2</v>
      </c>
      <c r="C19" s="154">
        <v>4.844141623117201</v>
      </c>
      <c r="D19" s="154">
        <v>5.3467591130000001</v>
      </c>
      <c r="E19" s="154">
        <v>5.0334537613283263</v>
      </c>
      <c r="F19" s="154">
        <v>4.0961749097623246</v>
      </c>
      <c r="G19" s="154">
        <v>2.7514959916267281</v>
      </c>
      <c r="H19" s="154">
        <v>2.3345604655834795</v>
      </c>
      <c r="I19" s="154">
        <v>3.3550992347139448</v>
      </c>
      <c r="J19" s="154">
        <v>3.4884777518791799</v>
      </c>
      <c r="K19" s="171">
        <v>5</v>
      </c>
      <c r="L19" s="178"/>
      <c r="M19" s="145"/>
      <c r="N19" s="145"/>
      <c r="O19" s="145"/>
      <c r="P19" s="145"/>
      <c r="Q19" s="145"/>
      <c r="R19" s="145"/>
      <c r="S19" s="145"/>
      <c r="T19" s="145"/>
      <c r="U19" s="145"/>
      <c r="V19" s="145"/>
    </row>
    <row r="20" spans="1:22" x14ac:dyDescent="0.25">
      <c r="A20" s="15"/>
      <c r="B20" s="11" t="s">
        <v>252</v>
      </c>
      <c r="C20" s="168">
        <v>5.6598486235654084</v>
      </c>
      <c r="D20" s="168">
        <v>4.9297205190000009</v>
      </c>
      <c r="E20" s="168">
        <v>5.1266493885122877</v>
      </c>
      <c r="F20" s="168">
        <v>6.2391954634710318</v>
      </c>
      <c r="G20" s="168">
        <v>4.9970333011940964</v>
      </c>
      <c r="H20" s="168">
        <v>2.1025578451260625</v>
      </c>
      <c r="I20" s="168">
        <v>2.7334497763687939</v>
      </c>
      <c r="J20" s="164">
        <v>3.4258867178835724</v>
      </c>
      <c r="K20" s="169">
        <v>6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243</v>
      </c>
      <c r="C21" s="168">
        <v>7.3500820413441748</v>
      </c>
      <c r="D21" s="168">
        <v>5.1989606579999998</v>
      </c>
      <c r="E21" s="168">
        <v>5.0279936689423828</v>
      </c>
      <c r="F21" s="168">
        <v>6.5528112445299902</v>
      </c>
      <c r="G21" s="168">
        <v>4.2518497167603044</v>
      </c>
      <c r="H21" s="168">
        <v>3.7700496741139617</v>
      </c>
      <c r="I21" s="168">
        <v>4.243510077476726</v>
      </c>
      <c r="J21" s="164">
        <v>3.4174180096245657</v>
      </c>
      <c r="K21" s="169">
        <v>7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1"/>
      <c r="B22" s="11" t="s">
        <v>246</v>
      </c>
      <c r="C22" s="168">
        <v>6.244913600267294</v>
      </c>
      <c r="D22" s="168">
        <v>5.4274030580000003</v>
      </c>
      <c r="E22" s="168">
        <v>5.8421529989567276</v>
      </c>
      <c r="F22" s="168">
        <v>7.1339528827740004</v>
      </c>
      <c r="G22" s="168">
        <v>5.9740155486807121</v>
      </c>
      <c r="H22" s="168">
        <v>4.7656213990505032</v>
      </c>
      <c r="I22" s="168">
        <v>2.679089186995014</v>
      </c>
      <c r="J22" s="164">
        <v>3.1598736235311513</v>
      </c>
      <c r="K22" s="169">
        <v>8</v>
      </c>
      <c r="L22" s="166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240</v>
      </c>
      <c r="C23" s="168">
        <v>3.2243830698575944</v>
      </c>
      <c r="D23" s="168">
        <v>3.167161005000001</v>
      </c>
      <c r="E23" s="168">
        <v>3.2404121517340472</v>
      </c>
      <c r="F23" s="168">
        <v>2.6449512116103735</v>
      </c>
      <c r="G23" s="168">
        <v>2.9457987842888587</v>
      </c>
      <c r="H23" s="168">
        <v>1.8886223963444535</v>
      </c>
      <c r="I23" s="168">
        <v>2.4919262849625881</v>
      </c>
      <c r="J23" s="164">
        <v>3.1349865695215819</v>
      </c>
      <c r="K23" s="169">
        <v>9</v>
      </c>
      <c r="L23" s="151"/>
    </row>
    <row r="24" spans="1:22" x14ac:dyDescent="0.25">
      <c r="A24" s="15"/>
      <c r="B24" s="11" t="s">
        <v>242</v>
      </c>
      <c r="C24" s="168">
        <v>3.4289363455529962</v>
      </c>
      <c r="D24" s="168">
        <v>4.7877784370000001</v>
      </c>
      <c r="E24" s="168">
        <v>2.8141297919242967</v>
      </c>
      <c r="F24" s="168">
        <v>3.9957080750491207</v>
      </c>
      <c r="G24" s="168">
        <v>4.392752100670303</v>
      </c>
      <c r="H24" s="168">
        <v>4.4620205939412036</v>
      </c>
      <c r="I24" s="168">
        <v>2.3116122264629873</v>
      </c>
      <c r="J24" s="164">
        <v>3.0914968408624555</v>
      </c>
      <c r="K24" s="169">
        <v>10</v>
      </c>
      <c r="L24" s="151"/>
      <c r="N24" s="18"/>
      <c r="O24" s="22"/>
    </row>
    <row r="25" spans="1:22" x14ac:dyDescent="0.25">
      <c r="A25" s="15"/>
      <c r="B25" s="11" t="s">
        <v>259</v>
      </c>
      <c r="C25" s="168">
        <v>2.9789077379538247</v>
      </c>
      <c r="D25" s="168">
        <v>3.128145165999999</v>
      </c>
      <c r="E25" s="168">
        <v>4.0177065916940888</v>
      </c>
      <c r="F25" s="168">
        <v>2.7616928094535544</v>
      </c>
      <c r="G25" s="168">
        <v>3.3761200910479157</v>
      </c>
      <c r="H25" s="168">
        <v>2.8741341964746474</v>
      </c>
      <c r="I25" s="168">
        <v>3.3989707024747542</v>
      </c>
      <c r="J25" s="164">
        <v>2.8312361846128606</v>
      </c>
      <c r="K25" s="169">
        <v>11</v>
      </c>
      <c r="L25" s="151"/>
      <c r="N25" s="18"/>
      <c r="O25" s="22"/>
    </row>
    <row r="26" spans="1:22" x14ac:dyDescent="0.25">
      <c r="A26" s="15"/>
      <c r="B26" s="11" t="s">
        <v>251</v>
      </c>
      <c r="C26" s="168">
        <v>0.88624093981892227</v>
      </c>
      <c r="D26" s="168">
        <v>0.60161241300000012</v>
      </c>
      <c r="E26" s="168">
        <v>0.38811200492982056</v>
      </c>
      <c r="F26" s="168">
        <v>0.67558883518202895</v>
      </c>
      <c r="G26" s="168">
        <v>2.9108586154386797</v>
      </c>
      <c r="H26" s="168">
        <v>1.3878707410805977</v>
      </c>
      <c r="I26" s="168">
        <v>2.252349103442616</v>
      </c>
      <c r="J26" s="164">
        <v>2.8085552295070721</v>
      </c>
      <c r="K26" s="169">
        <v>12</v>
      </c>
      <c r="L26" s="151"/>
    </row>
    <row r="27" spans="1:22" x14ac:dyDescent="0.25">
      <c r="A27" s="15"/>
      <c r="B27" s="11" t="s">
        <v>248</v>
      </c>
      <c r="C27" s="168">
        <v>1.9736658294625553</v>
      </c>
      <c r="D27" s="168">
        <v>0.90469045999999997</v>
      </c>
      <c r="E27" s="168">
        <v>0.62528459459197605</v>
      </c>
      <c r="F27" s="168">
        <v>0.485071184772916</v>
      </c>
      <c r="G27" s="168">
        <v>0.95988862718183121</v>
      </c>
      <c r="H27" s="168">
        <v>1.0760353402112779</v>
      </c>
      <c r="I27" s="168">
        <v>3.3768555361416599</v>
      </c>
      <c r="J27" s="164">
        <v>2.790897933874414</v>
      </c>
      <c r="K27" s="169">
        <v>13</v>
      </c>
      <c r="L27" s="151"/>
    </row>
    <row r="28" spans="1:22" x14ac:dyDescent="0.25">
      <c r="A28" s="15"/>
      <c r="B28" s="11" t="s">
        <v>244</v>
      </c>
      <c r="C28" s="168">
        <v>1.7309486731561301</v>
      </c>
      <c r="D28" s="168">
        <v>0.66209714900000016</v>
      </c>
      <c r="E28" s="168">
        <v>1.2126594793822389</v>
      </c>
      <c r="F28" s="168">
        <v>1.2772896589712968</v>
      </c>
      <c r="G28" s="168">
        <v>1.9948541814193277</v>
      </c>
      <c r="H28" s="168">
        <v>2.3913800563546754</v>
      </c>
      <c r="I28" s="168">
        <v>2.9240279091528598</v>
      </c>
      <c r="J28" s="164">
        <v>2.5746193658610141</v>
      </c>
      <c r="K28" s="169">
        <v>14</v>
      </c>
      <c r="L28" s="151"/>
    </row>
    <row r="29" spans="1:22" x14ac:dyDescent="0.25">
      <c r="A29" s="15"/>
      <c r="B29" s="11" t="s">
        <v>253</v>
      </c>
      <c r="C29" s="168">
        <v>6.1735675059776849</v>
      </c>
      <c r="D29" s="168">
        <v>4.5389218309999997</v>
      </c>
      <c r="E29" s="168">
        <v>5.4667922895651717</v>
      </c>
      <c r="F29" s="168">
        <v>4.7130576978321876</v>
      </c>
      <c r="G29" s="168">
        <v>5.0415287216123588</v>
      </c>
      <c r="H29" s="168">
        <v>4.1203395293864844</v>
      </c>
      <c r="I29" s="168">
        <v>4.0815545132573945</v>
      </c>
      <c r="J29" s="164">
        <v>2.4792875539144195</v>
      </c>
      <c r="K29" s="169">
        <v>15</v>
      </c>
      <c r="L29" s="151"/>
    </row>
    <row r="30" spans="1:22" x14ac:dyDescent="0.25">
      <c r="A30" s="15"/>
      <c r="B30" s="11" t="s">
        <v>245</v>
      </c>
      <c r="C30" s="168">
        <v>2.9111744293686201</v>
      </c>
      <c r="D30" s="168">
        <v>2.1800107990000006</v>
      </c>
      <c r="E30" s="168">
        <v>2.9542881649203538</v>
      </c>
      <c r="F30" s="168">
        <v>4.3513398096582003</v>
      </c>
      <c r="G30" s="168">
        <v>2.3479519444149322</v>
      </c>
      <c r="H30" s="168">
        <v>2.106195440041061</v>
      </c>
      <c r="I30" s="168">
        <v>2.6432412825082405</v>
      </c>
      <c r="J30" s="164">
        <v>2.0341181718942405</v>
      </c>
      <c r="K30" s="169">
        <v>16</v>
      </c>
      <c r="L30" s="151"/>
    </row>
    <row r="31" spans="1:22" x14ac:dyDescent="0.25">
      <c r="A31" s="15"/>
      <c r="B31" s="11" t="s">
        <v>256</v>
      </c>
      <c r="C31" s="168">
        <v>3.3060617127654552</v>
      </c>
      <c r="D31" s="168">
        <v>1.98490641</v>
      </c>
      <c r="E31" s="168">
        <v>1.5866485980705318</v>
      </c>
      <c r="F31" s="168">
        <v>1.5349253036522919</v>
      </c>
      <c r="G31" s="168">
        <v>3.1135661960205399</v>
      </c>
      <c r="H31" s="168">
        <v>1.8895076185933335</v>
      </c>
      <c r="I31" s="168">
        <v>3.1041191552961482</v>
      </c>
      <c r="J31" s="164">
        <v>1.9407621883677919</v>
      </c>
      <c r="K31" s="169">
        <v>17</v>
      </c>
      <c r="L31" s="151"/>
    </row>
    <row r="32" spans="1:22" x14ac:dyDescent="0.25">
      <c r="A32" s="15"/>
      <c r="B32" s="11" t="s">
        <v>250</v>
      </c>
      <c r="C32" s="168">
        <v>2.3586292857663658</v>
      </c>
      <c r="D32" s="168">
        <v>1.4247282569999997</v>
      </c>
      <c r="E32" s="168">
        <v>3.6701457113546336</v>
      </c>
      <c r="F32" s="168">
        <v>2.3388520954908736</v>
      </c>
      <c r="G32" s="168">
        <v>1.7385529470498684</v>
      </c>
      <c r="H32" s="168">
        <v>1.17799273729958</v>
      </c>
      <c r="I32" s="168">
        <v>1.218816481391348</v>
      </c>
      <c r="J32" s="164">
        <v>1.9251710197435317</v>
      </c>
      <c r="K32" s="169">
        <v>18</v>
      </c>
      <c r="L32" s="151"/>
    </row>
    <row r="33" spans="1:14" x14ac:dyDescent="0.25">
      <c r="A33" s="15"/>
      <c r="B33" s="11" t="s">
        <v>254</v>
      </c>
      <c r="C33" s="168">
        <v>3.0520618066610199</v>
      </c>
      <c r="D33" s="168">
        <v>3.2308982209999999</v>
      </c>
      <c r="E33" s="168">
        <v>3.0987104179326166</v>
      </c>
      <c r="F33" s="168">
        <v>3.486004153109985</v>
      </c>
      <c r="G33" s="168">
        <v>2.4863498228314183</v>
      </c>
      <c r="H33" s="168">
        <v>2.1585893478443698</v>
      </c>
      <c r="I33" s="168">
        <v>2.0445618591890966</v>
      </c>
      <c r="J33" s="164">
        <v>1.6372374220524752</v>
      </c>
      <c r="K33" s="169">
        <v>19</v>
      </c>
      <c r="L33" s="151"/>
    </row>
    <row r="34" spans="1:14" x14ac:dyDescent="0.25">
      <c r="A34" s="15"/>
      <c r="B34" s="11" t="s">
        <v>247</v>
      </c>
      <c r="C34" s="168">
        <v>3.0853460804810551</v>
      </c>
      <c r="D34" s="168">
        <v>3.1593654519999994</v>
      </c>
      <c r="E34" s="168">
        <v>3.4011913020596607</v>
      </c>
      <c r="F34" s="168">
        <v>1.8311596978468765</v>
      </c>
      <c r="G34" s="168">
        <v>1.6540193047816969</v>
      </c>
      <c r="H34" s="168">
        <v>1.4847871300084021</v>
      </c>
      <c r="I34" s="168">
        <v>1.5667912511629836</v>
      </c>
      <c r="J34" s="164">
        <v>1.5278665444002928</v>
      </c>
      <c r="K34" s="169">
        <v>20</v>
      </c>
      <c r="L34" s="151"/>
    </row>
    <row r="35" spans="1:14" x14ac:dyDescent="0.25">
      <c r="A35" s="15"/>
      <c r="B35" s="11" t="s">
        <v>258</v>
      </c>
      <c r="C35" s="168">
        <v>1.59452286173219</v>
      </c>
      <c r="D35" s="168">
        <v>1.93426951</v>
      </c>
      <c r="E35" s="168">
        <v>3.488408291418176</v>
      </c>
      <c r="F35" s="168">
        <v>2.0027383908472776</v>
      </c>
      <c r="G35" s="168">
        <v>1.1276520284095559</v>
      </c>
      <c r="H35" s="168">
        <v>0.80522882853784816</v>
      </c>
      <c r="I35" s="168">
        <v>1.6773089329208091</v>
      </c>
      <c r="J35" s="164">
        <v>1.48713174056769</v>
      </c>
      <c r="K35" s="169">
        <v>21</v>
      </c>
      <c r="L35" s="151"/>
    </row>
    <row r="36" spans="1:14" x14ac:dyDescent="0.25">
      <c r="A36" s="15"/>
      <c r="B36" s="11" t="s">
        <v>257</v>
      </c>
      <c r="C36" s="168">
        <v>2.6526456982192954</v>
      </c>
      <c r="D36" s="168">
        <v>1.876287472</v>
      </c>
      <c r="E36" s="168">
        <v>0.69546318935071982</v>
      </c>
      <c r="F36" s="168">
        <v>0.97123140415103681</v>
      </c>
      <c r="G36" s="168">
        <v>1.3031560016244124</v>
      </c>
      <c r="H36" s="168">
        <v>0.60279187817258884</v>
      </c>
      <c r="I36" s="168">
        <v>0.57319256470518898</v>
      </c>
      <c r="J36" s="164">
        <v>1.2838429288818585</v>
      </c>
      <c r="K36" s="169">
        <v>22</v>
      </c>
      <c r="L36" s="151"/>
    </row>
    <row r="37" spans="1:14" ht="14.25" customHeight="1" x14ac:dyDescent="0.25">
      <c r="A37" s="15"/>
      <c r="B37" s="11" t="s">
        <v>241</v>
      </c>
      <c r="C37" s="168">
        <v>1.58148411584688</v>
      </c>
      <c r="D37" s="168">
        <v>1.473586431</v>
      </c>
      <c r="E37" s="168">
        <v>1.5190478515375929</v>
      </c>
      <c r="F37" s="168">
        <v>2.2437324486737378</v>
      </c>
      <c r="G37" s="168">
        <v>0.79547070210679438</v>
      </c>
      <c r="H37" s="168">
        <v>1.272518154948979</v>
      </c>
      <c r="I37" s="168">
        <v>1.7051467086282253</v>
      </c>
      <c r="J37" s="164">
        <v>1.1414476291203453</v>
      </c>
      <c r="K37" s="169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126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'Tasa de subempleo objetivo'!C40:K40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51"/>
      <c r="N50" s="9" t="s">
        <v>249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51"/>
      <c r="N51" s="9" t="s">
        <v>249</v>
      </c>
    </row>
    <row r="52" spans="1:14" x14ac:dyDescent="0.25">
      <c r="A52" s="15"/>
      <c r="B52" s="123" t="s">
        <v>189</v>
      </c>
      <c r="C52" s="5"/>
      <c r="D52" s="5"/>
      <c r="E52" s="5"/>
      <c r="F52" s="5"/>
      <c r="G52" s="5"/>
      <c r="H52" s="5"/>
      <c r="I52" s="6"/>
      <c r="J52" s="6"/>
      <c r="K52" s="6"/>
      <c r="L52" s="15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"/>
      <c r="B55" s="123" t="s">
        <v>90</v>
      </c>
      <c r="C55" s="11"/>
      <c r="D55" s="11"/>
      <c r="E55" s="11"/>
      <c r="F55" s="11"/>
      <c r="G55" s="11"/>
      <c r="H55" s="11"/>
      <c r="I55" s="11"/>
      <c r="J55" s="11"/>
      <c r="K55" s="12"/>
      <c r="L55" s="151"/>
    </row>
    <row r="56" spans="1:14" x14ac:dyDescent="0.25">
      <c r="A56" s="15"/>
      <c r="B56" s="123" t="str">
        <f>'Tasa de subempleo objetivo'!B54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2"/>
      <c r="L56" s="151"/>
    </row>
    <row r="57" spans="1:14" x14ac:dyDescent="0.25">
      <c r="A57" s="155"/>
      <c r="B57" s="148" t="s">
        <v>85</v>
      </c>
      <c r="C57" s="149"/>
      <c r="D57" s="149"/>
      <c r="E57" s="149"/>
      <c r="F57" s="149"/>
      <c r="G57" s="149"/>
      <c r="H57" s="149"/>
      <c r="I57" s="149"/>
      <c r="J57" s="149"/>
      <c r="K57" s="172"/>
      <c r="L57" s="173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32" t="s">
        <v>96</v>
      </c>
      <c r="D8" s="232"/>
      <c r="E8" s="232"/>
      <c r="F8" s="232"/>
      <c r="G8" s="232"/>
      <c r="H8" s="232"/>
      <c r="I8" s="232"/>
      <c r="J8" s="232"/>
      <c r="K8" s="232"/>
      <c r="L8" s="151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79" t="s">
        <v>120</v>
      </c>
      <c r="L11" s="151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104"/>
      <c r="L12" s="151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255</v>
      </c>
      <c r="C14" s="153">
        <v>5.758684426535881</v>
      </c>
      <c r="D14" s="153">
        <v>6.7217649480000015</v>
      </c>
      <c r="E14" s="153">
        <v>5.2230754585263721</v>
      </c>
      <c r="F14" s="153">
        <v>8.3349780770239708</v>
      </c>
      <c r="G14" s="153">
        <v>10.623167279897743</v>
      </c>
      <c r="H14" s="153">
        <v>6.9320411223930352</v>
      </c>
      <c r="I14" s="153">
        <v>9.1971488926267355</v>
      </c>
      <c r="J14" s="164">
        <v>10.898774698153327</v>
      </c>
      <c r="K14" s="174">
        <v>1</v>
      </c>
      <c r="L14" s="151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242</v>
      </c>
      <c r="C15" s="153">
        <v>9.4965750216947615</v>
      </c>
      <c r="D15" s="153">
        <v>10.468641010000001</v>
      </c>
      <c r="E15" s="153">
        <v>5.90925070413215</v>
      </c>
      <c r="F15" s="153">
        <v>7.8573136188123485</v>
      </c>
      <c r="G15" s="153">
        <v>10.140519506166443</v>
      </c>
      <c r="H15" s="153">
        <v>12.123006079132033</v>
      </c>
      <c r="I15" s="153">
        <v>8.8624359664493095</v>
      </c>
      <c r="J15" s="164">
        <v>9.2553270099154918</v>
      </c>
      <c r="K15" s="174">
        <v>2</v>
      </c>
      <c r="L15" s="151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  <c r="W15" s="18"/>
      <c r="X15" s="18"/>
      <c r="Y15" s="18"/>
    </row>
    <row r="16" spans="1:25" x14ac:dyDescent="0.25">
      <c r="A16" s="15"/>
      <c r="B16" s="11" t="s">
        <v>252</v>
      </c>
      <c r="C16" s="153">
        <v>10.913826453017499</v>
      </c>
      <c r="D16" s="153">
        <v>10.478318579999998</v>
      </c>
      <c r="E16" s="153">
        <v>8.7573879617657813</v>
      </c>
      <c r="F16" s="153">
        <v>10.784900258758327</v>
      </c>
      <c r="G16" s="153">
        <v>10.786731439590595</v>
      </c>
      <c r="H16" s="153">
        <v>8.9114668334273901</v>
      </c>
      <c r="I16" s="153">
        <v>9.9427544499076177</v>
      </c>
      <c r="J16" s="164">
        <v>8.2336216804790983</v>
      </c>
      <c r="K16" s="174">
        <v>3</v>
      </c>
      <c r="L16" s="151"/>
      <c r="M16" s="37"/>
      <c r="N16" s="137" t="s">
        <v>2</v>
      </c>
      <c r="O16" s="78">
        <v>7.7963645870000002</v>
      </c>
      <c r="P16" s="78">
        <v>8.3594437478050487</v>
      </c>
      <c r="Q16" s="78">
        <v>7.1887916933854488</v>
      </c>
      <c r="R16" s="78">
        <v>5.8912568621460757</v>
      </c>
      <c r="S16" s="78">
        <v>5.4623731500498236</v>
      </c>
      <c r="T16" s="78">
        <v>7.0550349987727401</v>
      </c>
      <c r="U16" s="78">
        <v>7.659800771934214</v>
      </c>
      <c r="V16" s="37"/>
      <c r="W16" s="18"/>
      <c r="X16" s="18"/>
      <c r="Y16" s="18"/>
    </row>
    <row r="17" spans="1:26" x14ac:dyDescent="0.25">
      <c r="A17" s="15"/>
      <c r="B17" s="11" t="s">
        <v>254</v>
      </c>
      <c r="C17" s="153">
        <v>6.2426698376360754</v>
      </c>
      <c r="D17" s="153">
        <v>6.1034558179999996</v>
      </c>
      <c r="E17" s="153">
        <v>6.960704881506989</v>
      </c>
      <c r="F17" s="153">
        <v>7.2933560271925053</v>
      </c>
      <c r="G17" s="153">
        <v>10.797510812957897</v>
      </c>
      <c r="H17" s="153">
        <v>10.645614450400725</v>
      </c>
      <c r="I17" s="153">
        <v>10.719422861370516</v>
      </c>
      <c r="J17" s="164">
        <v>7.8323121340199648</v>
      </c>
      <c r="K17" s="174">
        <v>4</v>
      </c>
      <c r="L17" s="151"/>
      <c r="M17" s="37"/>
      <c r="N17" s="137" t="s">
        <v>182</v>
      </c>
      <c r="O17" s="78">
        <v>5.9431737910000004</v>
      </c>
      <c r="P17" s="78">
        <v>5.8936343282300392</v>
      </c>
      <c r="Q17" s="78">
        <v>6.0781162344347308</v>
      </c>
      <c r="R17" s="78">
        <v>5.6199893006756305</v>
      </c>
      <c r="S17" s="78">
        <v>5.1358962253302316</v>
      </c>
      <c r="T17" s="78">
        <v>5.7368255549135299</v>
      </c>
      <c r="U17" s="78">
        <v>6.1009628284124364</v>
      </c>
      <c r="V17" s="37"/>
      <c r="W17" s="18"/>
      <c r="X17" s="18"/>
      <c r="Y17" s="18"/>
    </row>
    <row r="18" spans="1:26" x14ac:dyDescent="0.25">
      <c r="A18" s="15"/>
      <c r="B18" s="12" t="s">
        <v>2</v>
      </c>
      <c r="C18" s="164">
        <v>6.9071461743875213</v>
      </c>
      <c r="D18" s="164">
        <v>7.7963645870000002</v>
      </c>
      <c r="E18" s="164">
        <v>8.3594437478050487</v>
      </c>
      <c r="F18" s="164">
        <v>7.1887916933854488</v>
      </c>
      <c r="G18" s="164">
        <v>5.8912568621460757</v>
      </c>
      <c r="H18" s="164">
        <v>5.4623731500498236</v>
      </c>
      <c r="I18" s="164">
        <v>7.0550349987727401</v>
      </c>
      <c r="J18" s="154">
        <v>7.659800771934214</v>
      </c>
      <c r="K18" s="171">
        <v>5</v>
      </c>
      <c r="L18" s="151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248</v>
      </c>
      <c r="C19" s="153">
        <v>3.6767852483078154</v>
      </c>
      <c r="D19" s="153">
        <v>3.3668844659999992</v>
      </c>
      <c r="E19" s="153">
        <v>2.0758208434657077</v>
      </c>
      <c r="F19" s="153">
        <v>3.2523215768272808</v>
      </c>
      <c r="G19" s="153">
        <v>4.2614921461885249</v>
      </c>
      <c r="H19" s="153">
        <v>4.6311992246408531</v>
      </c>
      <c r="I19" s="153">
        <v>5.9997503927643283</v>
      </c>
      <c r="J19" s="164">
        <v>7.3170911218607442</v>
      </c>
      <c r="K19" s="174">
        <v>6</v>
      </c>
      <c r="L19" s="178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1" t="s">
        <v>239</v>
      </c>
      <c r="C20" s="153">
        <v>6.6242644092269352</v>
      </c>
      <c r="D20" s="153">
        <v>6.3393838840000001</v>
      </c>
      <c r="E20" s="153">
        <v>8.9578777346612313</v>
      </c>
      <c r="F20" s="153">
        <v>8.2235692046712252</v>
      </c>
      <c r="G20" s="153">
        <v>6.7616584244866154</v>
      </c>
      <c r="H20" s="153">
        <v>6.2814634379328451</v>
      </c>
      <c r="I20" s="153">
        <v>5.6948235960017355</v>
      </c>
      <c r="J20" s="164">
        <v>7.1299516147541651</v>
      </c>
      <c r="K20" s="174">
        <v>7</v>
      </c>
      <c r="L20" s="151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243</v>
      </c>
      <c r="C21" s="153">
        <v>10.387775089029683</v>
      </c>
      <c r="D21" s="153">
        <v>9.2432806759999977</v>
      </c>
      <c r="E21" s="153">
        <v>7.6363657839408452</v>
      </c>
      <c r="F21" s="153">
        <v>7.2949179582206494</v>
      </c>
      <c r="G21" s="153">
        <v>6.5992408199887951</v>
      </c>
      <c r="H21" s="153">
        <v>6.388948770989952</v>
      </c>
      <c r="I21" s="153">
        <v>8.654949443540799</v>
      </c>
      <c r="J21" s="164">
        <v>7.0742476750254308</v>
      </c>
      <c r="K21" s="174">
        <v>8</v>
      </c>
      <c r="L21" s="151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238</v>
      </c>
      <c r="C22" s="153">
        <v>6.446079118621685</v>
      </c>
      <c r="D22" s="153">
        <v>6.8870953630000002</v>
      </c>
      <c r="E22" s="153">
        <v>5.6896747138161619</v>
      </c>
      <c r="F22" s="153">
        <v>6.4053050974866306</v>
      </c>
      <c r="G22" s="153">
        <v>5.706082951022406</v>
      </c>
      <c r="H22" s="153">
        <v>4.4652580405861926</v>
      </c>
      <c r="I22" s="153">
        <v>5.8317729703728487</v>
      </c>
      <c r="J22" s="164">
        <v>6.8705249126329999</v>
      </c>
      <c r="K22" s="174">
        <v>9</v>
      </c>
      <c r="L22" s="151"/>
    </row>
    <row r="23" spans="1:26" x14ac:dyDescent="0.25">
      <c r="A23" s="15"/>
      <c r="B23" s="11" t="s">
        <v>237</v>
      </c>
      <c r="C23" s="153">
        <v>6.6050239123791252</v>
      </c>
      <c r="D23" s="153">
        <v>5.0243598269999996</v>
      </c>
      <c r="E23" s="153">
        <v>6.6192626309273317</v>
      </c>
      <c r="F23" s="153">
        <v>5.8861038684563356</v>
      </c>
      <c r="G23" s="153">
        <v>5.8243739531239891</v>
      </c>
      <c r="H23" s="153">
        <v>5.4530868581356868</v>
      </c>
      <c r="I23" s="153">
        <v>5.0712228099061196</v>
      </c>
      <c r="J23" s="164">
        <v>6.3475176234779154</v>
      </c>
      <c r="K23" s="174">
        <v>10</v>
      </c>
      <c r="L23" s="151"/>
    </row>
    <row r="24" spans="1:26" x14ac:dyDescent="0.25">
      <c r="A24" s="15"/>
      <c r="B24" s="11" t="s">
        <v>250</v>
      </c>
      <c r="C24" s="153">
        <v>4.6947980765445347</v>
      </c>
      <c r="D24" s="153">
        <v>9.5300667110000017</v>
      </c>
      <c r="E24" s="153">
        <v>6.8374127126640403</v>
      </c>
      <c r="F24" s="153">
        <v>7.1970163929069519</v>
      </c>
      <c r="G24" s="153">
        <v>6.4988874986902641</v>
      </c>
      <c r="H24" s="153">
        <v>6.3976678364209985</v>
      </c>
      <c r="I24" s="153">
        <v>4.7786444981390623</v>
      </c>
      <c r="J24" s="164">
        <v>6.1893065605524562</v>
      </c>
      <c r="K24" s="174">
        <v>11</v>
      </c>
      <c r="L24" s="151"/>
      <c r="N24" s="18"/>
      <c r="O24" s="22"/>
    </row>
    <row r="25" spans="1:26" x14ac:dyDescent="0.25">
      <c r="A25" s="15"/>
      <c r="B25" s="12" t="s">
        <v>182</v>
      </c>
      <c r="C25" s="162">
        <v>6.1961769127580952</v>
      </c>
      <c r="D25" s="162">
        <v>5.9431737910000004</v>
      </c>
      <c r="E25" s="162">
        <v>5.8936343282300392</v>
      </c>
      <c r="F25" s="162">
        <v>6.0781162344347308</v>
      </c>
      <c r="G25" s="162">
        <v>5.6199893006756305</v>
      </c>
      <c r="H25" s="162">
        <v>5.1358962253302316</v>
      </c>
      <c r="I25" s="162">
        <v>5.7368255549135299</v>
      </c>
      <c r="J25" s="154">
        <v>6.1009628284124364</v>
      </c>
      <c r="K25" s="174" t="s">
        <v>249</v>
      </c>
      <c r="L25" s="151"/>
      <c r="N25" s="18"/>
      <c r="O25" s="22"/>
    </row>
    <row r="26" spans="1:26" x14ac:dyDescent="0.25">
      <c r="A26" s="15"/>
      <c r="B26" s="11" t="s">
        <v>253</v>
      </c>
      <c r="C26" s="153">
        <v>8.4087769195266002</v>
      </c>
      <c r="D26" s="153">
        <v>8.8559367990000002</v>
      </c>
      <c r="E26" s="153">
        <v>4.4611502401549652</v>
      </c>
      <c r="F26" s="153">
        <v>4.9276291074624883</v>
      </c>
      <c r="G26" s="153">
        <v>7.7049169748246227</v>
      </c>
      <c r="H26" s="153">
        <v>6.4370903620930484</v>
      </c>
      <c r="I26" s="153">
        <v>5.891962604894549</v>
      </c>
      <c r="J26" s="164">
        <v>6.0980366950516212</v>
      </c>
      <c r="K26" s="174">
        <v>12</v>
      </c>
      <c r="L26" s="151"/>
    </row>
    <row r="27" spans="1:26" s="35" customFormat="1" x14ac:dyDescent="0.25">
      <c r="A27" s="61"/>
      <c r="B27" s="11" t="s">
        <v>240</v>
      </c>
      <c r="C27" s="153">
        <v>6.818253804955364</v>
      </c>
      <c r="D27" s="153">
        <v>6.272176136999998</v>
      </c>
      <c r="E27" s="153">
        <v>10.200238450909161</v>
      </c>
      <c r="F27" s="153">
        <v>5.1454316825267821</v>
      </c>
      <c r="G27" s="153">
        <v>5.3872079181765535</v>
      </c>
      <c r="H27" s="153">
        <v>4.6052426561318578</v>
      </c>
      <c r="I27" s="153">
        <v>4.8186719388754211</v>
      </c>
      <c r="J27" s="164">
        <v>5.7757720459477504</v>
      </c>
      <c r="K27" s="174">
        <v>13</v>
      </c>
      <c r="L27" s="166"/>
    </row>
    <row r="28" spans="1:26" x14ac:dyDescent="0.25">
      <c r="A28" s="15"/>
      <c r="B28" s="11" t="s">
        <v>251</v>
      </c>
      <c r="C28" s="153">
        <v>6.3030715958085608</v>
      </c>
      <c r="D28" s="153">
        <v>5.1642835409999996</v>
      </c>
      <c r="E28" s="153">
        <v>3.4839131193365556</v>
      </c>
      <c r="F28" s="153">
        <v>3.8454732567777743</v>
      </c>
      <c r="G28" s="153">
        <v>5.1794761040178052</v>
      </c>
      <c r="H28" s="153">
        <v>6.5248037893895017</v>
      </c>
      <c r="I28" s="153">
        <v>5.5723605925074882</v>
      </c>
      <c r="J28" s="164">
        <v>5.601542713374366</v>
      </c>
      <c r="K28" s="174">
        <v>14</v>
      </c>
      <c r="L28" s="151"/>
    </row>
    <row r="29" spans="1:26" x14ac:dyDescent="0.25">
      <c r="A29" s="15"/>
      <c r="B29" s="11" t="s">
        <v>259</v>
      </c>
      <c r="C29" s="153">
        <v>4.8544474973886</v>
      </c>
      <c r="D29" s="153">
        <v>7.4980758979999997</v>
      </c>
      <c r="E29" s="153">
        <v>5.2491453765135612</v>
      </c>
      <c r="F29" s="153">
        <v>4.0112596762843049</v>
      </c>
      <c r="G29" s="153">
        <v>4.8275564007260803</v>
      </c>
      <c r="H29" s="153">
        <v>4.3703550277162444</v>
      </c>
      <c r="I29" s="153">
        <v>4.5052574631006559</v>
      </c>
      <c r="J29" s="164">
        <v>5.2446369820190704</v>
      </c>
      <c r="K29" s="174">
        <v>15</v>
      </c>
      <c r="L29" s="151"/>
    </row>
    <row r="30" spans="1:26" x14ac:dyDescent="0.25">
      <c r="A30" s="15"/>
      <c r="B30" s="11" t="s">
        <v>244</v>
      </c>
      <c r="C30" s="153">
        <v>5.6071683618394488</v>
      </c>
      <c r="D30" s="153">
        <v>5.5079712409999999</v>
      </c>
      <c r="E30" s="153">
        <v>4.3438167964882304</v>
      </c>
      <c r="F30" s="153">
        <v>4.9218191833417855</v>
      </c>
      <c r="G30" s="153">
        <v>4.9128567991812364</v>
      </c>
      <c r="H30" s="153">
        <v>5.0927635953016681</v>
      </c>
      <c r="I30" s="153">
        <v>5.6532816647850384</v>
      </c>
      <c r="J30" s="164">
        <v>5.2153158132757156</v>
      </c>
      <c r="K30" s="174">
        <v>16</v>
      </c>
      <c r="L30" s="151"/>
    </row>
    <row r="31" spans="1:26" x14ac:dyDescent="0.25">
      <c r="A31" s="15"/>
      <c r="B31" s="11" t="s">
        <v>246</v>
      </c>
      <c r="C31" s="153">
        <v>8.7962909330265635</v>
      </c>
      <c r="D31" s="153">
        <v>6.859725768999998</v>
      </c>
      <c r="E31" s="153">
        <v>9.0380006846970229</v>
      </c>
      <c r="F31" s="153">
        <v>8.487151503439625</v>
      </c>
      <c r="G31" s="153">
        <v>10.863081454585876</v>
      </c>
      <c r="H31" s="153">
        <v>7.1120192972482972</v>
      </c>
      <c r="I31" s="153">
        <v>4.9959575823484998</v>
      </c>
      <c r="J31" s="164">
        <v>3.578357105904959</v>
      </c>
      <c r="K31" s="174">
        <v>17</v>
      </c>
      <c r="L31" s="151"/>
    </row>
    <row r="32" spans="1:26" x14ac:dyDescent="0.25">
      <c r="A32" s="15"/>
      <c r="B32" s="11" t="s">
        <v>256</v>
      </c>
      <c r="C32" s="153">
        <v>6.5418267197357007</v>
      </c>
      <c r="D32" s="153">
        <v>3.6097684230000007</v>
      </c>
      <c r="E32" s="153">
        <v>6.3057249486443183</v>
      </c>
      <c r="F32" s="153">
        <v>3.7930085911380087</v>
      </c>
      <c r="G32" s="153">
        <v>7.7562693291639215</v>
      </c>
      <c r="H32" s="153">
        <v>4.0534239453755152</v>
      </c>
      <c r="I32" s="153">
        <v>3.0311932279386196</v>
      </c>
      <c r="J32" s="164">
        <v>3.2133086723785294</v>
      </c>
      <c r="K32" s="174">
        <v>18</v>
      </c>
      <c r="L32" s="151"/>
    </row>
    <row r="33" spans="1:14" x14ac:dyDescent="0.25">
      <c r="A33" s="15"/>
      <c r="B33" s="11" t="s">
        <v>258</v>
      </c>
      <c r="C33" s="153">
        <v>2.8016941935537849</v>
      </c>
      <c r="D33" s="153">
        <v>4.8190801690000002</v>
      </c>
      <c r="E33" s="153">
        <v>5.8681218007729292</v>
      </c>
      <c r="F33" s="153">
        <v>4.09644705390917</v>
      </c>
      <c r="G33" s="153">
        <v>5.6650873475623618</v>
      </c>
      <c r="H33" s="153">
        <v>4.6837850689491196</v>
      </c>
      <c r="I33" s="153">
        <v>4.3275623724573755</v>
      </c>
      <c r="J33" s="164">
        <v>3.1634649059117974</v>
      </c>
      <c r="K33" s="174">
        <v>19</v>
      </c>
      <c r="L33" s="151"/>
    </row>
    <row r="34" spans="1:14" x14ac:dyDescent="0.25">
      <c r="A34" s="15"/>
      <c r="B34" s="11" t="s">
        <v>257</v>
      </c>
      <c r="C34" s="153">
        <v>8.6533419549789343</v>
      </c>
      <c r="D34" s="153">
        <v>3.6445353579999993</v>
      </c>
      <c r="E34" s="153">
        <v>3.0783560367912441</v>
      </c>
      <c r="F34" s="153">
        <v>3.4970344366181303</v>
      </c>
      <c r="G34" s="153">
        <v>4.3054185763183836</v>
      </c>
      <c r="H34" s="153">
        <v>2.5489246593641477</v>
      </c>
      <c r="I34" s="153">
        <v>3.1525591058785394</v>
      </c>
      <c r="J34" s="164">
        <v>2.9800205783435967</v>
      </c>
      <c r="K34" s="174">
        <v>20</v>
      </c>
      <c r="L34" s="151"/>
    </row>
    <row r="35" spans="1:14" x14ac:dyDescent="0.25">
      <c r="A35" s="15"/>
      <c r="B35" s="11" t="s">
        <v>247</v>
      </c>
      <c r="C35" s="153">
        <v>4.8017095173412851</v>
      </c>
      <c r="D35" s="153">
        <v>5.5730852039999998</v>
      </c>
      <c r="E35" s="153">
        <v>5.4575030500203363</v>
      </c>
      <c r="F35" s="153">
        <v>3.8163157663399425</v>
      </c>
      <c r="G35" s="153">
        <v>4.121793384869556</v>
      </c>
      <c r="H35" s="153">
        <v>3.6336117117903002</v>
      </c>
      <c r="I35" s="153">
        <v>3.4945471635978809</v>
      </c>
      <c r="J35" s="164">
        <v>2.866467211925293</v>
      </c>
      <c r="K35" s="174">
        <v>21</v>
      </c>
      <c r="L35" s="151"/>
    </row>
    <row r="36" spans="1:14" x14ac:dyDescent="0.25">
      <c r="A36" s="15"/>
      <c r="B36" s="11" t="s">
        <v>241</v>
      </c>
      <c r="C36" s="153">
        <v>2.2187665875191995</v>
      </c>
      <c r="D36" s="153">
        <v>2.9936936770000009</v>
      </c>
      <c r="E36" s="153">
        <v>3.8449851235911496</v>
      </c>
      <c r="F36" s="153">
        <v>3.6833413360105927</v>
      </c>
      <c r="G36" s="153">
        <v>1.7781066922344999</v>
      </c>
      <c r="H36" s="153">
        <v>3.9456458585021026</v>
      </c>
      <c r="I36" s="153">
        <v>2.8065652273987358</v>
      </c>
      <c r="J36" s="164">
        <v>2.8622106140953179</v>
      </c>
      <c r="K36" s="174">
        <v>22</v>
      </c>
      <c r="L36" s="151"/>
    </row>
    <row r="37" spans="1:14" ht="14.25" customHeight="1" x14ac:dyDescent="0.25">
      <c r="A37" s="15"/>
      <c r="B37" s="11" t="s">
        <v>245</v>
      </c>
      <c r="C37" s="153">
        <v>3.4847655564588695</v>
      </c>
      <c r="D37" s="153">
        <v>3.0806452850000001</v>
      </c>
      <c r="E37" s="153">
        <v>3.2127933315571404</v>
      </c>
      <c r="F37" s="153">
        <v>5.4929215482592388</v>
      </c>
      <c r="G37" s="153">
        <v>3.1270610357249522</v>
      </c>
      <c r="H37" s="153">
        <v>1.9475830326101184</v>
      </c>
      <c r="I37" s="153">
        <v>2.7927713028529975</v>
      </c>
      <c r="J37" s="164">
        <v>1.9138534661932829</v>
      </c>
      <c r="K37" s="174">
        <v>23</v>
      </c>
      <c r="L37" s="151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4" x14ac:dyDescent="0.25">
      <c r="A39" s="15"/>
      <c r="B39" s="11"/>
      <c r="C39" s="231" t="s">
        <v>131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'Subem obje Insuficiencia horas 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'Subem obje Insuficiencia horas '!B56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</row>
    <row r="2" spans="1:2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2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</row>
    <row r="5" spans="1:2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</row>
    <row r="6" spans="1:2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</row>
    <row r="7" spans="1:25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</row>
    <row r="8" spans="1:25" ht="15.6" x14ac:dyDescent="0.3">
      <c r="A8" s="15"/>
      <c r="B8" s="103"/>
      <c r="C8" s="232" t="s">
        <v>97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25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1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180" t="s">
        <v>120</v>
      </c>
      <c r="L11" s="151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35">
        <v>2020</v>
      </c>
      <c r="K12" s="2"/>
      <c r="L12" s="151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1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254</v>
      </c>
      <c r="C14" s="153">
        <v>12.161143612805548</v>
      </c>
      <c r="D14" s="153">
        <v>13.421186929999999</v>
      </c>
      <c r="E14" s="153">
        <v>12.805347376949562</v>
      </c>
      <c r="F14" s="153">
        <v>12.458995562659457</v>
      </c>
      <c r="G14" s="153">
        <v>14.155202199160184</v>
      </c>
      <c r="H14" s="153">
        <v>15.614419252249697</v>
      </c>
      <c r="I14" s="153">
        <v>16.418730333118464</v>
      </c>
      <c r="J14" s="164">
        <v>15.209081886005798</v>
      </c>
      <c r="K14" s="174">
        <v>1</v>
      </c>
      <c r="L14" s="151"/>
      <c r="N14" s="18"/>
      <c r="O14" s="55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spans="1:25" x14ac:dyDescent="0.25">
      <c r="A15" s="15"/>
      <c r="B15" s="11" t="s">
        <v>239</v>
      </c>
      <c r="C15" s="153">
        <v>8.3934814070449644</v>
      </c>
      <c r="D15" s="153">
        <v>7.0307184849999986</v>
      </c>
      <c r="E15" s="153">
        <v>10.87973192978054</v>
      </c>
      <c r="F15" s="153">
        <v>12.175663980746888</v>
      </c>
      <c r="G15" s="153">
        <v>8.8724326494939127</v>
      </c>
      <c r="H15" s="153">
        <v>11.628115639435311</v>
      </c>
      <c r="I15" s="153">
        <v>11.093821837578048</v>
      </c>
      <c r="J15" s="164">
        <v>11.650622763216539</v>
      </c>
      <c r="K15" s="174">
        <v>2</v>
      </c>
      <c r="L15" s="151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1" t="s">
        <v>255</v>
      </c>
      <c r="C16" s="153">
        <v>7.516417447287453</v>
      </c>
      <c r="D16" s="153">
        <v>8.2351044859999991</v>
      </c>
      <c r="E16" s="153">
        <v>5.9986037951386724</v>
      </c>
      <c r="F16" s="153">
        <v>10.304423319550798</v>
      </c>
      <c r="G16" s="153">
        <v>14.004467653172352</v>
      </c>
      <c r="H16" s="153">
        <v>7.250789508262085</v>
      </c>
      <c r="I16" s="153">
        <v>11.28739004220447</v>
      </c>
      <c r="J16" s="164">
        <v>11.642253348482638</v>
      </c>
      <c r="K16" s="174">
        <v>3</v>
      </c>
      <c r="L16" s="151"/>
      <c r="N16" s="18" t="s">
        <v>2</v>
      </c>
      <c r="O16" s="78">
        <v>9.675284993</v>
      </c>
      <c r="P16" s="78">
        <v>9.115583025692791</v>
      </c>
      <c r="Q16" s="78">
        <v>8.2356050178339295</v>
      </c>
      <c r="R16" s="78">
        <v>6.5299833614150415</v>
      </c>
      <c r="S16" s="78">
        <v>6.2448331193721236</v>
      </c>
      <c r="T16" s="78">
        <v>8.0680657387441297</v>
      </c>
      <c r="U16" s="78">
        <v>8.8423274403653309</v>
      </c>
      <c r="V16" s="18"/>
      <c r="W16" s="18"/>
      <c r="X16" s="18"/>
      <c r="Y16" s="18"/>
    </row>
    <row r="17" spans="1:25" x14ac:dyDescent="0.25">
      <c r="A17" s="15"/>
      <c r="B17" s="11" t="s">
        <v>242</v>
      </c>
      <c r="C17" s="153">
        <v>11.858797894653348</v>
      </c>
      <c r="D17" s="153">
        <v>12.469768780000001</v>
      </c>
      <c r="E17" s="153">
        <v>6.5665234276449942</v>
      </c>
      <c r="F17" s="153">
        <v>8.5984997581163807</v>
      </c>
      <c r="G17" s="153">
        <v>11.587638945318631</v>
      </c>
      <c r="H17" s="153">
        <v>12.688199727447602</v>
      </c>
      <c r="I17" s="153">
        <v>10.04670608652556</v>
      </c>
      <c r="J17" s="164">
        <v>11.029819562535984</v>
      </c>
      <c r="K17" s="174">
        <v>4</v>
      </c>
      <c r="L17" s="151"/>
      <c r="N17" s="18" t="s">
        <v>182</v>
      </c>
      <c r="O17" s="78">
        <v>8.8898186369999976</v>
      </c>
      <c r="P17" s="78">
        <v>8.4967435974414691</v>
      </c>
      <c r="Q17" s="78">
        <v>8.6983415793217524</v>
      </c>
      <c r="R17" s="78">
        <v>7.8806079137911649</v>
      </c>
      <c r="S17" s="78">
        <v>7.6047327022063103</v>
      </c>
      <c r="T17" s="78">
        <v>8.6170509923976741</v>
      </c>
      <c r="U17" s="78">
        <v>9.1318198382508733</v>
      </c>
      <c r="V17" s="18"/>
      <c r="W17" s="18"/>
      <c r="X17" s="18"/>
      <c r="Y17" s="18"/>
    </row>
    <row r="18" spans="1:25" x14ac:dyDescent="0.25">
      <c r="A18" s="15"/>
      <c r="B18" s="11" t="s">
        <v>250</v>
      </c>
      <c r="C18" s="153">
        <v>10.9721691850553</v>
      </c>
      <c r="D18" s="153">
        <v>14.488158370000004</v>
      </c>
      <c r="E18" s="153">
        <v>13.430321802741672</v>
      </c>
      <c r="F18" s="153">
        <v>11.235758132958251</v>
      </c>
      <c r="G18" s="153">
        <v>10.468606507362232</v>
      </c>
      <c r="H18" s="153">
        <v>9.9584456808669941</v>
      </c>
      <c r="I18" s="153">
        <v>8.3680799777005248</v>
      </c>
      <c r="J18" s="164">
        <v>10.70613161489079</v>
      </c>
      <c r="K18" s="174">
        <v>5</v>
      </c>
      <c r="L18" s="151"/>
      <c r="N18" s="137"/>
      <c r="O18" s="78"/>
      <c r="P18" s="78"/>
      <c r="Q18" s="78"/>
      <c r="R18" s="78"/>
      <c r="S18" s="78"/>
      <c r="T18" s="78"/>
      <c r="U18" s="78"/>
      <c r="V18" s="18"/>
      <c r="W18" s="18"/>
      <c r="X18" s="18"/>
      <c r="Y18" s="18"/>
    </row>
    <row r="19" spans="1:25" x14ac:dyDescent="0.25">
      <c r="A19" s="15"/>
      <c r="B19" s="11" t="s">
        <v>238</v>
      </c>
      <c r="C19" s="153">
        <v>10.112325963056001</v>
      </c>
      <c r="D19" s="153">
        <v>10.518198359999998</v>
      </c>
      <c r="E19" s="153">
        <v>9.1846835409833503</v>
      </c>
      <c r="F19" s="153">
        <v>9.3975435121366182</v>
      </c>
      <c r="G19" s="153">
        <v>8.2687619991122983</v>
      </c>
      <c r="H19" s="153">
        <v>7.4612937921893696</v>
      </c>
      <c r="I19" s="153">
        <v>9.4097274865033569</v>
      </c>
      <c r="J19" s="164">
        <v>9.955883819367795</v>
      </c>
      <c r="K19" s="174">
        <v>6</v>
      </c>
      <c r="L19" s="151"/>
      <c r="N19" s="137"/>
      <c r="O19" s="78"/>
      <c r="P19" s="78"/>
      <c r="Q19" s="78"/>
      <c r="R19" s="78"/>
      <c r="S19" s="78"/>
      <c r="T19" s="78"/>
      <c r="U19" s="78"/>
      <c r="V19" s="18"/>
      <c r="W19" s="18"/>
      <c r="X19" s="18"/>
      <c r="Y19" s="18"/>
    </row>
    <row r="20" spans="1:25" x14ac:dyDescent="0.25">
      <c r="A20" s="15"/>
      <c r="B20" s="11" t="s">
        <v>248</v>
      </c>
      <c r="C20" s="153">
        <v>7.2468836325381938</v>
      </c>
      <c r="D20" s="153">
        <v>4.9085847070000002</v>
      </c>
      <c r="E20" s="153">
        <v>3.0500789598612639</v>
      </c>
      <c r="F20" s="153">
        <v>4.6502644445127777</v>
      </c>
      <c r="G20" s="153">
        <v>5.3882840162847661</v>
      </c>
      <c r="H20" s="153">
        <v>6.308212744778861</v>
      </c>
      <c r="I20" s="153">
        <v>7.8514323050494097</v>
      </c>
      <c r="J20" s="164">
        <v>9.266561296531064</v>
      </c>
      <c r="K20" s="174">
        <v>7</v>
      </c>
      <c r="L20" s="151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</row>
    <row r="21" spans="1:25" x14ac:dyDescent="0.25">
      <c r="A21" s="15"/>
      <c r="B21" s="11" t="s">
        <v>246</v>
      </c>
      <c r="C21" s="153">
        <v>14.15552247541665</v>
      </c>
      <c r="D21" s="153">
        <v>13.07802221</v>
      </c>
      <c r="E21" s="153">
        <v>14.83245204281466</v>
      </c>
      <c r="F21" s="153">
        <v>14.717599185197972</v>
      </c>
      <c r="G21" s="153">
        <v>14.70085153418178</v>
      </c>
      <c r="H21" s="153">
        <v>11.405964324673128</v>
      </c>
      <c r="I21" s="153">
        <v>8.5317703772306857</v>
      </c>
      <c r="J21" s="164">
        <v>9.1328862119084615</v>
      </c>
      <c r="K21" s="174">
        <v>8</v>
      </c>
      <c r="L21" s="151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2" t="s">
        <v>182</v>
      </c>
      <c r="C22" s="162">
        <v>9.2719639451392002</v>
      </c>
      <c r="D22" s="162">
        <v>8.8898186369999976</v>
      </c>
      <c r="E22" s="162">
        <v>8.4967435974414691</v>
      </c>
      <c r="F22" s="162">
        <v>8.6983415793217524</v>
      </c>
      <c r="G22" s="162">
        <v>7.8806079137911649</v>
      </c>
      <c r="H22" s="162">
        <v>7.6047327022063103</v>
      </c>
      <c r="I22" s="162">
        <v>8.6170509923976741</v>
      </c>
      <c r="J22" s="154">
        <v>9.1318198382508733</v>
      </c>
      <c r="K22" s="174" t="s">
        <v>249</v>
      </c>
      <c r="L22" s="181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2" t="s">
        <v>2</v>
      </c>
      <c r="C23" s="154">
        <v>9.8310549017520987</v>
      </c>
      <c r="D23" s="154">
        <v>9.675284993</v>
      </c>
      <c r="E23" s="154">
        <v>9.115583025692791</v>
      </c>
      <c r="F23" s="154">
        <v>8.2356050178339295</v>
      </c>
      <c r="G23" s="154">
        <v>6.5299833614150415</v>
      </c>
      <c r="H23" s="154">
        <v>6.2448331193721236</v>
      </c>
      <c r="I23" s="154">
        <v>8.0680657387441297</v>
      </c>
      <c r="J23" s="154">
        <v>8.8423274403653309</v>
      </c>
      <c r="K23" s="171">
        <v>9</v>
      </c>
      <c r="L23" s="166"/>
    </row>
    <row r="24" spans="1:25" x14ac:dyDescent="0.25">
      <c r="A24" s="15"/>
      <c r="B24" s="11" t="s">
        <v>252</v>
      </c>
      <c r="C24" s="153">
        <v>13.989971903216</v>
      </c>
      <c r="D24" s="153">
        <v>12.54479368</v>
      </c>
      <c r="E24" s="153">
        <v>10.824369563826751</v>
      </c>
      <c r="F24" s="153">
        <v>12.807069057275516</v>
      </c>
      <c r="G24" s="153">
        <v>11.4006526737373</v>
      </c>
      <c r="H24" s="153">
        <v>9.2449247288867191</v>
      </c>
      <c r="I24" s="153">
        <v>9.9910143669167191</v>
      </c>
      <c r="J24" s="154">
        <v>8.7230052628395125</v>
      </c>
      <c r="K24" s="174">
        <v>10</v>
      </c>
      <c r="L24" s="151"/>
      <c r="O24" s="138"/>
    </row>
    <row r="25" spans="1:25" x14ac:dyDescent="0.25">
      <c r="A25" s="15"/>
      <c r="B25" s="11" t="s">
        <v>237</v>
      </c>
      <c r="C25" s="153">
        <v>9.5582068446965192</v>
      </c>
      <c r="D25" s="153">
        <v>6.662894183999998</v>
      </c>
      <c r="E25" s="153">
        <v>8.7816629232146415</v>
      </c>
      <c r="F25" s="153">
        <v>7.9091736611024848</v>
      </c>
      <c r="G25" s="153">
        <v>7.6093858554769502</v>
      </c>
      <c r="H25" s="153">
        <v>7.0482561940913557</v>
      </c>
      <c r="I25" s="153">
        <v>6.9034704397566706</v>
      </c>
      <c r="J25" s="154">
        <v>8.5574789607099806</v>
      </c>
      <c r="K25" s="174">
        <v>11</v>
      </c>
      <c r="L25" s="151"/>
      <c r="N25" s="18"/>
      <c r="O25" s="22"/>
    </row>
    <row r="26" spans="1:25" x14ac:dyDescent="0.25">
      <c r="A26" s="15"/>
      <c r="B26" s="11" t="s">
        <v>240</v>
      </c>
      <c r="C26" s="153">
        <v>7.847704965877651</v>
      </c>
      <c r="D26" s="153">
        <v>7.7656707569999988</v>
      </c>
      <c r="E26" s="153">
        <v>11.319848399503282</v>
      </c>
      <c r="F26" s="153">
        <v>6.7466902417729679</v>
      </c>
      <c r="G26" s="153">
        <v>7.1891364542062641</v>
      </c>
      <c r="H26" s="153">
        <v>6.2928384335341043</v>
      </c>
      <c r="I26" s="153">
        <v>6.5150648497166017</v>
      </c>
      <c r="J26" s="154">
        <v>8.4985956501135149</v>
      </c>
      <c r="K26" s="174">
        <v>12</v>
      </c>
      <c r="L26" s="151"/>
    </row>
    <row r="27" spans="1:25" x14ac:dyDescent="0.25">
      <c r="A27" s="15"/>
      <c r="B27" s="11" t="s">
        <v>243</v>
      </c>
      <c r="C27" s="153">
        <v>15.579806837955495</v>
      </c>
      <c r="D27" s="153">
        <v>12.81646375</v>
      </c>
      <c r="E27" s="153">
        <v>12.904963265691812</v>
      </c>
      <c r="F27" s="153">
        <v>11.184928422104568</v>
      </c>
      <c r="G27" s="153">
        <v>9.6655981738768624</v>
      </c>
      <c r="H27" s="153">
        <v>7.4662532508336383</v>
      </c>
      <c r="I27" s="153">
        <v>9.3652960656402886</v>
      </c>
      <c r="J27" s="154">
        <v>8.4819785912349612</v>
      </c>
      <c r="K27" s="174">
        <v>13</v>
      </c>
      <c r="L27" s="151"/>
    </row>
    <row r="28" spans="1:25" x14ac:dyDescent="0.25">
      <c r="A28" s="15"/>
      <c r="B28" s="11" t="s">
        <v>253</v>
      </c>
      <c r="C28" s="153">
        <v>13.370086786604952</v>
      </c>
      <c r="D28" s="153">
        <v>11.020093640000001</v>
      </c>
      <c r="E28" s="153">
        <v>10.605032383035638</v>
      </c>
      <c r="F28" s="153">
        <v>9.9909398271937739</v>
      </c>
      <c r="G28" s="153">
        <v>11.818422360328611</v>
      </c>
      <c r="H28" s="153">
        <v>8.6148060599548728</v>
      </c>
      <c r="I28" s="153">
        <v>8.1016347064016294</v>
      </c>
      <c r="J28" s="164">
        <v>8.0664394097229906</v>
      </c>
      <c r="K28" s="174">
        <v>14</v>
      </c>
      <c r="L28" s="151"/>
    </row>
    <row r="29" spans="1:25" x14ac:dyDescent="0.25">
      <c r="A29" s="15"/>
      <c r="B29" s="11" t="s">
        <v>244</v>
      </c>
      <c r="C29" s="153">
        <v>9.6114871987666959</v>
      </c>
      <c r="D29" s="153">
        <v>8.7001273260000005</v>
      </c>
      <c r="E29" s="153">
        <v>8.7411770205207286</v>
      </c>
      <c r="F29" s="153">
        <v>7.3167372939129649</v>
      </c>
      <c r="G29" s="153">
        <v>7.8444511194805795</v>
      </c>
      <c r="H29" s="153">
        <v>7.3437846280485859</v>
      </c>
      <c r="I29" s="153">
        <v>8.6687212034296515</v>
      </c>
      <c r="J29" s="164">
        <v>7.8565147480026116</v>
      </c>
      <c r="K29" s="174">
        <v>15</v>
      </c>
      <c r="L29" s="151"/>
    </row>
    <row r="30" spans="1:25" x14ac:dyDescent="0.25">
      <c r="A30" s="15"/>
      <c r="B30" s="11" t="s">
        <v>259</v>
      </c>
      <c r="C30" s="153">
        <v>7.4626027920631008</v>
      </c>
      <c r="D30" s="153">
        <v>8.1000976850000015</v>
      </c>
      <c r="E30" s="153">
        <v>6.6896696165820009</v>
      </c>
      <c r="F30" s="153">
        <v>5.5548212633556844</v>
      </c>
      <c r="G30" s="153">
        <v>5.8561673437635049</v>
      </c>
      <c r="H30" s="153">
        <v>5.4365264647131299</v>
      </c>
      <c r="I30" s="153">
        <v>5.5449589390744682</v>
      </c>
      <c r="J30" s="164">
        <v>6.7919603415112491</v>
      </c>
      <c r="K30" s="174">
        <v>16</v>
      </c>
      <c r="L30" s="151"/>
    </row>
    <row r="31" spans="1:25" x14ac:dyDescent="0.25">
      <c r="A31" s="15"/>
      <c r="B31" s="11" t="s">
        <v>251</v>
      </c>
      <c r="C31" s="153">
        <v>7.6591737343767372</v>
      </c>
      <c r="D31" s="153">
        <v>6.3279586249999999</v>
      </c>
      <c r="E31" s="153">
        <v>4.9298205886829436</v>
      </c>
      <c r="F31" s="153">
        <v>4.6510761550855424</v>
      </c>
      <c r="G31" s="153">
        <v>6.0232297645542925</v>
      </c>
      <c r="H31" s="153">
        <v>6.9482393590026179</v>
      </c>
      <c r="I31" s="153">
        <v>6.965491773008905</v>
      </c>
      <c r="J31" s="164">
        <v>6.6107678581292912</v>
      </c>
      <c r="K31" s="174">
        <v>17</v>
      </c>
      <c r="L31" s="151"/>
    </row>
    <row r="32" spans="1:25" x14ac:dyDescent="0.25">
      <c r="A32" s="15"/>
      <c r="B32" s="11" t="s">
        <v>256</v>
      </c>
      <c r="C32" s="153">
        <v>11.235592133559695</v>
      </c>
      <c r="D32" s="153">
        <v>6.2744579030000018</v>
      </c>
      <c r="E32" s="153">
        <v>8.6890588197334875</v>
      </c>
      <c r="F32" s="153">
        <v>6.3975940581488882</v>
      </c>
      <c r="G32" s="153">
        <v>10.471148783965758</v>
      </c>
      <c r="H32" s="153">
        <v>7.0464618963142396</v>
      </c>
      <c r="I32" s="153">
        <v>9.426771288315102</v>
      </c>
      <c r="J32" s="164">
        <v>5.9124467410960397</v>
      </c>
      <c r="K32" s="174">
        <v>18</v>
      </c>
      <c r="L32" s="151"/>
    </row>
    <row r="33" spans="1:14" x14ac:dyDescent="0.25">
      <c r="A33" s="15"/>
      <c r="B33" s="11" t="s">
        <v>245</v>
      </c>
      <c r="C33" s="153">
        <v>8.2367661416183111</v>
      </c>
      <c r="D33" s="153">
        <v>4.7653783089999999</v>
      </c>
      <c r="E33" s="153">
        <v>8.2760280532580062</v>
      </c>
      <c r="F33" s="153">
        <v>9.5135720407263822</v>
      </c>
      <c r="G33" s="153">
        <v>7.3987799670835699</v>
      </c>
      <c r="H33" s="153">
        <v>5.5962595056612798</v>
      </c>
      <c r="I33" s="153">
        <v>6.3368397810967272</v>
      </c>
      <c r="J33" s="164">
        <v>5.3252594942303775</v>
      </c>
      <c r="K33" s="174">
        <v>19</v>
      </c>
      <c r="L33" s="151"/>
    </row>
    <row r="34" spans="1:14" x14ac:dyDescent="0.25">
      <c r="A34" s="15"/>
      <c r="B34" s="11" t="s">
        <v>258</v>
      </c>
      <c r="C34" s="153">
        <v>7.202964781938995</v>
      </c>
      <c r="D34" s="153">
        <v>8.9803601059999991</v>
      </c>
      <c r="E34" s="153">
        <v>11.974170480167571</v>
      </c>
      <c r="F34" s="153">
        <v>8.3896869415887334</v>
      </c>
      <c r="G34" s="153">
        <v>8.0859016214544894</v>
      </c>
      <c r="H34" s="153">
        <v>7.0088552741366756</v>
      </c>
      <c r="I34" s="153">
        <v>7.0638316547078315</v>
      </c>
      <c r="J34" s="164">
        <v>5.277139513628482</v>
      </c>
      <c r="K34" s="174">
        <v>20</v>
      </c>
      <c r="L34" s="151"/>
    </row>
    <row r="35" spans="1:14" x14ac:dyDescent="0.25">
      <c r="A35" s="15"/>
      <c r="B35" s="11" t="s">
        <v>241</v>
      </c>
      <c r="C35" s="153">
        <v>5.3297111015788126</v>
      </c>
      <c r="D35" s="153">
        <v>7.7830003739999984</v>
      </c>
      <c r="E35" s="153">
        <v>6.3522229355384754</v>
      </c>
      <c r="F35" s="153">
        <v>6.8016209059030643</v>
      </c>
      <c r="G35" s="153">
        <v>3.2694502065234432</v>
      </c>
      <c r="H35" s="153">
        <v>5.2793120511414564</v>
      </c>
      <c r="I35" s="153">
        <v>7.5485204642214496</v>
      </c>
      <c r="J35" s="164">
        <v>4.8430342939260953</v>
      </c>
      <c r="K35" s="174">
        <v>21</v>
      </c>
      <c r="L35" s="151"/>
    </row>
    <row r="36" spans="1:14" x14ac:dyDescent="0.25">
      <c r="A36" s="15"/>
      <c r="B36" s="11" t="s">
        <v>247</v>
      </c>
      <c r="C36" s="153">
        <v>6.7090058215500594</v>
      </c>
      <c r="D36" s="153">
        <v>7.2941779359999996</v>
      </c>
      <c r="E36" s="153">
        <v>6.1094498799926633</v>
      </c>
      <c r="F36" s="153">
        <v>4.3376429293531844</v>
      </c>
      <c r="G36" s="153">
        <v>4.9663184105508842</v>
      </c>
      <c r="H36" s="153">
        <v>4.2583180676647876</v>
      </c>
      <c r="I36" s="153">
        <v>4.5897503940557529</v>
      </c>
      <c r="J36" s="164">
        <v>3.957447596817369</v>
      </c>
      <c r="K36" s="174">
        <v>22</v>
      </c>
      <c r="L36" s="151"/>
    </row>
    <row r="37" spans="1:14" ht="14.25" customHeight="1" x14ac:dyDescent="0.25">
      <c r="A37" s="15"/>
      <c r="B37" s="11" t="s">
        <v>257</v>
      </c>
      <c r="C37" s="153">
        <v>9.8698770895151053</v>
      </c>
      <c r="D37" s="153">
        <v>4.7998386609999999</v>
      </c>
      <c r="E37" s="153">
        <v>3.5277680754453367</v>
      </c>
      <c r="F37" s="153">
        <v>4.6178595322754052</v>
      </c>
      <c r="G37" s="153">
        <v>4.5722863607356254</v>
      </c>
      <c r="H37" s="153">
        <v>3.3253740315255143</v>
      </c>
      <c r="I37" s="153">
        <v>3.321275169268628</v>
      </c>
      <c r="J37" s="164">
        <v>3.09135863138658</v>
      </c>
      <c r="K37" s="174">
        <v>23</v>
      </c>
      <c r="L37" s="151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1"/>
    </row>
    <row r="39" spans="1:14" x14ac:dyDescent="0.25">
      <c r="A39" s="15"/>
      <c r="B39" s="11"/>
      <c r="C39" s="231" t="s">
        <v>130</v>
      </c>
      <c r="D39" s="231"/>
      <c r="E39" s="231"/>
      <c r="F39" s="231"/>
      <c r="G39" s="231"/>
      <c r="H39" s="231"/>
      <c r="I39" s="231"/>
      <c r="J39" s="231"/>
      <c r="K39" s="231"/>
      <c r="L39" s="151"/>
      <c r="N39" s="9" t="s">
        <v>249</v>
      </c>
    </row>
    <row r="40" spans="1:14" x14ac:dyDescent="0.25">
      <c r="A40" s="15"/>
      <c r="B40" s="11"/>
      <c r="C40" s="231" t="str">
        <f>'Subem obje inadecua competencia'!C40:K40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  <c r="N40" s="9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1"/>
      <c r="N41" s="9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1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1"/>
      <c r="N44" s="9" t="s">
        <v>249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1"/>
      <c r="N46" s="9" t="s">
        <v>249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1"/>
      <c r="N47" s="9" t="s">
        <v>249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1"/>
      <c r="N48" s="9" t="s">
        <v>249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1"/>
      <c r="N49" s="9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5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51"/>
    </row>
    <row r="54" spans="1:14" x14ac:dyDescent="0.25">
      <c r="A54" s="15"/>
      <c r="B54" s="123" t="str">
        <f>'Subem obje inadecua competencia'!B54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72"/>
      <c r="L55" s="173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82"/>
      <c r="K1" s="146"/>
      <c r="L1" s="41"/>
      <c r="M1" s="11"/>
    </row>
    <row r="2" spans="1:13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50"/>
      <c r="K2" s="146"/>
      <c r="L2" s="41"/>
      <c r="M2" s="11"/>
    </row>
    <row r="3" spans="1:13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50"/>
      <c r="K3" s="146"/>
      <c r="L3" s="41"/>
      <c r="M3" s="11"/>
    </row>
    <row r="4" spans="1:13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50"/>
      <c r="K4" s="146"/>
      <c r="L4" s="41"/>
      <c r="M4" s="11"/>
    </row>
    <row r="5" spans="1:13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50"/>
      <c r="K5" s="146"/>
      <c r="L5" s="41"/>
      <c r="M5" s="11"/>
    </row>
    <row r="6" spans="1:13" x14ac:dyDescent="0.25">
      <c r="A6" s="15"/>
      <c r="B6" s="146"/>
      <c r="C6" s="146"/>
      <c r="D6" s="146"/>
      <c r="E6" s="146"/>
      <c r="F6" s="146"/>
      <c r="G6" s="146"/>
      <c r="H6" s="146"/>
      <c r="I6" s="146"/>
      <c r="J6" s="150"/>
      <c r="K6" s="146"/>
      <c r="L6" s="41"/>
      <c r="M6" s="11"/>
    </row>
    <row r="7" spans="1:13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51"/>
    </row>
    <row r="8" spans="1:13" x14ac:dyDescent="0.25">
      <c r="A8" s="15"/>
      <c r="B8" s="3"/>
      <c r="C8" s="229" t="s">
        <v>81</v>
      </c>
      <c r="D8" s="229"/>
      <c r="E8" s="229"/>
      <c r="F8" s="229"/>
      <c r="G8" s="229"/>
      <c r="H8" s="229"/>
      <c r="I8" s="229"/>
      <c r="J8" s="183"/>
    </row>
    <row r="9" spans="1:13" x14ac:dyDescent="0.25">
      <c r="A9" s="15"/>
      <c r="B9" s="3"/>
      <c r="C9" s="229" t="s">
        <v>190</v>
      </c>
      <c r="D9" s="229"/>
      <c r="E9" s="229"/>
      <c r="F9" s="229"/>
      <c r="G9" s="229"/>
      <c r="H9" s="229"/>
      <c r="I9" s="229"/>
      <c r="J9" s="183"/>
    </row>
    <row r="10" spans="1:13" ht="15.6" x14ac:dyDescent="0.3">
      <c r="A10" s="15"/>
      <c r="B10" s="99"/>
      <c r="C10" s="98"/>
      <c r="D10" s="98"/>
      <c r="E10" s="98"/>
      <c r="F10" s="98"/>
      <c r="G10" s="99"/>
      <c r="H10" s="99"/>
      <c r="I10" s="99"/>
      <c r="J10" s="151"/>
    </row>
    <row r="11" spans="1:13" ht="15.75" customHeight="1" x14ac:dyDescent="0.25">
      <c r="A11" s="15"/>
      <c r="B11" s="11"/>
      <c r="C11" s="230" t="s">
        <v>1</v>
      </c>
      <c r="D11" s="230"/>
      <c r="E11" s="230"/>
      <c r="F11" s="230"/>
      <c r="G11" s="234" t="s">
        <v>265</v>
      </c>
      <c r="H11" s="234"/>
      <c r="I11" s="234" t="s">
        <v>266</v>
      </c>
      <c r="J11" s="151"/>
    </row>
    <row r="12" spans="1:13" ht="31.5" x14ac:dyDescent="0.25">
      <c r="A12" s="15"/>
      <c r="B12" s="11"/>
      <c r="C12" s="219">
        <v>2017</v>
      </c>
      <c r="D12" s="219">
        <v>2018</v>
      </c>
      <c r="E12" s="219">
        <v>2019</v>
      </c>
      <c r="F12" s="109">
        <v>2020</v>
      </c>
      <c r="G12" s="57" t="s">
        <v>59</v>
      </c>
      <c r="H12" s="57" t="s">
        <v>60</v>
      </c>
      <c r="I12" s="234"/>
      <c r="J12" s="151"/>
      <c r="M12" s="2"/>
    </row>
    <row r="13" spans="1:13" ht="12" customHeight="1" x14ac:dyDescent="0.3">
      <c r="A13" s="15"/>
      <c r="B13" s="11"/>
      <c r="C13" s="56"/>
      <c r="D13" s="56"/>
      <c r="E13" s="56"/>
      <c r="F13" s="56"/>
      <c r="G13" s="56"/>
      <c r="H13" s="56"/>
      <c r="I13" s="56"/>
      <c r="J13" s="151"/>
    </row>
    <row r="14" spans="1:13" x14ac:dyDescent="0.25">
      <c r="A14" s="15"/>
      <c r="B14" s="11" t="s">
        <v>4</v>
      </c>
      <c r="C14" s="184">
        <v>8009.5453333333307</v>
      </c>
      <c r="D14" s="184">
        <v>8109.9596666666685</v>
      </c>
      <c r="E14" s="184">
        <v>8209.9766666666692</v>
      </c>
      <c r="F14" s="185">
        <v>8309.7119999999995</v>
      </c>
      <c r="G14" s="153">
        <v>1.2148065382239892</v>
      </c>
      <c r="H14" s="184">
        <v>99.735333333330345</v>
      </c>
      <c r="I14" s="153">
        <v>100</v>
      </c>
      <c r="J14" s="151"/>
    </row>
    <row r="15" spans="1:13" x14ac:dyDescent="0.25">
      <c r="A15" s="15"/>
      <c r="B15" s="11" t="s">
        <v>5</v>
      </c>
      <c r="C15" s="184">
        <v>6566.6396666666669</v>
      </c>
      <c r="D15" s="184">
        <v>6662.932333333335</v>
      </c>
      <c r="E15" s="184">
        <v>6758.741666666665</v>
      </c>
      <c r="F15" s="185">
        <v>6854.3506666666644</v>
      </c>
      <c r="G15" s="153">
        <v>1.4145976383670877</v>
      </c>
      <c r="H15" s="184">
        <v>95.608999999999469</v>
      </c>
      <c r="I15" s="153">
        <v>82.486019571636959</v>
      </c>
      <c r="J15" s="151"/>
      <c r="M15" s="22"/>
    </row>
    <row r="16" spans="1:13" x14ac:dyDescent="0.25">
      <c r="A16" s="15"/>
      <c r="B16" s="11" t="s">
        <v>6</v>
      </c>
      <c r="C16" s="184">
        <v>4625.1930000000002</v>
      </c>
      <c r="D16" s="184">
        <v>4571.1816666666655</v>
      </c>
      <c r="E16" s="184">
        <v>4652.6393333333344</v>
      </c>
      <c r="F16" s="185">
        <v>4706.5323333333317</v>
      </c>
      <c r="G16" s="153">
        <v>1.1583317798542048</v>
      </c>
      <c r="H16" s="184">
        <v>53.892999999997301</v>
      </c>
      <c r="I16" s="153">
        <v>56.638934458057413</v>
      </c>
      <c r="J16" s="151"/>
      <c r="M16" s="22"/>
    </row>
    <row r="17" spans="1:10" ht="15.6" x14ac:dyDescent="0.3">
      <c r="A17" s="15"/>
      <c r="B17" s="11" t="s">
        <v>7</v>
      </c>
      <c r="C17" s="184">
        <v>4133.8503333333329</v>
      </c>
      <c r="D17" s="184">
        <v>4072.0203333333329</v>
      </c>
      <c r="E17" s="184">
        <v>4113.8073333333341</v>
      </c>
      <c r="F17" s="185">
        <v>4209.215666666666</v>
      </c>
      <c r="G17" s="153">
        <v>2.3192222095638204</v>
      </c>
      <c r="H17" s="184">
        <v>95.408333333331939</v>
      </c>
      <c r="I17" s="153">
        <v>50.654170284922827</v>
      </c>
      <c r="J17" s="151"/>
    </row>
    <row r="18" spans="1:10" ht="15.6" x14ac:dyDescent="0.3">
      <c r="A18" s="15"/>
      <c r="B18" s="11" t="s">
        <v>8</v>
      </c>
      <c r="C18" s="184">
        <v>491.34266666666656</v>
      </c>
      <c r="D18" s="184">
        <v>499.16133333333318</v>
      </c>
      <c r="E18" s="184">
        <v>538.83233333333317</v>
      </c>
      <c r="F18" s="185">
        <v>497.31700000000001</v>
      </c>
      <c r="G18" s="153">
        <v>-7.704684883423818</v>
      </c>
      <c r="H18" s="184">
        <v>-41.51533333333316</v>
      </c>
      <c r="I18" s="153">
        <v>5.9847681845050706</v>
      </c>
      <c r="J18" s="151"/>
    </row>
    <row r="19" spans="1:10" ht="15.6" x14ac:dyDescent="0.3">
      <c r="A19" s="15"/>
      <c r="B19" s="11" t="s">
        <v>34</v>
      </c>
      <c r="C19" s="184">
        <v>463.9310000000001</v>
      </c>
      <c r="D19" s="184">
        <v>476.75133333333321</v>
      </c>
      <c r="E19" s="184">
        <v>514.98066666666682</v>
      </c>
      <c r="F19" s="185">
        <v>488.27666666666659</v>
      </c>
      <c r="G19" s="153">
        <v>-5.1854373821153548</v>
      </c>
      <c r="H19" s="184">
        <v>-26.704000000000235</v>
      </c>
      <c r="I19" s="153">
        <v>5.8759758059806</v>
      </c>
      <c r="J19" s="151"/>
    </row>
    <row r="20" spans="1:10" ht="15.6" x14ac:dyDescent="0.3">
      <c r="A20" s="15"/>
      <c r="B20" s="11" t="s">
        <v>35</v>
      </c>
      <c r="C20" s="184">
        <v>27.411666666666676</v>
      </c>
      <c r="D20" s="184">
        <v>22.41</v>
      </c>
      <c r="E20" s="184">
        <v>23.851333333333329</v>
      </c>
      <c r="F20" s="185">
        <v>9.0403333333333311</v>
      </c>
      <c r="G20" s="153">
        <v>-62.097157391620314</v>
      </c>
      <c r="H20" s="184">
        <v>-14.810999999999998</v>
      </c>
      <c r="I20" s="153">
        <v>0.1087923785244703</v>
      </c>
      <c r="J20" s="151"/>
    </row>
    <row r="21" spans="1:10" x14ac:dyDescent="0.25">
      <c r="A21" s="15"/>
      <c r="B21" s="11" t="s">
        <v>9</v>
      </c>
      <c r="C21" s="184">
        <v>1941.4466666666672</v>
      </c>
      <c r="D21" s="184">
        <v>2091.7506666666663</v>
      </c>
      <c r="E21" s="184">
        <v>2106.1023333333342</v>
      </c>
      <c r="F21" s="185">
        <v>2147.8183333333327</v>
      </c>
      <c r="G21" s="153">
        <v>1.9807204683152557</v>
      </c>
      <c r="H21" s="184">
        <v>41.71599999999853</v>
      </c>
      <c r="I21" s="153">
        <v>25.847085113579542</v>
      </c>
      <c r="J21" s="151"/>
    </row>
    <row r="22" spans="1:10" x14ac:dyDescent="0.25">
      <c r="A22" s="15"/>
      <c r="B22" s="11" t="s">
        <v>68</v>
      </c>
      <c r="C22" s="184">
        <v>728.13066666666657</v>
      </c>
      <c r="D22" s="184">
        <v>752.13233333333346</v>
      </c>
      <c r="E22" s="184">
        <v>730.10666666666702</v>
      </c>
      <c r="F22" s="185">
        <v>754.80933333333314</v>
      </c>
      <c r="G22" s="153">
        <v>3.3834325577996927</v>
      </c>
      <c r="H22" s="184">
        <v>24.702666666666119</v>
      </c>
      <c r="I22" s="153">
        <v>9.0834596112757371</v>
      </c>
      <c r="J22" s="151"/>
    </row>
    <row r="23" spans="1:10" x14ac:dyDescent="0.25">
      <c r="A23" s="15"/>
      <c r="B23" s="11" t="s">
        <v>69</v>
      </c>
      <c r="C23" s="184">
        <v>708.26966666666692</v>
      </c>
      <c r="D23" s="184">
        <v>735.63233333333346</v>
      </c>
      <c r="E23" s="184">
        <v>676.52666666666653</v>
      </c>
      <c r="F23" s="185">
        <v>698.27566666666689</v>
      </c>
      <c r="G23" s="153">
        <v>3.2148030627026758</v>
      </c>
      <c r="H23" s="184">
        <v>21.749000000000365</v>
      </c>
      <c r="I23" s="153">
        <v>8.4031271681457422</v>
      </c>
      <c r="J23" s="151"/>
    </row>
    <row r="24" spans="1:10" x14ac:dyDescent="0.25">
      <c r="A24" s="15"/>
      <c r="B24" s="11" t="s">
        <v>70</v>
      </c>
      <c r="C24" s="184">
        <v>505.04700000000008</v>
      </c>
      <c r="D24" s="184">
        <v>603.98599999999999</v>
      </c>
      <c r="E24" s="184">
        <v>699.46900000000005</v>
      </c>
      <c r="F24" s="185">
        <v>694.73266666666643</v>
      </c>
      <c r="G24" s="153">
        <v>-0.67713270113952673</v>
      </c>
      <c r="H24" s="184">
        <v>-4.7363333333336186</v>
      </c>
      <c r="I24" s="153">
        <v>8.3604903114171272</v>
      </c>
      <c r="J24" s="151"/>
    </row>
    <row r="25" spans="1:10" x14ac:dyDescent="0.25">
      <c r="A25" s="15"/>
      <c r="B25" s="11" t="s">
        <v>32</v>
      </c>
      <c r="C25" s="184">
        <v>1084.3846666666664</v>
      </c>
      <c r="D25" s="184">
        <v>910.57566666666639</v>
      </c>
      <c r="E25" s="184">
        <v>1224.424666666667</v>
      </c>
      <c r="F25" s="185">
        <v>1193.320666666667</v>
      </c>
      <c r="G25" s="153">
        <v>-2.5402951154746445</v>
      </c>
      <c r="H25" s="184">
        <v>-31.104000000000042</v>
      </c>
      <c r="I25" s="153">
        <v>14.360553851525385</v>
      </c>
      <c r="J25" s="151"/>
    </row>
    <row r="26" spans="1:10" x14ac:dyDescent="0.25">
      <c r="A26" s="15"/>
      <c r="B26" s="11" t="s">
        <v>10</v>
      </c>
      <c r="C26" s="184">
        <v>367.346</v>
      </c>
      <c r="D26" s="184">
        <v>244.56633333333329</v>
      </c>
      <c r="E26" s="184">
        <v>359.67733333333325</v>
      </c>
      <c r="F26" s="185">
        <v>326.48933333333338</v>
      </c>
      <c r="G26" s="153">
        <v>-9.2271591574670353</v>
      </c>
      <c r="H26" s="184">
        <v>-33.187999999999874</v>
      </c>
      <c r="I26" s="153">
        <v>3.9290090117844443</v>
      </c>
      <c r="J26" s="151"/>
    </row>
    <row r="27" spans="1:10" x14ac:dyDescent="0.25">
      <c r="A27" s="15"/>
      <c r="B27" s="11" t="s">
        <v>19</v>
      </c>
      <c r="C27" s="184">
        <v>807.5083333333331</v>
      </c>
      <c r="D27" s="184">
        <v>691.54766666666683</v>
      </c>
      <c r="E27" s="184">
        <v>903.16066666666643</v>
      </c>
      <c r="F27" s="185">
        <v>886.01599999999996</v>
      </c>
      <c r="G27" s="153">
        <v>-1.8982964271399227</v>
      </c>
      <c r="H27" s="184">
        <v>-17.144666666666467</v>
      </c>
      <c r="I27" s="153">
        <v>10.662415255787446</v>
      </c>
      <c r="J27" s="151"/>
    </row>
    <row r="28" spans="1:10" x14ac:dyDescent="0.25">
      <c r="A28" s="15"/>
      <c r="B28" s="11" t="s">
        <v>11</v>
      </c>
      <c r="C28" s="184">
        <v>899.53066666666643</v>
      </c>
      <c r="D28" s="184">
        <v>802.73533333333341</v>
      </c>
      <c r="E28" s="184">
        <v>1021.0843333333336</v>
      </c>
      <c r="F28" s="185">
        <v>1043.232</v>
      </c>
      <c r="G28" s="153">
        <v>2.1690340301633304</v>
      </c>
      <c r="H28" s="184">
        <v>22.147666666666396</v>
      </c>
      <c r="I28" s="153">
        <v>12.55437011535418</v>
      </c>
      <c r="J28" s="151"/>
    </row>
    <row r="29" spans="1:10" x14ac:dyDescent="0.25">
      <c r="A29" s="15"/>
      <c r="B29" s="11" t="s">
        <v>33</v>
      </c>
      <c r="C29" s="184">
        <v>354.58966666666674</v>
      </c>
      <c r="D29" s="184">
        <v>326.80799999999999</v>
      </c>
      <c r="E29" s="184">
        <v>457.22700000000009</v>
      </c>
      <c r="F29" s="185">
        <v>488.2916666666668</v>
      </c>
      <c r="G29" s="153">
        <v>6.7941452859666462</v>
      </c>
      <c r="H29" s="184">
        <v>31.06466666666671</v>
      </c>
      <c r="I29" s="153">
        <v>5.8761563176517653</v>
      </c>
      <c r="J29" s="151"/>
    </row>
    <row r="30" spans="1:10" x14ac:dyDescent="0.25">
      <c r="A30" s="15"/>
      <c r="B30" s="11" t="s">
        <v>10</v>
      </c>
      <c r="C30" s="184">
        <v>127.26199999999999</v>
      </c>
      <c r="D30" s="184">
        <v>106.717</v>
      </c>
      <c r="E30" s="184">
        <v>156.10066666666668</v>
      </c>
      <c r="F30" s="185">
        <v>164.18633333333338</v>
      </c>
      <c r="G30" s="153">
        <v>5.1797771523504288</v>
      </c>
      <c r="H30" s="184">
        <v>8.0856666666666968</v>
      </c>
      <c r="I30" s="153">
        <v>1.9758366274707642</v>
      </c>
      <c r="J30" s="151"/>
    </row>
    <row r="31" spans="1:10" x14ac:dyDescent="0.25">
      <c r="A31" s="15"/>
      <c r="B31" s="11" t="s">
        <v>19</v>
      </c>
      <c r="C31" s="184">
        <v>272.48200000000003</v>
      </c>
      <c r="D31" s="184">
        <v>249.69500000000005</v>
      </c>
      <c r="E31" s="184">
        <v>328.24533333333324</v>
      </c>
      <c r="F31" s="185">
        <v>360.51100000000002</v>
      </c>
      <c r="G31" s="153">
        <v>9.8297411692068071</v>
      </c>
      <c r="H31" s="184">
        <v>32.265666666666789</v>
      </c>
      <c r="I31" s="153">
        <v>4.3384295388335961</v>
      </c>
      <c r="J31" s="151"/>
    </row>
    <row r="32" spans="1:10" x14ac:dyDescent="0.25">
      <c r="A32" s="15"/>
      <c r="B32" s="11" t="s">
        <v>11</v>
      </c>
      <c r="C32" s="184">
        <v>302.02433333333335</v>
      </c>
      <c r="D32" s="184">
        <v>285.46266666666662</v>
      </c>
      <c r="E32" s="184">
        <v>375.37799999999993</v>
      </c>
      <c r="F32" s="185">
        <v>416.16699999999997</v>
      </c>
      <c r="G32" s="153">
        <v>10.866113624133543</v>
      </c>
      <c r="H32" s="184">
        <v>40.789000000000044</v>
      </c>
      <c r="I32" s="153">
        <v>5.0082000435153473</v>
      </c>
      <c r="J32" s="151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51"/>
    </row>
    <row r="34" spans="1:12" x14ac:dyDescent="0.25">
      <c r="A34" s="15"/>
      <c r="B34" s="231" t="s">
        <v>132</v>
      </c>
      <c r="C34" s="231"/>
      <c r="D34" s="231"/>
      <c r="E34" s="231" t="s">
        <v>133</v>
      </c>
      <c r="F34" s="231"/>
      <c r="G34" s="231"/>
      <c r="H34" s="231"/>
      <c r="I34" s="231"/>
      <c r="J34" s="151"/>
      <c r="L34" s="18">
        <v>1</v>
      </c>
    </row>
    <row r="35" spans="1:12" x14ac:dyDescent="0.25">
      <c r="A35" s="15"/>
      <c r="B35" s="231" t="s">
        <v>267</v>
      </c>
      <c r="C35" s="231"/>
      <c r="D35" s="231"/>
      <c r="E35" s="231" t="s">
        <v>267</v>
      </c>
      <c r="F35" s="231"/>
      <c r="G35" s="231"/>
      <c r="H35" s="231"/>
      <c r="I35" s="231"/>
      <c r="J35" s="151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1"/>
      <c r="L36" s="18" t="s">
        <v>249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1"/>
      <c r="L37" s="18" t="s">
        <v>249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1"/>
      <c r="L38" s="18" t="s">
        <v>249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1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1"/>
      <c r="L40" s="18" t="s">
        <v>249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1"/>
      <c r="L41" s="18" t="s">
        <v>249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1"/>
      <c r="L42" s="18" t="s">
        <v>249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1"/>
      <c r="L43" s="18" t="s">
        <v>249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1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51"/>
    </row>
    <row r="46" spans="1:12" x14ac:dyDescent="0.25">
      <c r="A46" s="15"/>
      <c r="B46" s="123" t="s">
        <v>189</v>
      </c>
      <c r="C46" s="5"/>
      <c r="D46" s="5"/>
      <c r="E46" s="5"/>
      <c r="F46" s="5"/>
      <c r="G46" s="6"/>
      <c r="H46" s="6"/>
      <c r="I46" s="6"/>
      <c r="J46" s="151"/>
    </row>
    <row r="47" spans="1:12" x14ac:dyDescent="0.25">
      <c r="A47" s="15"/>
      <c r="B47" s="123" t="str">
        <f>'Subem Obje inadecuado ingresos'!B54</f>
        <v>Nota: Se compara el mismo trimestre móvil para cada año.</v>
      </c>
      <c r="C47" s="5"/>
      <c r="D47" s="5"/>
      <c r="E47" s="5"/>
      <c r="F47" s="5"/>
      <c r="G47" s="6"/>
      <c r="H47" s="6"/>
      <c r="I47" s="6"/>
      <c r="J47" s="151"/>
    </row>
    <row r="48" spans="1:12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73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B50" s="11"/>
      <c r="D50" s="18"/>
      <c r="E50" s="18"/>
      <c r="F50" s="18"/>
      <c r="G50" s="18"/>
      <c r="H50" s="37"/>
    </row>
    <row r="51" spans="2:8" x14ac:dyDescent="0.25">
      <c r="D51" s="18"/>
      <c r="E51" s="18" t="s">
        <v>64</v>
      </c>
      <c r="F51" s="22">
        <v>4706.5323333333317</v>
      </c>
      <c r="G51" s="18"/>
      <c r="H51" s="37"/>
    </row>
    <row r="52" spans="2:8" x14ac:dyDescent="0.25">
      <c r="D52" s="18"/>
      <c r="E52" s="18" t="s">
        <v>26</v>
      </c>
      <c r="F52" s="22">
        <v>2147.8183333333327</v>
      </c>
      <c r="G52" s="18"/>
      <c r="H52" s="37"/>
    </row>
    <row r="53" spans="2:8" x14ac:dyDescent="0.25">
      <c r="D53" s="18"/>
      <c r="E53" s="18"/>
      <c r="F53" s="18"/>
      <c r="G53" s="18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  <row r="56" spans="2:8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6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6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6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6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6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6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6" x14ac:dyDescent="0.25">
      <c r="A8" s="15"/>
      <c r="B8" s="103"/>
      <c r="C8" s="229" t="s">
        <v>4</v>
      </c>
      <c r="D8" s="229"/>
      <c r="E8" s="229"/>
      <c r="F8" s="229"/>
      <c r="G8" s="229"/>
      <c r="H8" s="229"/>
      <c r="I8" s="229"/>
      <c r="J8" s="229"/>
      <c r="K8" s="229"/>
      <c r="L8" s="151"/>
    </row>
    <row r="9" spans="1:16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6" x14ac:dyDescent="0.25">
      <c r="A10" s="15"/>
      <c r="B10" s="10"/>
      <c r="C10" s="84"/>
      <c r="D10" s="84"/>
      <c r="E10" s="84"/>
      <c r="F10" s="84"/>
      <c r="G10" s="84"/>
      <c r="H10" s="10"/>
      <c r="I10" s="10"/>
      <c r="J10" s="10"/>
      <c r="K10" s="10"/>
      <c r="L10" s="151"/>
    </row>
    <row r="11" spans="1:16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6" x14ac:dyDescent="0.25">
      <c r="A12" s="15"/>
      <c r="B12" s="11"/>
      <c r="C12" s="142">
        <v>2016</v>
      </c>
      <c r="D12" s="142">
        <v>2017</v>
      </c>
      <c r="E12" s="142">
        <v>2018</v>
      </c>
      <c r="F12" s="109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6" ht="12" customHeight="1" x14ac:dyDescent="0.25">
      <c r="A13" s="15"/>
      <c r="B13" s="11"/>
      <c r="C13" s="84"/>
      <c r="D13" s="84"/>
      <c r="E13" s="84"/>
      <c r="F13" s="84"/>
      <c r="G13" s="84"/>
      <c r="H13" s="84"/>
      <c r="I13" s="84"/>
      <c r="J13" s="84"/>
      <c r="K13" s="84"/>
      <c r="L13" s="151"/>
      <c r="N13" s="37"/>
      <c r="O13" s="37"/>
      <c r="P13" s="37"/>
    </row>
    <row r="14" spans="1:16" x14ac:dyDescent="0.25">
      <c r="A14" s="15"/>
      <c r="B14" s="12" t="s">
        <v>182</v>
      </c>
      <c r="C14" s="186">
        <v>47059.018666666678</v>
      </c>
      <c r="D14" s="186">
        <v>47584.055333333323</v>
      </c>
      <c r="E14" s="186">
        <v>48107.72</v>
      </c>
      <c r="F14" s="186">
        <v>48629.444666666677</v>
      </c>
      <c r="G14" s="185">
        <v>49147.81666666668</v>
      </c>
      <c r="H14" s="162">
        <v>1.0659632318510193</v>
      </c>
      <c r="I14" s="162">
        <v>1.0844926067306471</v>
      </c>
      <c r="J14" s="162">
        <v>100</v>
      </c>
      <c r="K14" s="162">
        <v>100</v>
      </c>
      <c r="L14" s="151"/>
      <c r="N14" s="37"/>
      <c r="O14" s="37"/>
      <c r="P14" s="37"/>
    </row>
    <row r="15" spans="1:16" x14ac:dyDescent="0.25">
      <c r="A15" s="15"/>
      <c r="B15" s="11" t="s">
        <v>3</v>
      </c>
      <c r="C15" s="184">
        <v>23119.184000000016</v>
      </c>
      <c r="D15" s="184">
        <v>23343.631999999991</v>
      </c>
      <c r="E15" s="184">
        <v>23568.871666666666</v>
      </c>
      <c r="F15" s="184">
        <v>23794.714666666678</v>
      </c>
      <c r="G15" s="188">
        <v>24020.234666666689</v>
      </c>
      <c r="H15" s="153">
        <v>0.94777349995263105</v>
      </c>
      <c r="I15" s="153">
        <v>0.95822576147936989</v>
      </c>
      <c r="J15" s="153">
        <v>48.873452160811517</v>
      </c>
      <c r="K15" s="153">
        <v>48.930673236696236</v>
      </c>
      <c r="L15" s="151"/>
      <c r="P15" s="18"/>
    </row>
    <row r="16" spans="1:16" x14ac:dyDescent="0.25">
      <c r="A16" s="15"/>
      <c r="B16" s="12" t="s">
        <v>2</v>
      </c>
      <c r="C16" s="185">
        <v>7908.6940000000004</v>
      </c>
      <c r="D16" s="185">
        <v>8009.5453333333307</v>
      </c>
      <c r="E16" s="185">
        <v>8109.9596666666685</v>
      </c>
      <c r="F16" s="185">
        <v>8209.9766666666692</v>
      </c>
      <c r="G16" s="185">
        <v>8309.7119999999995</v>
      </c>
      <c r="H16" s="154">
        <v>1.2148065382239892</v>
      </c>
      <c r="I16" s="154">
        <v>1.2332613738029741</v>
      </c>
      <c r="J16" s="154">
        <v>16.907591351124783</v>
      </c>
      <c r="K16" s="154">
        <v>16.882727579848847</v>
      </c>
      <c r="L16" s="151"/>
      <c r="N16" s="18" t="s">
        <v>2</v>
      </c>
      <c r="O16" s="22">
        <v>16.907591351124783</v>
      </c>
      <c r="P16" s="18"/>
    </row>
    <row r="17" spans="1:16" x14ac:dyDescent="0.25">
      <c r="A17" s="15"/>
      <c r="B17" s="11" t="s">
        <v>237</v>
      </c>
      <c r="C17" s="187">
        <v>3618.6419999999994</v>
      </c>
      <c r="D17" s="187">
        <v>3663.2189999999991</v>
      </c>
      <c r="E17" s="187">
        <v>3707.096</v>
      </c>
      <c r="F17" s="187">
        <v>3750.1623333333346</v>
      </c>
      <c r="G17" s="188">
        <v>3792.4029999999998</v>
      </c>
      <c r="H17" s="153">
        <v>1.1263690185144393</v>
      </c>
      <c r="I17" s="153">
        <v>1.1617269510510342</v>
      </c>
      <c r="J17" s="153">
        <v>7.7163203926657955</v>
      </c>
      <c r="K17" s="153">
        <v>7.7117112050919712</v>
      </c>
      <c r="L17" s="151"/>
      <c r="N17" s="18" t="s">
        <v>12</v>
      </c>
      <c r="O17" s="22">
        <v>83.092408648875221</v>
      </c>
      <c r="P17" s="18"/>
    </row>
    <row r="18" spans="1:16" x14ac:dyDescent="0.25">
      <c r="A18" s="15"/>
      <c r="B18" s="11" t="s">
        <v>238</v>
      </c>
      <c r="C18" s="187">
        <v>2448.6846666666661</v>
      </c>
      <c r="D18" s="187">
        <v>2476.2719999999999</v>
      </c>
      <c r="E18" s="187">
        <v>2504.0160000000001</v>
      </c>
      <c r="F18" s="187">
        <v>2531.9380000000001</v>
      </c>
      <c r="G18" s="188">
        <v>2560.0810000000001</v>
      </c>
      <c r="H18" s="153">
        <v>1.1115201083122805</v>
      </c>
      <c r="I18" s="153">
        <v>1.1150887214778082</v>
      </c>
      <c r="J18" s="153">
        <v>5.2089414619638914</v>
      </c>
      <c r="K18" s="153">
        <v>5.206594517694608</v>
      </c>
      <c r="L18" s="151"/>
      <c r="P18" s="18"/>
    </row>
    <row r="19" spans="1:16" x14ac:dyDescent="0.25">
      <c r="A19" s="15"/>
      <c r="B19" s="11" t="s">
        <v>239</v>
      </c>
      <c r="C19" s="187">
        <v>1839.1833333333336</v>
      </c>
      <c r="D19" s="187">
        <v>1860.9016666666664</v>
      </c>
      <c r="E19" s="187">
        <v>1882.3596666666665</v>
      </c>
      <c r="F19" s="187">
        <v>1903.5683333333336</v>
      </c>
      <c r="G19" s="188">
        <v>1924.4863333333335</v>
      </c>
      <c r="H19" s="153">
        <v>1.0988835879282899</v>
      </c>
      <c r="I19" s="153">
        <v>1.1267063910386454</v>
      </c>
      <c r="J19" s="153">
        <v>3.9157107352005118</v>
      </c>
      <c r="K19" s="153">
        <v>3.9144356806487348</v>
      </c>
      <c r="L19" s="151"/>
      <c r="N19" s="37"/>
      <c r="O19" s="37"/>
      <c r="P19" s="37"/>
    </row>
    <row r="20" spans="1:16" x14ac:dyDescent="0.25">
      <c r="A20" s="15"/>
      <c r="B20" s="11" t="s">
        <v>240</v>
      </c>
      <c r="C20" s="187">
        <v>1064.8590000000002</v>
      </c>
      <c r="D20" s="187">
        <v>1073.7830000000001</v>
      </c>
      <c r="E20" s="187">
        <v>1082.6016666666665</v>
      </c>
      <c r="F20" s="187">
        <v>1091.3166666666664</v>
      </c>
      <c r="G20" s="188">
        <v>1099.9259999999997</v>
      </c>
      <c r="H20" s="153">
        <v>0.78889414926923696</v>
      </c>
      <c r="I20" s="153">
        <v>0.80500522660689189</v>
      </c>
      <c r="J20" s="153">
        <v>2.2379956518923003</v>
      </c>
      <c r="K20" s="153">
        <v>2.2441479111002791</v>
      </c>
      <c r="L20" s="151"/>
    </row>
    <row r="21" spans="1:16" x14ac:dyDescent="0.25">
      <c r="A21" s="15"/>
      <c r="B21" s="11" t="s">
        <v>241</v>
      </c>
      <c r="C21" s="187">
        <v>965.10333333333313</v>
      </c>
      <c r="D21" s="187">
        <v>977.03266666666639</v>
      </c>
      <c r="E21" s="187">
        <v>988.70366666666689</v>
      </c>
      <c r="F21" s="187">
        <v>1000.0359999999999</v>
      </c>
      <c r="G21" s="188">
        <v>1010.886</v>
      </c>
      <c r="H21" s="153">
        <v>1.0849609414061101</v>
      </c>
      <c r="I21" s="153">
        <v>1.1461809756950769</v>
      </c>
      <c r="J21" s="153">
        <v>2.0568278889296194</v>
      </c>
      <c r="K21" s="153">
        <v>2.0564413327250683</v>
      </c>
      <c r="L21" s="151"/>
    </row>
    <row r="22" spans="1:16" x14ac:dyDescent="0.25">
      <c r="A22" s="15"/>
      <c r="B22" s="11" t="s">
        <v>242</v>
      </c>
      <c r="C22" s="187">
        <v>814.5526666666666</v>
      </c>
      <c r="D22" s="187">
        <v>824.04233333333309</v>
      </c>
      <c r="E22" s="187">
        <v>833.44799999999987</v>
      </c>
      <c r="F22" s="187">
        <v>842.70299999999986</v>
      </c>
      <c r="G22" s="188">
        <v>851.71099999999979</v>
      </c>
      <c r="H22" s="153">
        <v>1.0689412521374564</v>
      </c>
      <c r="I22" s="153">
        <v>1.110447202464937</v>
      </c>
      <c r="J22" s="153">
        <v>1.7329579577797443</v>
      </c>
      <c r="K22" s="153">
        <v>1.7329068957631657</v>
      </c>
      <c r="L22" s="151"/>
    </row>
    <row r="23" spans="1:16" x14ac:dyDescent="0.25">
      <c r="A23" s="15"/>
      <c r="B23" s="11" t="s">
        <v>245</v>
      </c>
      <c r="C23" s="187">
        <v>620.1840000000002</v>
      </c>
      <c r="D23" s="187">
        <v>624.79</v>
      </c>
      <c r="E23" s="187">
        <v>629.39333333333354</v>
      </c>
      <c r="F23" s="187">
        <v>633.98333333333323</v>
      </c>
      <c r="G23" s="188">
        <v>638.55933333333326</v>
      </c>
      <c r="H23" s="153">
        <v>0.72178553589736794</v>
      </c>
      <c r="I23" s="153">
        <v>0.72927369212676396</v>
      </c>
      <c r="J23" s="153">
        <v>1.2992628699342015</v>
      </c>
      <c r="K23" s="153">
        <v>1.3037025976319665</v>
      </c>
      <c r="L23" s="151"/>
    </row>
    <row r="24" spans="1:16" x14ac:dyDescent="0.25">
      <c r="A24" s="15"/>
      <c r="B24" s="11" t="s">
        <v>243</v>
      </c>
      <c r="C24" s="187">
        <v>525.42466666666655</v>
      </c>
      <c r="D24" s="187">
        <v>530.57000000000005</v>
      </c>
      <c r="E24" s="187">
        <v>535.69866666666678</v>
      </c>
      <c r="F24" s="187">
        <v>540.80099999999993</v>
      </c>
      <c r="G24" s="188">
        <v>545.88166666666643</v>
      </c>
      <c r="H24" s="153">
        <v>0.93947064940089753</v>
      </c>
      <c r="I24" s="153">
        <v>0.95246332515290799</v>
      </c>
      <c r="J24" s="153">
        <v>1.1106936252509005</v>
      </c>
      <c r="K24" s="153">
        <v>1.1120854941012619</v>
      </c>
      <c r="L24" s="151"/>
    </row>
    <row r="25" spans="1:16" x14ac:dyDescent="0.25">
      <c r="A25" s="15"/>
      <c r="B25" s="11" t="s">
        <v>244</v>
      </c>
      <c r="C25" s="187">
        <v>465.61033333333319</v>
      </c>
      <c r="D25" s="187">
        <v>476.26933333333346</v>
      </c>
      <c r="E25" s="187">
        <v>486.94066666666657</v>
      </c>
      <c r="F25" s="187">
        <v>497.62</v>
      </c>
      <c r="G25" s="188">
        <v>508.2986666666668</v>
      </c>
      <c r="H25" s="153">
        <v>2.1459480460324754</v>
      </c>
      <c r="I25" s="153">
        <v>2.1931487888326107</v>
      </c>
      <c r="J25" s="153">
        <v>1.0342243076922033</v>
      </c>
      <c r="K25" s="153">
        <v>1.0232894975687361</v>
      </c>
      <c r="L25" s="151"/>
    </row>
    <row r="26" spans="1:16" x14ac:dyDescent="0.25">
      <c r="A26" s="15"/>
      <c r="B26" s="11" t="s">
        <v>250</v>
      </c>
      <c r="C26" s="187">
        <v>470.07966666666681</v>
      </c>
      <c r="D26" s="187">
        <v>478.27999999999992</v>
      </c>
      <c r="E26" s="187">
        <v>486.50866666666656</v>
      </c>
      <c r="F26" s="187">
        <v>494.76600000000002</v>
      </c>
      <c r="G26" s="188">
        <v>503.05033333333341</v>
      </c>
      <c r="H26" s="153">
        <v>1.6743942254183519</v>
      </c>
      <c r="I26" s="153">
        <v>1.697263358103962</v>
      </c>
      <c r="J26" s="153">
        <v>1.0235456373273955</v>
      </c>
      <c r="K26" s="153">
        <v>1.017420625284541</v>
      </c>
      <c r="L26" s="151"/>
    </row>
    <row r="27" spans="1:16" x14ac:dyDescent="0.25">
      <c r="A27" s="15"/>
      <c r="B27" s="11" t="s">
        <v>251</v>
      </c>
      <c r="C27" s="187">
        <v>390.90766666666673</v>
      </c>
      <c r="D27" s="187">
        <v>400.06633333333343</v>
      </c>
      <c r="E27" s="187">
        <v>409.29200000000009</v>
      </c>
      <c r="F27" s="187">
        <v>418.58233333333328</v>
      </c>
      <c r="G27" s="188">
        <v>427.93966666666671</v>
      </c>
      <c r="H27" s="153">
        <v>2.2354821472796882</v>
      </c>
      <c r="I27" s="153">
        <v>2.2698546107261297</v>
      </c>
      <c r="J27" s="153">
        <v>0.87071958774703095</v>
      </c>
      <c r="K27" s="153">
        <v>0.86075902409030147</v>
      </c>
      <c r="L27" s="151"/>
    </row>
    <row r="28" spans="1:16" x14ac:dyDescent="0.25">
      <c r="A28" s="15"/>
      <c r="B28" s="11" t="s">
        <v>247</v>
      </c>
      <c r="C28" s="187">
        <v>416.23233333333326</v>
      </c>
      <c r="D28" s="187">
        <v>418.64066666666656</v>
      </c>
      <c r="E28" s="187">
        <v>421.03066666666678</v>
      </c>
      <c r="F28" s="187">
        <v>423.38866666666655</v>
      </c>
      <c r="G28" s="188">
        <v>425.71</v>
      </c>
      <c r="H28" s="153">
        <v>0.54827479242873789</v>
      </c>
      <c r="I28" s="153">
        <v>0.56005421616156514</v>
      </c>
      <c r="J28" s="153">
        <v>0.86618293318557016</v>
      </c>
      <c r="K28" s="153">
        <v>0.87064261080670047</v>
      </c>
      <c r="L28" s="151"/>
    </row>
    <row r="29" spans="1:16" x14ac:dyDescent="0.25">
      <c r="A29" s="15"/>
      <c r="B29" s="11" t="s">
        <v>246</v>
      </c>
      <c r="C29" s="187">
        <v>368.12966666666671</v>
      </c>
      <c r="D29" s="187">
        <v>373.4849999999999</v>
      </c>
      <c r="E29" s="187">
        <v>378.71599999999989</v>
      </c>
      <c r="F29" s="187">
        <v>383.79833333333346</v>
      </c>
      <c r="G29" s="188">
        <v>388.67166666666657</v>
      </c>
      <c r="H29" s="153">
        <v>1.2697640688034362</v>
      </c>
      <c r="I29" s="153">
        <v>1.3419906561469741</v>
      </c>
      <c r="J29" s="153">
        <v>0.79082183711789122</v>
      </c>
      <c r="K29" s="153">
        <v>0.78923034380528334</v>
      </c>
      <c r="L29" s="151"/>
    </row>
    <row r="30" spans="1:16" x14ac:dyDescent="0.25">
      <c r="A30" s="15"/>
      <c r="B30" s="11" t="s">
        <v>248</v>
      </c>
      <c r="C30" s="187">
        <v>343.88966666666676</v>
      </c>
      <c r="D30" s="187">
        <v>349.37400000000002</v>
      </c>
      <c r="E30" s="187">
        <v>354.75499999999994</v>
      </c>
      <c r="F30" s="187">
        <v>360.00433333333342</v>
      </c>
      <c r="G30" s="188">
        <v>365.02866666666654</v>
      </c>
      <c r="H30" s="153">
        <v>1.3956313488818539</v>
      </c>
      <c r="I30" s="153">
        <v>1.4797066520086943</v>
      </c>
      <c r="J30" s="153">
        <v>0.7427159361775646</v>
      </c>
      <c r="K30" s="153">
        <v>0.74030114018575333</v>
      </c>
      <c r="L30" s="151"/>
    </row>
    <row r="31" spans="1:16" x14ac:dyDescent="0.25">
      <c r="A31" s="15"/>
      <c r="B31" s="11" t="s">
        <v>252</v>
      </c>
      <c r="C31" s="187">
        <v>323.34533333333326</v>
      </c>
      <c r="D31" s="187">
        <v>325.21366666666677</v>
      </c>
      <c r="E31" s="187">
        <v>326.95366666666678</v>
      </c>
      <c r="F31" s="187">
        <v>328.55766666666665</v>
      </c>
      <c r="G31" s="188">
        <v>330.02233333333334</v>
      </c>
      <c r="H31" s="153">
        <v>0.44578678730167187</v>
      </c>
      <c r="I31" s="153">
        <v>0.49058939034170024</v>
      </c>
      <c r="J31" s="153">
        <v>0.6714893065782167</v>
      </c>
      <c r="K31" s="153">
        <v>0.67563524304828904</v>
      </c>
      <c r="L31" s="151"/>
    </row>
    <row r="32" spans="1:16" x14ac:dyDescent="0.25">
      <c r="A32" s="15"/>
      <c r="B32" s="11" t="s">
        <v>253</v>
      </c>
      <c r="C32" s="187">
        <v>289.37633333333326</v>
      </c>
      <c r="D32" s="187">
        <v>290.87733333333324</v>
      </c>
      <c r="E32" s="187">
        <v>292.37133333333321</v>
      </c>
      <c r="F32" s="187">
        <v>293.85700000000003</v>
      </c>
      <c r="G32" s="188">
        <v>295.33366666666666</v>
      </c>
      <c r="H32" s="153">
        <v>0.50251199279467418</v>
      </c>
      <c r="I32" s="153">
        <v>0.50814375326360128</v>
      </c>
      <c r="J32" s="153">
        <v>0.60090902647760869</v>
      </c>
      <c r="K32" s="153">
        <v>0.60427792670522917</v>
      </c>
      <c r="L32" s="151"/>
    </row>
    <row r="33" spans="1:14" x14ac:dyDescent="0.25">
      <c r="A33" s="15"/>
      <c r="B33" s="11" t="s">
        <v>255</v>
      </c>
      <c r="C33" s="187">
        <v>259.42</v>
      </c>
      <c r="D33" s="187">
        <v>263.28066666666678</v>
      </c>
      <c r="E33" s="187">
        <v>267.17666666666673</v>
      </c>
      <c r="F33" s="187">
        <v>271.10466666666679</v>
      </c>
      <c r="G33" s="188">
        <v>275.08566666666661</v>
      </c>
      <c r="H33" s="153">
        <v>1.4684365448030423</v>
      </c>
      <c r="I33" s="153">
        <v>1.4701882649433173</v>
      </c>
      <c r="J33" s="153">
        <v>0.55971085863766734</v>
      </c>
      <c r="K33" s="153">
        <v>0.55749077236018074</v>
      </c>
      <c r="L33" s="151"/>
    </row>
    <row r="34" spans="1:14" x14ac:dyDescent="0.25">
      <c r="A34" s="15"/>
      <c r="B34" s="11" t="s">
        <v>256</v>
      </c>
      <c r="C34" s="187">
        <v>248.67033333333339</v>
      </c>
      <c r="D34" s="187">
        <v>251.16499999999999</v>
      </c>
      <c r="E34" s="187">
        <v>253.53100000000001</v>
      </c>
      <c r="F34" s="187">
        <v>255.70233333333329</v>
      </c>
      <c r="G34" s="188">
        <v>257.52999999999997</v>
      </c>
      <c r="H34" s="153">
        <v>0.71476339024414415</v>
      </c>
      <c r="I34" s="153">
        <v>0.85643701690651941</v>
      </c>
      <c r="J34" s="153">
        <v>0.52399072322303886</v>
      </c>
      <c r="K34" s="153">
        <v>0.52581791769587249</v>
      </c>
      <c r="L34" s="151"/>
    </row>
    <row r="35" spans="1:14" x14ac:dyDescent="0.25">
      <c r="A35" s="15"/>
      <c r="B35" s="11" t="s">
        <v>254</v>
      </c>
      <c r="C35" s="187">
        <v>224.31766666666661</v>
      </c>
      <c r="D35" s="187">
        <v>232.46466666666672</v>
      </c>
      <c r="E35" s="187">
        <v>240.45699999999997</v>
      </c>
      <c r="F35" s="187">
        <v>248.27699999999999</v>
      </c>
      <c r="G35" s="188">
        <v>255.88666666666671</v>
      </c>
      <c r="H35" s="153">
        <v>3.0649905817561551</v>
      </c>
      <c r="I35" s="153">
        <v>3.2521407153877968</v>
      </c>
      <c r="J35" s="153">
        <v>0.52064706841843422</v>
      </c>
      <c r="K35" s="153">
        <v>0.51054870501160143</v>
      </c>
      <c r="L35" s="151"/>
    </row>
    <row r="36" spans="1:14" x14ac:dyDescent="0.25">
      <c r="A36" s="15"/>
      <c r="B36" s="11" t="s">
        <v>259</v>
      </c>
      <c r="C36" s="187">
        <v>182.20699999999999</v>
      </c>
      <c r="D36" s="187">
        <v>185.77066666666664</v>
      </c>
      <c r="E36" s="187">
        <v>189.40766666666664</v>
      </c>
      <c r="F36" s="187">
        <v>193.12700000000004</v>
      </c>
      <c r="G36" s="188">
        <v>196.92999999999995</v>
      </c>
      <c r="H36" s="153">
        <v>1.9691705458066089</v>
      </c>
      <c r="I36" s="153">
        <v>1.9636656735120273</v>
      </c>
      <c r="J36" s="153">
        <v>0.40068921338994695</v>
      </c>
      <c r="K36" s="153">
        <v>0.39714004822345839</v>
      </c>
      <c r="L36" s="151"/>
    </row>
    <row r="37" spans="1:14" x14ac:dyDescent="0.25">
      <c r="A37" s="15"/>
      <c r="B37" s="11" t="s">
        <v>258</v>
      </c>
      <c r="C37" s="187">
        <v>152.321</v>
      </c>
      <c r="D37" s="187">
        <v>155.38</v>
      </c>
      <c r="E37" s="187">
        <v>158.43133333333338</v>
      </c>
      <c r="F37" s="187">
        <v>161.45933333333338</v>
      </c>
      <c r="G37" s="188">
        <v>164.44833333333338</v>
      </c>
      <c r="H37" s="153">
        <v>1.8512401471578066</v>
      </c>
      <c r="I37" s="153">
        <v>1.9112380968411058</v>
      </c>
      <c r="J37" s="153">
        <v>0.33459946847418448</v>
      </c>
      <c r="K37" s="153">
        <v>0.33201969391192032</v>
      </c>
      <c r="L37" s="151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1"/>
    </row>
    <row r="39" spans="1:14" ht="14.25" customHeight="1" x14ac:dyDescent="0.25">
      <c r="A39" s="15"/>
      <c r="B39" s="231" t="s">
        <v>134</v>
      </c>
      <c r="C39" s="231"/>
      <c r="D39" s="231"/>
      <c r="E39" s="231"/>
      <c r="F39" s="231"/>
      <c r="G39" s="231"/>
      <c r="H39" s="231" t="s">
        <v>136</v>
      </c>
      <c r="I39" s="231"/>
      <c r="J39" s="231"/>
      <c r="K39" s="231"/>
      <c r="L39" s="151"/>
    </row>
    <row r="40" spans="1:14" x14ac:dyDescent="0.25">
      <c r="A40" s="15"/>
      <c r="B40" s="231" t="s">
        <v>268</v>
      </c>
      <c r="C40" s="231"/>
      <c r="D40" s="231"/>
      <c r="E40" s="231"/>
      <c r="F40" s="231"/>
      <c r="G40" s="231"/>
      <c r="H40" s="231" t="s">
        <v>269</v>
      </c>
      <c r="I40" s="231"/>
      <c r="J40" s="231"/>
      <c r="K40" s="231"/>
      <c r="L40" s="151"/>
      <c r="N40" s="18" t="s">
        <v>249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22" x14ac:dyDescent="0.25">
      <c r="A50" s="15"/>
      <c r="B50" s="125" t="s">
        <v>189</v>
      </c>
      <c r="C50" s="5"/>
      <c r="D50" s="5"/>
      <c r="E50" s="5"/>
      <c r="F50" s="5"/>
      <c r="G50" s="5"/>
      <c r="H50" s="6"/>
      <c r="I50" s="6"/>
      <c r="J50" s="6"/>
      <c r="K50" s="6"/>
      <c r="L50" s="151"/>
    </row>
    <row r="51" spans="1:22" ht="15.6" customHeight="1" x14ac:dyDescent="0.35">
      <c r="A51" s="15"/>
      <c r="B51" s="125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1"/>
      <c r="V51" s="110" t="s">
        <v>121</v>
      </c>
    </row>
    <row r="52" spans="1:22" ht="15.6" customHeight="1" x14ac:dyDescent="0.35">
      <c r="A52" s="15"/>
      <c r="B52" s="125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  <c r="V52" s="111">
        <v>2014</v>
      </c>
    </row>
    <row r="53" spans="1:22" ht="15.6" customHeight="1" x14ac:dyDescent="0.25">
      <c r="A53" s="15"/>
      <c r="B53" s="125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22" ht="15.6" customHeight="1" x14ac:dyDescent="0.25">
      <c r="A54" s="15"/>
      <c r="B54" s="125" t="str">
        <f>'Mercado laboral (personas)'!B47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22" ht="15.6" customHeight="1" x14ac:dyDescent="0.25">
      <c r="A55" s="155"/>
      <c r="B55" s="189" t="s">
        <v>85</v>
      </c>
      <c r="C55" s="149"/>
      <c r="D55" s="149"/>
      <c r="E55" s="149"/>
      <c r="F55" s="149"/>
      <c r="G55" s="149"/>
      <c r="H55" s="149"/>
      <c r="I55" s="149"/>
      <c r="J55" s="149"/>
      <c r="K55" s="149"/>
      <c r="L55" s="173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29" t="s">
        <v>5</v>
      </c>
      <c r="D8" s="229"/>
      <c r="E8" s="229"/>
      <c r="F8" s="229"/>
      <c r="G8" s="229"/>
      <c r="H8" s="229"/>
      <c r="I8" s="229"/>
      <c r="J8" s="229"/>
      <c r="K8" s="229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5" x14ac:dyDescent="0.25">
      <c r="A14" s="15"/>
      <c r="B14" s="12" t="s">
        <v>182</v>
      </c>
      <c r="C14" s="186">
        <v>37576.908333333326</v>
      </c>
      <c r="D14" s="186">
        <v>38082.801666666659</v>
      </c>
      <c r="E14" s="186">
        <v>38607.050333333347</v>
      </c>
      <c r="F14" s="186">
        <v>39084.462999999989</v>
      </c>
      <c r="G14" s="185">
        <v>39584.165000000001</v>
      </c>
      <c r="H14" s="162">
        <v>1.2785182695231434</v>
      </c>
      <c r="I14" s="162">
        <v>1.2365945145890622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17979.567666666662</v>
      </c>
      <c r="D15" s="184">
        <v>18189.987333333331</v>
      </c>
      <c r="E15" s="184">
        <v>18420.920000000016</v>
      </c>
      <c r="F15" s="184">
        <v>18610.479999999989</v>
      </c>
      <c r="G15" s="188">
        <v>18826.204333333339</v>
      </c>
      <c r="H15" s="153">
        <v>1.1591551283650414</v>
      </c>
      <c r="I15" s="153">
        <v>1.0290474091412039</v>
      </c>
      <c r="J15" s="153">
        <v>47.559938003828897</v>
      </c>
      <c r="K15" s="153">
        <v>47.616056538886035</v>
      </c>
      <c r="L15" s="151"/>
    </row>
    <row r="16" spans="1:15" x14ac:dyDescent="0.25">
      <c r="A16" s="15"/>
      <c r="B16" s="12" t="s">
        <v>2</v>
      </c>
      <c r="C16" s="185">
        <v>6470.0816666666651</v>
      </c>
      <c r="D16" s="185">
        <v>6566.6396666666669</v>
      </c>
      <c r="E16" s="185">
        <v>6662.932333333335</v>
      </c>
      <c r="F16" s="185">
        <v>6758.741666666665</v>
      </c>
      <c r="G16" s="185">
        <v>6854.3506666666644</v>
      </c>
      <c r="H16" s="154">
        <v>1.4145976383670877</v>
      </c>
      <c r="I16" s="154">
        <v>1.4379454651522572</v>
      </c>
      <c r="J16" s="154">
        <v>17.31589049981644</v>
      </c>
      <c r="K16" s="154">
        <v>17.292655822511023</v>
      </c>
      <c r="L16" s="151"/>
      <c r="N16" s="18" t="s">
        <v>2</v>
      </c>
      <c r="O16" s="22">
        <v>17.31589049981644</v>
      </c>
    </row>
    <row r="17" spans="1:15" x14ac:dyDescent="0.25">
      <c r="A17" s="15"/>
      <c r="B17" s="11" t="s">
        <v>237</v>
      </c>
      <c r="C17" s="187">
        <v>3051.174</v>
      </c>
      <c r="D17" s="187">
        <v>3092.9313333333334</v>
      </c>
      <c r="E17" s="187">
        <v>3134.7536666666674</v>
      </c>
      <c r="F17" s="187">
        <v>3173.4676666666678</v>
      </c>
      <c r="G17" s="188">
        <v>3210.7936666666665</v>
      </c>
      <c r="H17" s="153">
        <v>1.1761897054147319</v>
      </c>
      <c r="I17" s="153">
        <v>1.2349933716216732</v>
      </c>
      <c r="J17" s="153">
        <v>8.1113083139853188</v>
      </c>
      <c r="K17" s="153">
        <v>8.1195120083053691</v>
      </c>
      <c r="L17" s="151"/>
      <c r="N17" s="18" t="s">
        <v>12</v>
      </c>
      <c r="O17" s="22">
        <v>82.684109500183553</v>
      </c>
    </row>
    <row r="18" spans="1:15" x14ac:dyDescent="0.25">
      <c r="A18" s="15"/>
      <c r="B18" s="11" t="s">
        <v>238</v>
      </c>
      <c r="C18" s="187">
        <v>2010.3926666666664</v>
      </c>
      <c r="D18" s="187">
        <v>2037.0516666666672</v>
      </c>
      <c r="E18" s="187">
        <v>2063.6986666666671</v>
      </c>
      <c r="F18" s="187">
        <v>2090.4296666666664</v>
      </c>
      <c r="G18" s="188">
        <v>2117.3706666666658</v>
      </c>
      <c r="H18" s="153">
        <v>1.2887781124422348</v>
      </c>
      <c r="I18" s="153">
        <v>1.2952956956247874</v>
      </c>
      <c r="J18" s="153">
        <v>5.3490345613370041</v>
      </c>
      <c r="K18" s="153">
        <v>5.348492741646897</v>
      </c>
      <c r="L18" s="151"/>
    </row>
    <row r="19" spans="1:15" x14ac:dyDescent="0.25">
      <c r="A19" s="15"/>
      <c r="B19" s="11" t="s">
        <v>239</v>
      </c>
      <c r="C19" s="187">
        <v>1467.0706666666663</v>
      </c>
      <c r="D19" s="187">
        <v>1489.5516666666663</v>
      </c>
      <c r="E19" s="187">
        <v>1511.6953333333331</v>
      </c>
      <c r="F19" s="187">
        <v>1533.5986666666668</v>
      </c>
      <c r="G19" s="188">
        <v>1555.2873333333339</v>
      </c>
      <c r="H19" s="153">
        <v>1.4142335369792924</v>
      </c>
      <c r="I19" s="153">
        <v>1.4489251140992865</v>
      </c>
      <c r="J19" s="153">
        <v>3.9290643956575408</v>
      </c>
      <c r="K19" s="153">
        <v>3.9238064155228827</v>
      </c>
      <c r="L19" s="151"/>
    </row>
    <row r="20" spans="1:15" x14ac:dyDescent="0.25">
      <c r="A20" s="15"/>
      <c r="B20" s="11" t="s">
        <v>240</v>
      </c>
      <c r="C20" s="187">
        <v>881.18233333333364</v>
      </c>
      <c r="D20" s="187">
        <v>891.25933333333364</v>
      </c>
      <c r="E20" s="187">
        <v>901.10933333333355</v>
      </c>
      <c r="F20" s="187">
        <v>910.74799999999982</v>
      </c>
      <c r="G20" s="188">
        <v>920.14300000000003</v>
      </c>
      <c r="H20" s="153">
        <v>1.0315696548331976</v>
      </c>
      <c r="I20" s="153">
        <v>1.0696445270421684</v>
      </c>
      <c r="J20" s="153">
        <v>2.3245229500230709</v>
      </c>
      <c r="K20" s="153">
        <v>2.330204715873927</v>
      </c>
      <c r="L20" s="151"/>
    </row>
    <row r="21" spans="1:15" x14ac:dyDescent="0.25">
      <c r="A21" s="15"/>
      <c r="B21" s="11" t="s">
        <v>241</v>
      </c>
      <c r="C21" s="187">
        <v>772.14</v>
      </c>
      <c r="D21" s="187">
        <v>785.13466666666693</v>
      </c>
      <c r="E21" s="187">
        <v>797.76133333333314</v>
      </c>
      <c r="F21" s="187">
        <v>809.94200000000001</v>
      </c>
      <c r="G21" s="188">
        <v>821.52900000000011</v>
      </c>
      <c r="H21" s="153">
        <v>1.4305962649177495</v>
      </c>
      <c r="I21" s="153">
        <v>1.5268559853323094</v>
      </c>
      <c r="J21" s="153">
        <v>2.0753980790045716</v>
      </c>
      <c r="K21" s="153">
        <v>2.0722863711853998</v>
      </c>
      <c r="L21" s="151"/>
    </row>
    <row r="22" spans="1:15" x14ac:dyDescent="0.25">
      <c r="A22" s="15"/>
      <c r="B22" s="11" t="s">
        <v>242</v>
      </c>
      <c r="C22" s="187">
        <v>645.19000000000017</v>
      </c>
      <c r="D22" s="187">
        <v>655.07233333333352</v>
      </c>
      <c r="E22" s="187">
        <v>664.63900000000012</v>
      </c>
      <c r="F22" s="187">
        <v>673.88400000000001</v>
      </c>
      <c r="G22" s="188">
        <v>682.78433333333351</v>
      </c>
      <c r="H22" s="153">
        <v>1.320751543786991</v>
      </c>
      <c r="I22" s="153">
        <v>1.390980667700803</v>
      </c>
      <c r="J22" s="153">
        <v>1.7248926012038739</v>
      </c>
      <c r="K22" s="153">
        <v>1.7241736185552816</v>
      </c>
      <c r="L22" s="151"/>
    </row>
    <row r="23" spans="1:15" x14ac:dyDescent="0.25">
      <c r="A23" s="15"/>
      <c r="B23" s="11" t="s">
        <v>245</v>
      </c>
      <c r="C23" s="187">
        <v>511.77066666666656</v>
      </c>
      <c r="D23" s="187">
        <v>516.61933333333354</v>
      </c>
      <c r="E23" s="187">
        <v>521.42500000000007</v>
      </c>
      <c r="F23" s="187">
        <v>526.19833333333349</v>
      </c>
      <c r="G23" s="188">
        <v>530.97666666666692</v>
      </c>
      <c r="H23" s="153">
        <v>0.90808598785629968</v>
      </c>
      <c r="I23" s="153">
        <v>0.91544006009174339</v>
      </c>
      <c r="J23" s="153">
        <v>1.3413865536046217</v>
      </c>
      <c r="K23" s="153">
        <v>1.346310766335292</v>
      </c>
      <c r="L23" s="151"/>
    </row>
    <row r="24" spans="1:15" x14ac:dyDescent="0.25">
      <c r="A24" s="15"/>
      <c r="B24" s="11" t="s">
        <v>243</v>
      </c>
      <c r="C24" s="187">
        <v>424.41766666666672</v>
      </c>
      <c r="D24" s="187">
        <v>429.892</v>
      </c>
      <c r="E24" s="187">
        <v>435.23766666666683</v>
      </c>
      <c r="F24" s="187">
        <v>440.46533333333343</v>
      </c>
      <c r="G24" s="188">
        <v>445.5209999999999</v>
      </c>
      <c r="H24" s="153">
        <v>1.1478012647230251</v>
      </c>
      <c r="I24" s="153">
        <v>1.2011062155312668</v>
      </c>
      <c r="J24" s="153">
        <v>1.1255030894298259</v>
      </c>
      <c r="K24" s="153">
        <v>1.1269576182569876</v>
      </c>
      <c r="L24" s="151"/>
    </row>
    <row r="25" spans="1:15" x14ac:dyDescent="0.25">
      <c r="A25" s="15"/>
      <c r="B25" s="11" t="s">
        <v>244</v>
      </c>
      <c r="C25" s="187">
        <v>367.49</v>
      </c>
      <c r="D25" s="187">
        <v>376.99633333333327</v>
      </c>
      <c r="E25" s="187">
        <v>386.53733333333344</v>
      </c>
      <c r="F25" s="187">
        <v>396.1110000000001</v>
      </c>
      <c r="G25" s="188">
        <v>405.69366666666673</v>
      </c>
      <c r="H25" s="153">
        <v>2.4191872143582538</v>
      </c>
      <c r="I25" s="153">
        <v>2.4767767149701747</v>
      </c>
      <c r="J25" s="153">
        <v>1.0248887823367419</v>
      </c>
      <c r="K25" s="153">
        <v>1.0134743312195442</v>
      </c>
      <c r="L25" s="151"/>
    </row>
    <row r="26" spans="1:15" x14ac:dyDescent="0.25">
      <c r="A26" s="15"/>
      <c r="B26" s="11" t="s">
        <v>250</v>
      </c>
      <c r="C26" s="187">
        <v>360.08733333333345</v>
      </c>
      <c r="D26" s="187">
        <v>368.24266666666654</v>
      </c>
      <c r="E26" s="187">
        <v>376.32</v>
      </c>
      <c r="F26" s="187">
        <v>384.31099999999998</v>
      </c>
      <c r="G26" s="188">
        <v>392.14966666666675</v>
      </c>
      <c r="H26" s="153">
        <v>2.0396675262136066</v>
      </c>
      <c r="I26" s="153">
        <v>2.1234587585033937</v>
      </c>
      <c r="J26" s="153">
        <v>0.990673080174021</v>
      </c>
      <c r="K26" s="153">
        <v>0.98328330620789162</v>
      </c>
      <c r="L26" s="151"/>
    </row>
    <row r="27" spans="1:15" x14ac:dyDescent="0.25">
      <c r="A27" s="15"/>
      <c r="B27" s="11" t="s">
        <v>247</v>
      </c>
      <c r="C27" s="187">
        <v>349.70566666666679</v>
      </c>
      <c r="D27" s="187">
        <v>352.51066666666674</v>
      </c>
      <c r="E27" s="187">
        <v>355.30233333333342</v>
      </c>
      <c r="F27" s="187">
        <v>358.06299999999993</v>
      </c>
      <c r="G27" s="188">
        <v>360.74200000000002</v>
      </c>
      <c r="H27" s="153">
        <v>0.74819235721090838</v>
      </c>
      <c r="I27" s="153">
        <v>0.77699086318032684</v>
      </c>
      <c r="J27" s="153">
        <v>0.91132906302305483</v>
      </c>
      <c r="K27" s="153">
        <v>0.91612618548705671</v>
      </c>
      <c r="L27" s="151"/>
    </row>
    <row r="28" spans="1:15" x14ac:dyDescent="0.25">
      <c r="A28" s="15"/>
      <c r="B28" s="11" t="s">
        <v>251</v>
      </c>
      <c r="C28" s="187">
        <v>301.29466666666661</v>
      </c>
      <c r="D28" s="187">
        <v>309.84933333333333</v>
      </c>
      <c r="E28" s="187">
        <v>318.41933333333321</v>
      </c>
      <c r="F28" s="187">
        <v>327.00766666666675</v>
      </c>
      <c r="G28" s="188">
        <v>335.62166666666656</v>
      </c>
      <c r="H28" s="153">
        <v>2.6341890047429484</v>
      </c>
      <c r="I28" s="153">
        <v>2.6971770977056053</v>
      </c>
      <c r="J28" s="153">
        <v>0.84786850162600769</v>
      </c>
      <c r="K28" s="153">
        <v>0.83666920706232262</v>
      </c>
      <c r="L28" s="151"/>
    </row>
    <row r="29" spans="1:15" x14ac:dyDescent="0.25">
      <c r="A29" s="15"/>
      <c r="B29" s="11" t="s">
        <v>246</v>
      </c>
      <c r="C29" s="187">
        <v>304.04966666666678</v>
      </c>
      <c r="D29" s="187">
        <v>309.73266666666677</v>
      </c>
      <c r="E29" s="187">
        <v>315.25966666666665</v>
      </c>
      <c r="F29" s="187">
        <v>320.60666666666663</v>
      </c>
      <c r="G29" s="188">
        <v>325.70333333333326</v>
      </c>
      <c r="H29" s="153">
        <v>1.5896945374394233</v>
      </c>
      <c r="I29" s="153">
        <v>1.6960621878895576</v>
      </c>
      <c r="J29" s="153">
        <v>0.82281218596712424</v>
      </c>
      <c r="K29" s="153">
        <v>0.82029185527422166</v>
      </c>
      <c r="L29" s="151"/>
    </row>
    <row r="30" spans="1:15" x14ac:dyDescent="0.25">
      <c r="A30" s="15"/>
      <c r="B30" s="11" t="s">
        <v>248</v>
      </c>
      <c r="C30" s="187">
        <v>271.81933333333342</v>
      </c>
      <c r="D30" s="187">
        <v>277.21833333333325</v>
      </c>
      <c r="E30" s="187">
        <v>282.55700000000002</v>
      </c>
      <c r="F30" s="187">
        <v>287.81333333333322</v>
      </c>
      <c r="G30" s="188">
        <v>292.91699999999997</v>
      </c>
      <c r="H30" s="153">
        <v>1.7732558139535115</v>
      </c>
      <c r="I30" s="153">
        <v>1.8602736203078285</v>
      </c>
      <c r="J30" s="153">
        <v>0.73998529462475704</v>
      </c>
      <c r="K30" s="153">
        <v>0.73638809706387243</v>
      </c>
      <c r="L30" s="151"/>
    </row>
    <row r="31" spans="1:15" x14ac:dyDescent="0.25">
      <c r="A31" s="15"/>
      <c r="B31" s="11" t="s">
        <v>252</v>
      </c>
      <c r="C31" s="187">
        <v>263.13266666666669</v>
      </c>
      <c r="D31" s="187">
        <v>265.61899999999997</v>
      </c>
      <c r="E31" s="187">
        <v>267.96700000000004</v>
      </c>
      <c r="F31" s="187">
        <v>270.18366666666662</v>
      </c>
      <c r="G31" s="188">
        <v>272.25833333333321</v>
      </c>
      <c r="H31" s="153">
        <v>0.76787271868146156</v>
      </c>
      <c r="I31" s="153">
        <v>0.82721628658251056</v>
      </c>
      <c r="J31" s="153">
        <v>0.68779607535824794</v>
      </c>
      <c r="K31" s="153">
        <v>0.69128151170112451</v>
      </c>
      <c r="L31" s="151"/>
    </row>
    <row r="32" spans="1:15" x14ac:dyDescent="0.25">
      <c r="A32" s="15"/>
      <c r="B32" s="11" t="s">
        <v>253</v>
      </c>
      <c r="C32" s="187">
        <v>236.74666666666673</v>
      </c>
      <c r="D32" s="187">
        <v>238.38600000000005</v>
      </c>
      <c r="E32" s="187">
        <v>240.01666666666659</v>
      </c>
      <c r="F32" s="187">
        <v>241.65266666666673</v>
      </c>
      <c r="G32" s="188">
        <v>243.32666666666671</v>
      </c>
      <c r="H32" s="153">
        <v>0.69272978572549881</v>
      </c>
      <c r="I32" s="153">
        <v>0.68161933199089031</v>
      </c>
      <c r="J32" s="153">
        <v>0.61470708468062096</v>
      </c>
      <c r="K32" s="153">
        <v>0.61828319520896791</v>
      </c>
      <c r="L32" s="151"/>
    </row>
    <row r="33" spans="1:14" x14ac:dyDescent="0.25">
      <c r="A33" s="15"/>
      <c r="B33" s="11" t="s">
        <v>255</v>
      </c>
      <c r="C33" s="187">
        <v>205.55199999999999</v>
      </c>
      <c r="D33" s="187">
        <v>209.47499999999999</v>
      </c>
      <c r="E33" s="187">
        <v>213.405</v>
      </c>
      <c r="F33" s="187">
        <v>217.34366666666671</v>
      </c>
      <c r="G33" s="188">
        <v>221.32200000000003</v>
      </c>
      <c r="H33" s="153">
        <v>1.8304344425341679</v>
      </c>
      <c r="I33" s="153">
        <v>1.845629983677366</v>
      </c>
      <c r="J33" s="153">
        <v>0.55911751580461533</v>
      </c>
      <c r="K33" s="153">
        <v>0.55608712512352232</v>
      </c>
      <c r="L33" s="151"/>
    </row>
    <row r="34" spans="1:14" x14ac:dyDescent="0.25">
      <c r="A34" s="15"/>
      <c r="B34" s="11" t="s">
        <v>256</v>
      </c>
      <c r="C34" s="187">
        <v>208.19566666666665</v>
      </c>
      <c r="D34" s="187">
        <v>211.08266666666671</v>
      </c>
      <c r="E34" s="187">
        <v>213.83233333333339</v>
      </c>
      <c r="F34" s="187">
        <v>216.39133333333339</v>
      </c>
      <c r="G34" s="188">
        <v>218.631</v>
      </c>
      <c r="H34" s="153">
        <v>1.0350075634575351</v>
      </c>
      <c r="I34" s="153">
        <v>1.1967320190117814</v>
      </c>
      <c r="J34" s="153">
        <v>0.55231934284833339</v>
      </c>
      <c r="K34" s="153">
        <v>0.55365052177724294</v>
      </c>
      <c r="L34" s="151"/>
    </row>
    <row r="35" spans="1:14" x14ac:dyDescent="0.25">
      <c r="A35" s="15"/>
      <c r="B35" s="11" t="s">
        <v>254</v>
      </c>
      <c r="C35" s="187">
        <v>156.01866666666669</v>
      </c>
      <c r="D35" s="187">
        <v>162.45466666666667</v>
      </c>
      <c r="E35" s="187">
        <v>168.93766666666662</v>
      </c>
      <c r="F35" s="187">
        <v>175.48133333333328</v>
      </c>
      <c r="G35" s="188">
        <v>182.13566666666665</v>
      </c>
      <c r="H35" s="153">
        <v>3.7920462575316893</v>
      </c>
      <c r="I35" s="153">
        <v>3.8734207686069722</v>
      </c>
      <c r="J35" s="153">
        <v>0.46012254310951523</v>
      </c>
      <c r="K35" s="153">
        <v>0.44897977319870902</v>
      </c>
      <c r="L35" s="151"/>
    </row>
    <row r="36" spans="1:14" x14ac:dyDescent="0.25">
      <c r="A36" s="15"/>
      <c r="B36" s="11" t="s">
        <v>259</v>
      </c>
      <c r="C36" s="187">
        <v>147.256</v>
      </c>
      <c r="D36" s="187">
        <v>150.95066666666662</v>
      </c>
      <c r="E36" s="187">
        <v>154.66066666666663</v>
      </c>
      <c r="F36" s="187">
        <v>158.39599999999999</v>
      </c>
      <c r="G36" s="188">
        <v>162.09899999999996</v>
      </c>
      <c r="H36" s="153">
        <v>2.3378115608979844</v>
      </c>
      <c r="I36" s="153">
        <v>2.4151798992202433</v>
      </c>
      <c r="J36" s="153">
        <v>0.40950465924947499</v>
      </c>
      <c r="K36" s="153">
        <v>0.4052658981140409</v>
      </c>
      <c r="L36" s="151"/>
    </row>
    <row r="37" spans="1:14" x14ac:dyDescent="0.25">
      <c r="A37" s="15"/>
      <c r="B37" s="11" t="s">
        <v>258</v>
      </c>
      <c r="C37" s="187">
        <v>117.24133333333336</v>
      </c>
      <c r="D37" s="187">
        <v>120.09166666666664</v>
      </c>
      <c r="E37" s="187">
        <v>122.925</v>
      </c>
      <c r="F37" s="187">
        <v>125.73566666666665</v>
      </c>
      <c r="G37" s="188">
        <v>128.53700000000001</v>
      </c>
      <c r="H37" s="153">
        <v>2.2279544122988382</v>
      </c>
      <c r="I37" s="153">
        <v>2.2864890515897018</v>
      </c>
      <c r="J37" s="153">
        <v>0.32471823013065959</v>
      </c>
      <c r="K37" s="153">
        <v>0.32170242857543335</v>
      </c>
      <c r="L37" s="151"/>
    </row>
    <row r="38" spans="1:14" x14ac:dyDescent="0.25">
      <c r="A38" s="15"/>
      <c r="B38" s="11" t="s">
        <v>257</v>
      </c>
      <c r="C38" s="187">
        <v>75.331333333333347</v>
      </c>
      <c r="D38" s="187">
        <v>76.052666666666653</v>
      </c>
      <c r="E38" s="187">
        <v>76.738</v>
      </c>
      <c r="F38" s="187">
        <v>77.410666666666685</v>
      </c>
      <c r="G38" s="188">
        <v>78.067333333333337</v>
      </c>
      <c r="H38" s="153">
        <v>0.84828964139307406</v>
      </c>
      <c r="I38" s="153">
        <v>0.87657570781971561</v>
      </c>
      <c r="J38" s="153">
        <v>0.1972185931756634</v>
      </c>
      <c r="K38" s="153">
        <v>0.1980599469069505</v>
      </c>
      <c r="L38" s="15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1"/>
    </row>
    <row r="40" spans="1:14" ht="14.25" customHeight="1" x14ac:dyDescent="0.25">
      <c r="A40" s="15"/>
      <c r="B40" s="231" t="s">
        <v>135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">
        <v>268</v>
      </c>
      <c r="C41" s="231"/>
      <c r="D41" s="231"/>
      <c r="E41" s="231"/>
      <c r="F41" s="231"/>
      <c r="G41" s="231"/>
      <c r="H41" s="231" t="s">
        <v>269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  <c r="N44" s="18" t="s">
        <v>249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23" t="s">
        <v>189</v>
      </c>
      <c r="C50" s="5"/>
      <c r="D50" s="5"/>
      <c r="E50" s="5"/>
      <c r="F50" s="5"/>
      <c r="G50" s="5"/>
      <c r="H50" s="6"/>
      <c r="I50" s="6"/>
      <c r="J50" s="6"/>
      <c r="K50" s="6"/>
      <c r="L50" s="151"/>
    </row>
    <row r="51" spans="1:14" x14ac:dyDescent="0.25">
      <c r="A51" s="15"/>
      <c r="B51" s="12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1"/>
    </row>
    <row r="52" spans="1:14" x14ac:dyDescent="0.25">
      <c r="A52" s="15"/>
      <c r="B52" s="12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tr">
        <f>'Población total'!B54</f>
        <v>Nota: Se compara el mismo trimestre móvil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5"/>
      <c r="B55" s="148" t="s">
        <v>85</v>
      </c>
      <c r="C55" s="149"/>
      <c r="D55" s="149"/>
      <c r="E55" s="149"/>
      <c r="F55" s="149"/>
      <c r="G55" s="149"/>
      <c r="H55" s="149"/>
      <c r="I55" s="149"/>
      <c r="J55" s="149"/>
      <c r="K55" s="149"/>
      <c r="L55" s="173"/>
    </row>
  </sheetData>
  <mergeCells count="11">
    <mergeCell ref="C8:K8"/>
    <mergeCell ref="C9:K9"/>
    <mergeCell ref="I11:I12"/>
    <mergeCell ref="C11:G11"/>
    <mergeCell ref="H11:H12"/>
    <mergeCell ref="J11:J12"/>
    <mergeCell ref="B40:G40"/>
    <mergeCell ref="H40:K40"/>
    <mergeCell ref="H41:K41"/>
    <mergeCell ref="B41:G41"/>
    <mergeCell ref="K11:K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  <c r="M7" s="11"/>
    </row>
    <row r="8" spans="1:15" x14ac:dyDescent="0.25">
      <c r="A8" s="15"/>
      <c r="B8" s="103"/>
      <c r="C8" s="232" t="s">
        <v>6</v>
      </c>
      <c r="D8" s="232"/>
      <c r="E8" s="232"/>
      <c r="F8" s="232"/>
      <c r="G8" s="232"/>
      <c r="H8" s="232"/>
      <c r="I8" s="232"/>
      <c r="J8" s="232"/>
      <c r="K8" s="232"/>
      <c r="L8" s="151"/>
      <c r="M8" s="1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  <c r="M10" s="1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  <c r="M11" s="1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  <c r="M13" s="11"/>
    </row>
    <row r="14" spans="1:15" x14ac:dyDescent="0.25">
      <c r="A14" s="15"/>
      <c r="B14" s="12" t="s">
        <v>182</v>
      </c>
      <c r="C14" s="186">
        <v>24464.219000000001</v>
      </c>
      <c r="D14" s="186">
        <v>24589.71466666667</v>
      </c>
      <c r="E14" s="186">
        <v>24740.115666666672</v>
      </c>
      <c r="F14" s="186">
        <v>24956.275666666661</v>
      </c>
      <c r="G14" s="185">
        <v>25041.949000000004</v>
      </c>
      <c r="H14" s="162">
        <v>0.3432937449387774</v>
      </c>
      <c r="I14" s="162">
        <v>0.87372267337952891</v>
      </c>
      <c r="J14" s="162">
        <v>100</v>
      </c>
      <c r="K14" s="162">
        <v>100</v>
      </c>
      <c r="L14" s="151"/>
      <c r="M14" s="11"/>
    </row>
    <row r="15" spans="1:15" x14ac:dyDescent="0.25">
      <c r="A15" s="15"/>
      <c r="B15" s="11" t="s">
        <v>3</v>
      </c>
      <c r="C15" s="184">
        <v>11231.992999999999</v>
      </c>
      <c r="D15" s="184">
        <v>11259.070333333342</v>
      </c>
      <c r="E15" s="184">
        <v>11470.301000000005</v>
      </c>
      <c r="F15" s="184">
        <v>11578.722333333326</v>
      </c>
      <c r="G15" s="188">
        <v>11445.744666666675</v>
      </c>
      <c r="H15" s="153">
        <v>-1.1484658051072683</v>
      </c>
      <c r="I15" s="153">
        <v>0.94523529359273883</v>
      </c>
      <c r="J15" s="153">
        <v>45.706285348103989</v>
      </c>
      <c r="K15" s="153">
        <v>46.396034760902538</v>
      </c>
      <c r="L15" s="151"/>
      <c r="M15" s="11"/>
    </row>
    <row r="16" spans="1:15" x14ac:dyDescent="0.25">
      <c r="A16" s="15"/>
      <c r="B16" s="12" t="s">
        <v>2</v>
      </c>
      <c r="C16" s="185">
        <v>4619.097999999999</v>
      </c>
      <c r="D16" s="185">
        <v>4625.1930000000002</v>
      </c>
      <c r="E16" s="185">
        <v>4571.1816666666655</v>
      </c>
      <c r="F16" s="185">
        <v>4652.6393333333344</v>
      </c>
      <c r="G16" s="185">
        <v>4706.5323333333317</v>
      </c>
      <c r="H16" s="154">
        <v>1.1583317798542048</v>
      </c>
      <c r="I16" s="154">
        <v>1.7819827039617264</v>
      </c>
      <c r="J16" s="154">
        <v>18.794592758468323</v>
      </c>
      <c r="K16" s="154">
        <v>18.643163729545282</v>
      </c>
      <c r="L16" s="151"/>
      <c r="M16" s="11"/>
      <c r="N16" s="18" t="s">
        <v>2</v>
      </c>
      <c r="O16" s="22">
        <v>18.794592758468323</v>
      </c>
    </row>
    <row r="17" spans="1:15" x14ac:dyDescent="0.25">
      <c r="A17" s="15"/>
      <c r="B17" s="11" t="s">
        <v>237</v>
      </c>
      <c r="C17" s="187">
        <v>1997.9373333333335</v>
      </c>
      <c r="D17" s="187">
        <v>2052.5353333333328</v>
      </c>
      <c r="E17" s="187">
        <v>2035.1653333333336</v>
      </c>
      <c r="F17" s="187">
        <v>2049.4136666666673</v>
      </c>
      <c r="G17" s="188">
        <v>2098.5736666666662</v>
      </c>
      <c r="H17" s="153">
        <v>2.3987348576608669</v>
      </c>
      <c r="I17" s="153">
        <v>0.70010692006023945</v>
      </c>
      <c r="J17" s="153">
        <v>8.3802329709507273</v>
      </c>
      <c r="K17" s="153">
        <v>8.212017265877563</v>
      </c>
      <c r="L17" s="151"/>
      <c r="M17" s="11"/>
      <c r="N17" s="18" t="s">
        <v>12</v>
      </c>
      <c r="O17" s="22">
        <v>81.205407241531674</v>
      </c>
    </row>
    <row r="18" spans="1:15" x14ac:dyDescent="0.25">
      <c r="A18" s="15"/>
      <c r="B18" s="11" t="s">
        <v>238</v>
      </c>
      <c r="C18" s="187">
        <v>1385.2840000000001</v>
      </c>
      <c r="D18" s="187">
        <v>1398.3673333333338</v>
      </c>
      <c r="E18" s="187">
        <v>1390.2593333333339</v>
      </c>
      <c r="F18" s="187">
        <v>1387.3196666666663</v>
      </c>
      <c r="G18" s="188">
        <v>1454.115</v>
      </c>
      <c r="H18" s="153">
        <v>4.8147038449922519</v>
      </c>
      <c r="I18" s="153">
        <v>-0.21144736066035508</v>
      </c>
      <c r="J18" s="153">
        <v>5.8067165618778303</v>
      </c>
      <c r="K18" s="153">
        <v>5.5590012115456275</v>
      </c>
      <c r="L18" s="151"/>
      <c r="M18" s="11"/>
    </row>
    <row r="19" spans="1:15" x14ac:dyDescent="0.25">
      <c r="A19" s="15"/>
      <c r="B19" s="11" t="s">
        <v>239</v>
      </c>
      <c r="C19" s="187">
        <v>966.77</v>
      </c>
      <c r="D19" s="187">
        <v>987.80499999999995</v>
      </c>
      <c r="E19" s="187">
        <v>977.06</v>
      </c>
      <c r="F19" s="187">
        <v>988.1956666666664</v>
      </c>
      <c r="G19" s="188">
        <v>999.20266666666635</v>
      </c>
      <c r="H19" s="153">
        <v>1.1138482358588275</v>
      </c>
      <c r="I19" s="153">
        <v>1.1397116519626715</v>
      </c>
      <c r="J19" s="153">
        <v>3.9901154126089238</v>
      </c>
      <c r="K19" s="153">
        <v>3.9597080905247788</v>
      </c>
      <c r="L19" s="151"/>
      <c r="M19" s="11"/>
    </row>
    <row r="20" spans="1:15" x14ac:dyDescent="0.25">
      <c r="A20" s="15"/>
      <c r="B20" s="11" t="s">
        <v>240</v>
      </c>
      <c r="C20" s="187">
        <v>607.04333333333352</v>
      </c>
      <c r="D20" s="187">
        <v>620.81633333333332</v>
      </c>
      <c r="E20" s="187">
        <v>609.70366666666666</v>
      </c>
      <c r="F20" s="187">
        <v>602.57266666666669</v>
      </c>
      <c r="G20" s="188">
        <v>625.31899999999996</v>
      </c>
      <c r="H20" s="153">
        <v>3.7748697529149888</v>
      </c>
      <c r="I20" s="153">
        <v>-1.169584568678439</v>
      </c>
      <c r="J20" s="153">
        <v>2.4970859895929021</v>
      </c>
      <c r="K20" s="153">
        <v>2.4145135865425011</v>
      </c>
      <c r="L20" s="151"/>
      <c r="M20" s="11"/>
    </row>
    <row r="21" spans="1:15" x14ac:dyDescent="0.25">
      <c r="A21" s="15"/>
      <c r="B21" s="11" t="s">
        <v>241</v>
      </c>
      <c r="C21" s="187">
        <v>458.18</v>
      </c>
      <c r="D21" s="187">
        <v>457.17166666666679</v>
      </c>
      <c r="E21" s="187">
        <v>448.63799999999998</v>
      </c>
      <c r="F21" s="187">
        <v>460.52733333333322</v>
      </c>
      <c r="G21" s="188">
        <v>475.27366666666683</v>
      </c>
      <c r="H21" s="153">
        <v>3.2020538773667395</v>
      </c>
      <c r="I21" s="153">
        <v>2.650095028359889</v>
      </c>
      <c r="J21" s="153">
        <v>1.8979100495199746</v>
      </c>
      <c r="K21" s="153">
        <v>1.8453367781493357</v>
      </c>
      <c r="L21" s="151"/>
      <c r="M21" s="11"/>
    </row>
    <row r="22" spans="1:15" x14ac:dyDescent="0.25">
      <c r="A22" s="15"/>
      <c r="B22" s="11" t="s">
        <v>242</v>
      </c>
      <c r="C22" s="187">
        <v>414.11099999999999</v>
      </c>
      <c r="D22" s="187">
        <v>411.85266666666655</v>
      </c>
      <c r="E22" s="187">
        <v>406.52733333333327</v>
      </c>
      <c r="F22" s="187">
        <v>398.16366666666659</v>
      </c>
      <c r="G22" s="188">
        <v>410.50233333333347</v>
      </c>
      <c r="H22" s="153">
        <v>3.0988931687221388</v>
      </c>
      <c r="I22" s="153">
        <v>-2.0573442376158435</v>
      </c>
      <c r="J22" s="153">
        <v>1.6392587227668798</v>
      </c>
      <c r="K22" s="153">
        <v>1.5954450575270802</v>
      </c>
      <c r="L22" s="151"/>
      <c r="M22" s="11"/>
    </row>
    <row r="23" spans="1:15" x14ac:dyDescent="0.25">
      <c r="A23" s="15"/>
      <c r="B23" s="11" t="s">
        <v>245</v>
      </c>
      <c r="C23" s="187">
        <v>341.10566666666654</v>
      </c>
      <c r="D23" s="187">
        <v>332.55933333333337</v>
      </c>
      <c r="E23" s="187">
        <v>338.35100000000006</v>
      </c>
      <c r="F23" s="187">
        <v>338.17066666666653</v>
      </c>
      <c r="G23" s="188">
        <v>324.28466666666674</v>
      </c>
      <c r="H23" s="153">
        <v>-4.1062106707460693</v>
      </c>
      <c r="I23" s="153">
        <v>-5.3297709577782015E-2</v>
      </c>
      <c r="J23" s="153">
        <v>1.2949657659101004</v>
      </c>
      <c r="K23" s="153">
        <v>1.3550526175600426</v>
      </c>
      <c r="L23" s="151"/>
      <c r="M23" s="11"/>
    </row>
    <row r="24" spans="1:15" x14ac:dyDescent="0.25">
      <c r="A24" s="15"/>
      <c r="B24" s="11" t="s">
        <v>243</v>
      </c>
      <c r="C24" s="187">
        <v>297.53133333333324</v>
      </c>
      <c r="D24" s="187">
        <v>286.80066666666676</v>
      </c>
      <c r="E24" s="187">
        <v>290.69466666666665</v>
      </c>
      <c r="F24" s="187">
        <v>290.79700000000008</v>
      </c>
      <c r="G24" s="188">
        <v>277.20733333333322</v>
      </c>
      <c r="H24" s="153">
        <v>-4.673248577759348</v>
      </c>
      <c r="I24" s="153">
        <v>3.5203030900721188E-2</v>
      </c>
      <c r="J24" s="153">
        <v>1.1069718787995821</v>
      </c>
      <c r="K24" s="153">
        <v>1.165225949112306</v>
      </c>
      <c r="L24" s="151"/>
      <c r="M24" s="11"/>
    </row>
    <row r="25" spans="1:15" x14ac:dyDescent="0.25">
      <c r="A25" s="15"/>
      <c r="B25" s="11" t="s">
        <v>244</v>
      </c>
      <c r="C25" s="187">
        <v>244.47600000000003</v>
      </c>
      <c r="D25" s="187">
        <v>245.24766666666659</v>
      </c>
      <c r="E25" s="187">
        <v>252.68533333333329</v>
      </c>
      <c r="F25" s="187">
        <v>262.18400000000003</v>
      </c>
      <c r="G25" s="188">
        <v>265.34666666666658</v>
      </c>
      <c r="H25" s="153">
        <v>1.2062775251985514</v>
      </c>
      <c r="I25" s="153">
        <v>3.759089038276886</v>
      </c>
      <c r="J25" s="153">
        <v>1.0596086856764486</v>
      </c>
      <c r="K25" s="153">
        <v>1.0505734249048677</v>
      </c>
      <c r="L25" s="151"/>
      <c r="M25" s="11"/>
    </row>
    <row r="26" spans="1:15" x14ac:dyDescent="0.25">
      <c r="A26" s="15"/>
      <c r="B26" s="11" t="s">
        <v>250</v>
      </c>
      <c r="C26" s="187">
        <v>224.42633333333328</v>
      </c>
      <c r="D26" s="187">
        <v>216.32933333333341</v>
      </c>
      <c r="E26" s="187">
        <v>223.88366666666673</v>
      </c>
      <c r="F26" s="187">
        <v>230.79766666666671</v>
      </c>
      <c r="G26" s="188">
        <v>231.11366666666672</v>
      </c>
      <c r="H26" s="153">
        <v>0.13691646218261244</v>
      </c>
      <c r="I26" s="153">
        <v>3.0882109905292943</v>
      </c>
      <c r="J26" s="153">
        <v>0.9229060672021443</v>
      </c>
      <c r="K26" s="153">
        <v>0.9248081314269827</v>
      </c>
      <c r="L26" s="151"/>
      <c r="M26" s="11"/>
    </row>
    <row r="27" spans="1:15" x14ac:dyDescent="0.25">
      <c r="A27" s="15"/>
      <c r="B27" s="11" t="s">
        <v>246</v>
      </c>
      <c r="C27" s="187">
        <v>210.43966666666671</v>
      </c>
      <c r="D27" s="187">
        <v>215.92399999999995</v>
      </c>
      <c r="E27" s="187">
        <v>216.95666666666659</v>
      </c>
      <c r="F27" s="187">
        <v>198.31366666666673</v>
      </c>
      <c r="G27" s="188">
        <v>216.49600000000001</v>
      </c>
      <c r="H27" s="153">
        <v>9.1684721678283676</v>
      </c>
      <c r="I27" s="153">
        <v>-8.592960191743293</v>
      </c>
      <c r="J27" s="153">
        <v>0.86453334762402068</v>
      </c>
      <c r="K27" s="153">
        <v>0.7946444786693404</v>
      </c>
      <c r="L27" s="151"/>
      <c r="M27" s="11"/>
    </row>
    <row r="28" spans="1:15" x14ac:dyDescent="0.25">
      <c r="A28" s="15"/>
      <c r="B28" s="11" t="s">
        <v>247</v>
      </c>
      <c r="C28" s="187">
        <v>212.34266666666664</v>
      </c>
      <c r="D28" s="187">
        <v>211.24300000000005</v>
      </c>
      <c r="E28" s="187">
        <v>217.809</v>
      </c>
      <c r="F28" s="187">
        <v>208.51533333333336</v>
      </c>
      <c r="G28" s="188">
        <v>215.92199999999997</v>
      </c>
      <c r="H28" s="153">
        <v>3.5520968881584736</v>
      </c>
      <c r="I28" s="153">
        <v>-4.2668882675493851</v>
      </c>
      <c r="J28" s="153">
        <v>0.86224119376650721</v>
      </c>
      <c r="K28" s="153">
        <v>0.83552264015035282</v>
      </c>
      <c r="L28" s="151"/>
      <c r="M28" s="11"/>
    </row>
    <row r="29" spans="1:15" x14ac:dyDescent="0.25">
      <c r="A29" s="15"/>
      <c r="B29" s="11" t="s">
        <v>251</v>
      </c>
      <c r="C29" s="187">
        <v>178.95500000000001</v>
      </c>
      <c r="D29" s="187">
        <v>182.12266666666665</v>
      </c>
      <c r="E29" s="187">
        <v>195.071</v>
      </c>
      <c r="F29" s="187">
        <v>203.09166666666673</v>
      </c>
      <c r="G29" s="188">
        <v>199.12966666666671</v>
      </c>
      <c r="H29" s="153">
        <v>-1.9508432152968824</v>
      </c>
      <c r="I29" s="153">
        <v>4.1116653252747604</v>
      </c>
      <c r="J29" s="153">
        <v>0.79518437908593576</v>
      </c>
      <c r="K29" s="153">
        <v>0.81378996361195866</v>
      </c>
      <c r="L29" s="151"/>
      <c r="M29" s="11"/>
    </row>
    <row r="30" spans="1:15" x14ac:dyDescent="0.25">
      <c r="A30" s="15"/>
      <c r="B30" s="11" t="s">
        <v>248</v>
      </c>
      <c r="C30" s="187">
        <v>173.44533333333328</v>
      </c>
      <c r="D30" s="187">
        <v>170.95733333333328</v>
      </c>
      <c r="E30" s="187">
        <v>178.154</v>
      </c>
      <c r="F30" s="187">
        <v>181.61866666666663</v>
      </c>
      <c r="G30" s="188">
        <v>181.16033333333328</v>
      </c>
      <c r="H30" s="153">
        <v>-0.25236025665497097</v>
      </c>
      <c r="I30" s="153">
        <v>1.9447594029135651</v>
      </c>
      <c r="J30" s="153">
        <v>0.72342745100764028</v>
      </c>
      <c r="K30" s="153">
        <v>0.72774747759838687</v>
      </c>
      <c r="L30" s="151"/>
      <c r="M30" s="11"/>
    </row>
    <row r="31" spans="1:15" x14ac:dyDescent="0.25">
      <c r="A31" s="15"/>
      <c r="B31" s="11" t="s">
        <v>252</v>
      </c>
      <c r="C31" s="187">
        <v>181.63666666666663</v>
      </c>
      <c r="D31" s="187">
        <v>179.77333333333328</v>
      </c>
      <c r="E31" s="187">
        <v>174.83466666666672</v>
      </c>
      <c r="F31" s="187">
        <v>165.07833333333338</v>
      </c>
      <c r="G31" s="188">
        <v>165.31</v>
      </c>
      <c r="H31" s="153">
        <v>0.14033741557035739</v>
      </c>
      <c r="I31" s="153">
        <v>-5.5803196925094944</v>
      </c>
      <c r="J31" s="153">
        <v>0.66013232436500835</v>
      </c>
      <c r="K31" s="153">
        <v>0.66147022712136294</v>
      </c>
      <c r="L31" s="151"/>
      <c r="M31" s="11"/>
    </row>
    <row r="32" spans="1:15" x14ac:dyDescent="0.25">
      <c r="A32" s="15"/>
      <c r="B32" s="11" t="s">
        <v>253</v>
      </c>
      <c r="C32" s="187">
        <v>150.84333333333339</v>
      </c>
      <c r="D32" s="187">
        <v>154.953</v>
      </c>
      <c r="E32" s="187">
        <v>155.11666666666667</v>
      </c>
      <c r="F32" s="187">
        <v>156.70500000000004</v>
      </c>
      <c r="G32" s="188">
        <v>150.39266666666663</v>
      </c>
      <c r="H32" s="153">
        <v>-4.0281633217404744</v>
      </c>
      <c r="I32" s="153">
        <v>1.0239604598689445</v>
      </c>
      <c r="J32" s="153">
        <v>0.60056294606568605</v>
      </c>
      <c r="K32" s="153">
        <v>0.62791821220866761</v>
      </c>
      <c r="L32" s="151"/>
      <c r="M32" s="11"/>
    </row>
    <row r="33" spans="1:14" x14ac:dyDescent="0.25">
      <c r="A33" s="15"/>
      <c r="B33" s="11" t="s">
        <v>255</v>
      </c>
      <c r="C33" s="187">
        <v>133.42166666666662</v>
      </c>
      <c r="D33" s="187">
        <v>137.43233333333339</v>
      </c>
      <c r="E33" s="187">
        <v>147.13800000000001</v>
      </c>
      <c r="F33" s="187">
        <v>151.80066666666661</v>
      </c>
      <c r="G33" s="188">
        <v>141.40733333333338</v>
      </c>
      <c r="H33" s="153">
        <v>-6.8466980821339618</v>
      </c>
      <c r="I33" s="153">
        <v>3.1689071937001989</v>
      </c>
      <c r="J33" s="153">
        <v>0.56468181982693666</v>
      </c>
      <c r="K33" s="153">
        <v>0.60826650856971487</v>
      </c>
      <c r="L33" s="151"/>
      <c r="M33" s="11"/>
    </row>
    <row r="34" spans="1:14" x14ac:dyDescent="0.25">
      <c r="A34" s="15"/>
      <c r="B34" s="11" t="s">
        <v>256</v>
      </c>
      <c r="C34" s="187">
        <v>126.0213333333333</v>
      </c>
      <c r="D34" s="187">
        <v>125.997</v>
      </c>
      <c r="E34" s="187">
        <v>124.38866666666669</v>
      </c>
      <c r="F34" s="187">
        <v>129.35499999999999</v>
      </c>
      <c r="G34" s="188">
        <v>129.39933333333329</v>
      </c>
      <c r="H34" s="153">
        <v>3.427260897010953E-2</v>
      </c>
      <c r="I34" s="153">
        <v>3.9925931086969069</v>
      </c>
      <c r="J34" s="153">
        <v>0.51673028059171133</v>
      </c>
      <c r="K34" s="153">
        <v>0.51832653929518635</v>
      </c>
      <c r="L34" s="151"/>
      <c r="M34" s="11"/>
    </row>
    <row r="35" spans="1:14" x14ac:dyDescent="0.25">
      <c r="A35" s="15"/>
      <c r="B35" s="11" t="s">
        <v>254</v>
      </c>
      <c r="C35" s="187">
        <v>99.684333333333313</v>
      </c>
      <c r="D35" s="187">
        <v>105.7373333333333</v>
      </c>
      <c r="E35" s="187">
        <v>107.01433333333335</v>
      </c>
      <c r="F35" s="187">
        <v>104.97766666666664</v>
      </c>
      <c r="G35" s="188">
        <v>110.491</v>
      </c>
      <c r="H35" s="153">
        <v>5.2519107238682805</v>
      </c>
      <c r="I35" s="153">
        <v>-1.9031718492538818</v>
      </c>
      <c r="J35" s="153">
        <v>0.44122364437368666</v>
      </c>
      <c r="K35" s="153">
        <v>0.42064636594346533</v>
      </c>
      <c r="L35" s="151"/>
      <c r="M35" s="11"/>
    </row>
    <row r="36" spans="1:14" x14ac:dyDescent="0.25">
      <c r="A36" s="15"/>
      <c r="B36" s="11" t="s">
        <v>259</v>
      </c>
      <c r="C36" s="187">
        <v>93.312333333333356</v>
      </c>
      <c r="D36" s="187">
        <v>92.551999999999978</v>
      </c>
      <c r="E36" s="187">
        <v>94.950333333333319</v>
      </c>
      <c r="F36" s="187">
        <v>96.117333333333306</v>
      </c>
      <c r="G36" s="188">
        <v>97.566333333333318</v>
      </c>
      <c r="H36" s="153">
        <v>1.5075324603262885</v>
      </c>
      <c r="I36" s="153">
        <v>1.2290636157148649</v>
      </c>
      <c r="J36" s="153">
        <v>0.3896115806854063</v>
      </c>
      <c r="K36" s="153">
        <v>0.38514293806152461</v>
      </c>
      <c r="L36" s="151"/>
      <c r="M36" s="11"/>
    </row>
    <row r="37" spans="1:14" x14ac:dyDescent="0.25">
      <c r="A37" s="15"/>
      <c r="B37" s="11" t="s">
        <v>258</v>
      </c>
      <c r="C37" s="187">
        <v>71.818333333333314</v>
      </c>
      <c r="D37" s="187">
        <v>73.308666666666682</v>
      </c>
      <c r="E37" s="187">
        <v>74.305999999999997</v>
      </c>
      <c r="F37" s="187">
        <v>75.954999999999998</v>
      </c>
      <c r="G37" s="188">
        <v>78.047333333333313</v>
      </c>
      <c r="H37" s="153">
        <v>2.7547012485462652</v>
      </c>
      <c r="I37" s="153">
        <v>2.2192016795413494</v>
      </c>
      <c r="J37" s="153">
        <v>0.31166636963174588</v>
      </c>
      <c r="K37" s="153">
        <v>0.30435230406374608</v>
      </c>
      <c r="L37" s="151"/>
      <c r="M37" s="11"/>
    </row>
    <row r="38" spans="1:14" x14ac:dyDescent="0.25">
      <c r="A38" s="15"/>
      <c r="B38" s="11" t="s">
        <v>257</v>
      </c>
      <c r="C38" s="187">
        <v>44.342333333333322</v>
      </c>
      <c r="D38" s="187">
        <v>45.965333333333319</v>
      </c>
      <c r="E38" s="187">
        <v>39.925333333333342</v>
      </c>
      <c r="F38" s="187">
        <v>45.243666666666655</v>
      </c>
      <c r="G38" s="188">
        <v>43.411333333333346</v>
      </c>
      <c r="H38" s="153">
        <v>-4.0499222727305657</v>
      </c>
      <c r="I38" s="153">
        <v>13.32069863745653</v>
      </c>
      <c r="J38" s="153">
        <v>0.17335445149789794</v>
      </c>
      <c r="K38" s="153">
        <v>0.18129174108738208</v>
      </c>
      <c r="L38" s="151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1"/>
      <c r="M39" s="11"/>
    </row>
    <row r="40" spans="1:14" ht="14.25" customHeight="1" x14ac:dyDescent="0.25">
      <c r="A40" s="15"/>
      <c r="B40" s="231" t="s">
        <v>137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  <c r="M40" s="11"/>
    </row>
    <row r="41" spans="1:14" x14ac:dyDescent="0.25">
      <c r="A41" s="15"/>
      <c r="B41" s="231" t="str">
        <f>'Población en edad de trabajar'!B41:G41</f>
        <v>Miles de personas,Trimestre Móvil 2016 - 2020</v>
      </c>
      <c r="C41" s="231"/>
      <c r="D41" s="231"/>
      <c r="E41" s="231"/>
      <c r="F41" s="231"/>
      <c r="G41" s="231"/>
      <c r="H41" s="231" t="str">
        <f>'Población en edad de trabajar'!H41:K41</f>
        <v>Porcentaje, Trimestre móvil 2020</v>
      </c>
      <c r="I41" s="231"/>
      <c r="J41" s="231"/>
      <c r="K41" s="231"/>
      <c r="L41" s="151"/>
      <c r="M41" s="1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1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M47" s="1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M48" s="1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M49" s="1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1"/>
      <c r="M51" s="11"/>
      <c r="N51" s="18" t="s">
        <v>249</v>
      </c>
    </row>
    <row r="52" spans="1:14" x14ac:dyDescent="0.25">
      <c r="A52" s="15"/>
      <c r="B52" s="123" t="s">
        <v>189</v>
      </c>
      <c r="C52" s="5"/>
      <c r="D52" s="5"/>
      <c r="E52" s="5"/>
      <c r="F52" s="5"/>
      <c r="G52" s="5"/>
      <c r="H52" s="6"/>
      <c r="I52" s="6"/>
      <c r="J52" s="6"/>
      <c r="K52" s="6"/>
      <c r="L52" s="151"/>
      <c r="M52" s="1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  <c r="M53" s="1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  <c r="M54" s="11"/>
    </row>
    <row r="55" spans="1:14" x14ac:dyDescent="0.25">
      <c r="A55" s="15"/>
      <c r="B55" s="123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  <c r="M55" s="11"/>
    </row>
    <row r="56" spans="1:14" x14ac:dyDescent="0.25">
      <c r="A56" s="15"/>
      <c r="B56" s="123" t="str">
        <f>'Población en edad de trabajar'!B54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1"/>
      <c r="M56" s="11"/>
    </row>
    <row r="57" spans="1:14" x14ac:dyDescent="0.25">
      <c r="A57" s="155"/>
      <c r="B57" s="148" t="s">
        <v>85</v>
      </c>
      <c r="C57" s="149"/>
      <c r="D57" s="149"/>
      <c r="E57" s="149"/>
      <c r="F57" s="149"/>
      <c r="G57" s="149"/>
      <c r="H57" s="149"/>
      <c r="I57" s="149"/>
      <c r="J57" s="149"/>
      <c r="K57" s="149"/>
      <c r="L57" s="173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</row>
    <row r="14" spans="1:15" x14ac:dyDescent="0.25">
      <c r="A14" s="15"/>
      <c r="B14" s="12" t="s">
        <v>182</v>
      </c>
      <c r="C14" s="186">
        <v>22202.823333333341</v>
      </c>
      <c r="D14" s="186">
        <v>22299.340333333341</v>
      </c>
      <c r="E14" s="186">
        <v>22371.355666666674</v>
      </c>
      <c r="F14" s="186">
        <v>22354.835999999996</v>
      </c>
      <c r="G14" s="185">
        <v>22393.341666666671</v>
      </c>
      <c r="H14" s="162">
        <v>0.17224759182610239</v>
      </c>
      <c r="I14" s="162">
        <v>-7.3842939662760454E-2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10389.944666666679</v>
      </c>
      <c r="D15" s="184">
        <v>10403.267000000002</v>
      </c>
      <c r="E15" s="184">
        <v>10561.186666666676</v>
      </c>
      <c r="F15" s="184">
        <v>10528.656999999994</v>
      </c>
      <c r="G15" s="188">
        <v>10377.17633333334</v>
      </c>
      <c r="H15" s="153">
        <v>-1.4387463345672091</v>
      </c>
      <c r="I15" s="153">
        <v>-0.30801147345830282</v>
      </c>
      <c r="J15" s="153">
        <v>46.340454621742126</v>
      </c>
      <c r="K15" s="153">
        <v>47.097894164824098</v>
      </c>
      <c r="L15" s="151"/>
    </row>
    <row r="16" spans="1:15" x14ac:dyDescent="0.25">
      <c r="A16" s="15"/>
      <c r="B16" s="12" t="s">
        <v>2</v>
      </c>
      <c r="C16" s="185">
        <v>4139.7006666666657</v>
      </c>
      <c r="D16" s="185">
        <v>4133.8503333333329</v>
      </c>
      <c r="E16" s="185">
        <v>4072.0203333333329</v>
      </c>
      <c r="F16" s="185">
        <v>4113.8073333333341</v>
      </c>
      <c r="G16" s="185">
        <v>4209.215666666666</v>
      </c>
      <c r="H16" s="154">
        <v>2.3192222095638204</v>
      </c>
      <c r="I16" s="154">
        <v>1.0261982156114291</v>
      </c>
      <c r="J16" s="154">
        <v>18.796728640693413</v>
      </c>
      <c r="K16" s="154">
        <v>18.402314977096388</v>
      </c>
      <c r="L16" s="151"/>
      <c r="N16" s="22" t="s">
        <v>2</v>
      </c>
      <c r="O16" s="22">
        <v>18.796728640693413</v>
      </c>
    </row>
    <row r="17" spans="1:15" x14ac:dyDescent="0.25">
      <c r="A17" s="15"/>
      <c r="B17" s="11" t="s">
        <v>237</v>
      </c>
      <c r="C17" s="187">
        <v>1769.3673333333338</v>
      </c>
      <c r="D17" s="187">
        <v>1825.1786666666671</v>
      </c>
      <c r="E17" s="187">
        <v>1792.7896666666672</v>
      </c>
      <c r="F17" s="187">
        <v>1807.623</v>
      </c>
      <c r="G17" s="188">
        <v>1867.0156666666671</v>
      </c>
      <c r="H17" s="153">
        <v>3.2856777473326604</v>
      </c>
      <c r="I17" s="153">
        <v>0.82738837740583548</v>
      </c>
      <c r="J17" s="153">
        <v>8.3373696273557503</v>
      </c>
      <c r="K17" s="153">
        <v>8.0860490320752092</v>
      </c>
      <c r="L17" s="151"/>
      <c r="N17" s="18" t="s">
        <v>12</v>
      </c>
      <c r="O17" s="22">
        <v>81.203271359306584</v>
      </c>
    </row>
    <row r="18" spans="1:15" ht="15.6" x14ac:dyDescent="0.3">
      <c r="A18" s="15"/>
      <c r="B18" s="11" t="s">
        <v>238</v>
      </c>
      <c r="C18" s="187">
        <v>1226.6809999999998</v>
      </c>
      <c r="D18" s="187">
        <v>1244.4449999999997</v>
      </c>
      <c r="E18" s="187">
        <v>1225.5823333333335</v>
      </c>
      <c r="F18" s="187">
        <v>1219.0273333333337</v>
      </c>
      <c r="G18" s="188">
        <v>1264.7360000000001</v>
      </c>
      <c r="H18" s="153">
        <v>3.7496014582117487</v>
      </c>
      <c r="I18" s="153">
        <v>-0.53484778800388932</v>
      </c>
      <c r="J18" s="153">
        <v>5.6478216553209073</v>
      </c>
      <c r="K18" s="153">
        <v>5.4530810842599511</v>
      </c>
      <c r="L18" s="151"/>
    </row>
    <row r="19" spans="1:15" ht="15.6" x14ac:dyDescent="0.3">
      <c r="A19" s="15"/>
      <c r="B19" s="11" t="s">
        <v>239</v>
      </c>
      <c r="C19" s="187">
        <v>882.91266666666638</v>
      </c>
      <c r="D19" s="187">
        <v>908.12933333333365</v>
      </c>
      <c r="E19" s="187">
        <v>903.95633333333308</v>
      </c>
      <c r="F19" s="187">
        <v>907.7676666666664</v>
      </c>
      <c r="G19" s="188">
        <v>915.11333333333312</v>
      </c>
      <c r="H19" s="153">
        <v>0.80920117959699667</v>
      </c>
      <c r="I19" s="153">
        <v>0.42162803586751618</v>
      </c>
      <c r="J19" s="153">
        <v>4.0865420934273224</v>
      </c>
      <c r="K19" s="153">
        <v>4.0607216562298492</v>
      </c>
      <c r="L19" s="151"/>
    </row>
    <row r="20" spans="1:15" ht="15.6" x14ac:dyDescent="0.3">
      <c r="A20" s="15"/>
      <c r="B20" s="11" t="s">
        <v>240</v>
      </c>
      <c r="C20" s="187">
        <v>560.89966666666646</v>
      </c>
      <c r="D20" s="187">
        <v>567.40599999999995</v>
      </c>
      <c r="E20" s="187">
        <v>556.64466666666647</v>
      </c>
      <c r="F20" s="187">
        <v>543.62633333333315</v>
      </c>
      <c r="G20" s="188">
        <v>555.19366666666679</v>
      </c>
      <c r="H20" s="153">
        <v>2.1278096045139305</v>
      </c>
      <c r="I20" s="153">
        <v>-2.338715182755724</v>
      </c>
      <c r="J20" s="153">
        <v>2.4792801133968019</v>
      </c>
      <c r="K20" s="153">
        <v>2.4318064034705209</v>
      </c>
      <c r="L20" s="151"/>
    </row>
    <row r="21" spans="1:15" ht="15.6" x14ac:dyDescent="0.3">
      <c r="A21" s="15"/>
      <c r="B21" s="11" t="s">
        <v>241</v>
      </c>
      <c r="C21" s="187">
        <v>418.92066666666653</v>
      </c>
      <c r="D21" s="187">
        <v>416.68</v>
      </c>
      <c r="E21" s="187">
        <v>415.26499999999999</v>
      </c>
      <c r="F21" s="187">
        <v>418.97599999999994</v>
      </c>
      <c r="G21" s="188">
        <v>435.5713333333332</v>
      </c>
      <c r="H21" s="153">
        <v>3.9609269584256035</v>
      </c>
      <c r="I21" s="153">
        <v>0.89364622590393239</v>
      </c>
      <c r="J21" s="153">
        <v>1.9450930540737359</v>
      </c>
      <c r="K21" s="153">
        <v>1.8742074421838748</v>
      </c>
      <c r="L21" s="151"/>
    </row>
    <row r="22" spans="1:15" x14ac:dyDescent="0.25">
      <c r="A22" s="15"/>
      <c r="B22" s="11" t="s">
        <v>242</v>
      </c>
      <c r="C22" s="187">
        <v>350.6110000000001</v>
      </c>
      <c r="D22" s="187">
        <v>344.0440000000001</v>
      </c>
      <c r="E22" s="187">
        <v>339.51700000000005</v>
      </c>
      <c r="F22" s="187">
        <v>330.93066666666664</v>
      </c>
      <c r="G22" s="188">
        <v>343.86266666666677</v>
      </c>
      <c r="H22" s="153">
        <v>3.9077671858758434</v>
      </c>
      <c r="I22" s="153">
        <v>-2.5289848029210305</v>
      </c>
      <c r="J22" s="153">
        <v>1.5355576304117187</v>
      </c>
      <c r="K22" s="153">
        <v>1.4803538109904573</v>
      </c>
      <c r="L22" s="151"/>
    </row>
    <row r="23" spans="1:15" x14ac:dyDescent="0.25">
      <c r="A23" s="15"/>
      <c r="B23" s="11" t="s">
        <v>245</v>
      </c>
      <c r="C23" s="187">
        <v>300.76633333333325</v>
      </c>
      <c r="D23" s="187">
        <v>297.01366666666678</v>
      </c>
      <c r="E23" s="187">
        <v>307.71599999999989</v>
      </c>
      <c r="F23" s="187">
        <v>310.09966666666674</v>
      </c>
      <c r="G23" s="188">
        <v>292.15266666666673</v>
      </c>
      <c r="H23" s="153">
        <v>-5.7874941282318959</v>
      </c>
      <c r="I23" s="153">
        <v>0.77463202000118692</v>
      </c>
      <c r="J23" s="153">
        <v>1.3046407767785142</v>
      </c>
      <c r="K23" s="153">
        <v>1.3871703942120925</v>
      </c>
      <c r="L23" s="151"/>
    </row>
    <row r="24" spans="1:15" x14ac:dyDescent="0.25">
      <c r="A24" s="15"/>
      <c r="B24" s="11" t="s">
        <v>244</v>
      </c>
      <c r="C24" s="187">
        <v>217.37266666666673</v>
      </c>
      <c r="D24" s="187">
        <v>213.92200000000005</v>
      </c>
      <c r="E24" s="187">
        <v>220.69533333333328</v>
      </c>
      <c r="F24" s="187">
        <v>228.1073333333334</v>
      </c>
      <c r="G24" s="188">
        <v>229.05066666666659</v>
      </c>
      <c r="H24" s="153">
        <v>0.41354800810138315</v>
      </c>
      <c r="I24" s="153">
        <v>3.358476089209006</v>
      </c>
      <c r="J24" s="153">
        <v>1.0228516586589536</v>
      </c>
      <c r="K24" s="153">
        <v>1.0203936782776373</v>
      </c>
      <c r="L24" s="151"/>
    </row>
    <row r="25" spans="1:15" x14ac:dyDescent="0.25">
      <c r="A25" s="15"/>
      <c r="B25" s="11" t="s">
        <v>243</v>
      </c>
      <c r="C25" s="187">
        <v>253.27566666666675</v>
      </c>
      <c r="D25" s="187">
        <v>250.55566666666661</v>
      </c>
      <c r="E25" s="187">
        <v>248.94800000000001</v>
      </c>
      <c r="F25" s="187">
        <v>242.381</v>
      </c>
      <c r="G25" s="188">
        <v>225.76633333333339</v>
      </c>
      <c r="H25" s="153">
        <v>-6.8547727200839237</v>
      </c>
      <c r="I25" s="153">
        <v>-2.6379002843967436</v>
      </c>
      <c r="J25" s="153">
        <v>1.0081850966861059</v>
      </c>
      <c r="K25" s="153">
        <v>1.0842441429675442</v>
      </c>
      <c r="L25" s="151"/>
    </row>
    <row r="26" spans="1:15" x14ac:dyDescent="0.25">
      <c r="A26" s="15"/>
      <c r="B26" s="11" t="s">
        <v>250</v>
      </c>
      <c r="C26" s="187">
        <v>203.79333333333329</v>
      </c>
      <c r="D26" s="187">
        <v>199.24699999999996</v>
      </c>
      <c r="E26" s="187">
        <v>206.21266666666671</v>
      </c>
      <c r="F26" s="187">
        <v>210.85900000000001</v>
      </c>
      <c r="G26" s="188">
        <v>201.88800000000003</v>
      </c>
      <c r="H26" s="153">
        <v>-4.2545018234934169</v>
      </c>
      <c r="I26" s="153">
        <v>2.2531755242969131</v>
      </c>
      <c r="J26" s="153">
        <v>0.90155369843937982</v>
      </c>
      <c r="K26" s="153">
        <v>0.94323662226822003</v>
      </c>
      <c r="L26" s="151"/>
    </row>
    <row r="27" spans="1:15" x14ac:dyDescent="0.25">
      <c r="A27" s="15"/>
      <c r="B27" s="11" t="s">
        <v>246</v>
      </c>
      <c r="C27" s="187">
        <v>186.38166666666663</v>
      </c>
      <c r="D27" s="187">
        <v>194.23633333333336</v>
      </c>
      <c r="E27" s="187">
        <v>194.71466666666672</v>
      </c>
      <c r="F27" s="187">
        <v>179.04633333333339</v>
      </c>
      <c r="G27" s="188">
        <v>189.49133333333327</v>
      </c>
      <c r="H27" s="153">
        <v>5.8336855078479966</v>
      </c>
      <c r="I27" s="153">
        <v>-8.0468172231504482</v>
      </c>
      <c r="J27" s="153">
        <v>0.84619498132071214</v>
      </c>
      <c r="K27" s="153">
        <v>0.80092886091105053</v>
      </c>
      <c r="L27" s="151"/>
    </row>
    <row r="28" spans="1:15" x14ac:dyDescent="0.25">
      <c r="A28" s="15"/>
      <c r="B28" s="11" t="s">
        <v>247</v>
      </c>
      <c r="C28" s="187">
        <v>192.13166666666663</v>
      </c>
      <c r="D28" s="187">
        <v>188.661</v>
      </c>
      <c r="E28" s="187">
        <v>191.68066666666664</v>
      </c>
      <c r="F28" s="187">
        <v>183.38199999999995</v>
      </c>
      <c r="G28" s="188">
        <v>185.99299999999997</v>
      </c>
      <c r="H28" s="153">
        <v>1.4238038629745597</v>
      </c>
      <c r="I28" s="153">
        <v>-4.3294228943277275</v>
      </c>
      <c r="J28" s="153">
        <v>0.83057277814350283</v>
      </c>
      <c r="K28" s="153">
        <v>0.82032362035668693</v>
      </c>
      <c r="L28" s="151"/>
    </row>
    <row r="29" spans="1:15" x14ac:dyDescent="0.25">
      <c r="A29" s="15"/>
      <c r="B29" s="11" t="s">
        <v>251</v>
      </c>
      <c r="C29" s="187">
        <v>158.67633333333333</v>
      </c>
      <c r="D29" s="187">
        <v>158.84666666666669</v>
      </c>
      <c r="E29" s="187">
        <v>167.69266666666661</v>
      </c>
      <c r="F29" s="187">
        <v>170.73433333333338</v>
      </c>
      <c r="G29" s="188">
        <v>166.05466666666669</v>
      </c>
      <c r="H29" s="153">
        <v>-2.7409054613112493</v>
      </c>
      <c r="I29" s="153">
        <v>1.813834037664197</v>
      </c>
      <c r="J29" s="153">
        <v>0.74153589552846988</v>
      </c>
      <c r="K29" s="153">
        <v>0.76374674962202105</v>
      </c>
      <c r="L29" s="151"/>
    </row>
    <row r="30" spans="1:15" x14ac:dyDescent="0.25">
      <c r="A30" s="15"/>
      <c r="B30" s="11" t="s">
        <v>248</v>
      </c>
      <c r="C30" s="187">
        <v>157.63666666666663</v>
      </c>
      <c r="D30" s="187">
        <v>153.79566666666668</v>
      </c>
      <c r="E30" s="187">
        <v>158.59833333333339</v>
      </c>
      <c r="F30" s="187">
        <v>159.60366666666661</v>
      </c>
      <c r="G30" s="188">
        <v>157.99300000000005</v>
      </c>
      <c r="H30" s="153">
        <v>-1.0091664560755054</v>
      </c>
      <c r="I30" s="153">
        <v>0.63388644269057881</v>
      </c>
      <c r="J30" s="153">
        <v>0.70553561121776909</v>
      </c>
      <c r="K30" s="153">
        <v>0.71395588259590292</v>
      </c>
      <c r="L30" s="151"/>
    </row>
    <row r="31" spans="1:15" x14ac:dyDescent="0.25">
      <c r="A31" s="15"/>
      <c r="B31" s="11" t="s">
        <v>252</v>
      </c>
      <c r="C31" s="187">
        <v>160.65733333333338</v>
      </c>
      <c r="D31" s="187">
        <v>159.15100000000001</v>
      </c>
      <c r="E31" s="187">
        <v>154.53099999999995</v>
      </c>
      <c r="F31" s="187">
        <v>145.97766666666661</v>
      </c>
      <c r="G31" s="188">
        <v>140.10299999999998</v>
      </c>
      <c r="H31" s="153">
        <v>-4.0243598906681832</v>
      </c>
      <c r="I31" s="153">
        <v>-5.5350274917869813</v>
      </c>
      <c r="J31" s="153">
        <v>0.62564579277843357</v>
      </c>
      <c r="K31" s="153">
        <v>0.65300262845438295</v>
      </c>
      <c r="L31" s="151"/>
    </row>
    <row r="32" spans="1:15" x14ac:dyDescent="0.25">
      <c r="A32" s="15"/>
      <c r="B32" s="11" t="s">
        <v>253</v>
      </c>
      <c r="C32" s="187">
        <v>129.53200000000001</v>
      </c>
      <c r="D32" s="187">
        <v>131.43266666666671</v>
      </c>
      <c r="E32" s="187">
        <v>132.47133333333335</v>
      </c>
      <c r="F32" s="187">
        <v>131.67400000000001</v>
      </c>
      <c r="G32" s="188">
        <v>127.56966666666663</v>
      </c>
      <c r="H32" s="153">
        <v>-3.1170415824941733</v>
      </c>
      <c r="I32" s="153">
        <v>-0.60189122678114826</v>
      </c>
      <c r="J32" s="153">
        <v>0.56967677520215254</v>
      </c>
      <c r="K32" s="153">
        <v>0.58901796461401035</v>
      </c>
      <c r="L32" s="151"/>
    </row>
    <row r="33" spans="1:14" x14ac:dyDescent="0.25">
      <c r="A33" s="15"/>
      <c r="B33" s="11" t="s">
        <v>255</v>
      </c>
      <c r="C33" s="187">
        <v>120.9263333333333</v>
      </c>
      <c r="D33" s="187">
        <v>123.23599999999998</v>
      </c>
      <c r="E33" s="187">
        <v>133.20000000000002</v>
      </c>
      <c r="F33" s="187">
        <v>134.25533333333331</v>
      </c>
      <c r="G33" s="188">
        <v>122.98766666666664</v>
      </c>
      <c r="H33" s="153">
        <v>-8.3927143800618715</v>
      </c>
      <c r="I33" s="153">
        <v>0.79229229229227371</v>
      </c>
      <c r="J33" s="153">
        <v>0.54921533595737693</v>
      </c>
      <c r="K33" s="153">
        <v>0.6005650559607475</v>
      </c>
      <c r="L33" s="151"/>
    </row>
    <row r="34" spans="1:14" x14ac:dyDescent="0.25">
      <c r="A34" s="15"/>
      <c r="B34" s="11" t="s">
        <v>256</v>
      </c>
      <c r="C34" s="187">
        <v>110.68166666666664</v>
      </c>
      <c r="D34" s="187">
        <v>109.01333333333336</v>
      </c>
      <c r="E34" s="187">
        <v>110.83699999999997</v>
      </c>
      <c r="F34" s="187">
        <v>115.56266666666664</v>
      </c>
      <c r="G34" s="188">
        <v>110.46199999999997</v>
      </c>
      <c r="H34" s="153">
        <v>-4.4137668451172285</v>
      </c>
      <c r="I34" s="153">
        <v>4.263618346460718</v>
      </c>
      <c r="J34" s="153">
        <v>0.49328055474823035</v>
      </c>
      <c r="K34" s="153">
        <v>0.51694705640724303</v>
      </c>
      <c r="L34" s="151"/>
    </row>
    <row r="35" spans="1:14" x14ac:dyDescent="0.25">
      <c r="A35" s="15"/>
      <c r="B35" s="11" t="s">
        <v>254</v>
      </c>
      <c r="C35" s="187">
        <v>88.015333333333317</v>
      </c>
      <c r="D35" s="187">
        <v>90.614333333333306</v>
      </c>
      <c r="E35" s="187">
        <v>92.78333333333336</v>
      </c>
      <c r="F35" s="187">
        <v>88.307666666666634</v>
      </c>
      <c r="G35" s="188">
        <v>93.348333333333315</v>
      </c>
      <c r="H35" s="153">
        <v>5.7080736666880849</v>
      </c>
      <c r="I35" s="153">
        <v>-4.8237830070056331</v>
      </c>
      <c r="J35" s="153">
        <v>0.41685754061568137</v>
      </c>
      <c r="K35" s="153">
        <v>0.39502712820915636</v>
      </c>
      <c r="L35" s="151"/>
    </row>
    <row r="36" spans="1:14" x14ac:dyDescent="0.25">
      <c r="A36" s="15"/>
      <c r="B36" s="11" t="s">
        <v>259</v>
      </c>
      <c r="C36" s="187">
        <v>82.804666666666691</v>
      </c>
      <c r="D36" s="187">
        <v>82.803999999999988</v>
      </c>
      <c r="E36" s="187">
        <v>85.571666666666687</v>
      </c>
      <c r="F36" s="187">
        <v>83.328666666666692</v>
      </c>
      <c r="G36" s="188">
        <v>83.569333333333347</v>
      </c>
      <c r="H36" s="153">
        <v>0.28881617370570822</v>
      </c>
      <c r="I36" s="153">
        <v>-2.6211947100870603</v>
      </c>
      <c r="J36" s="153">
        <v>0.37318831006686881</v>
      </c>
      <c r="K36" s="153">
        <v>0.3727545425368663</v>
      </c>
      <c r="L36" s="151"/>
    </row>
    <row r="37" spans="1:14" x14ac:dyDescent="0.25">
      <c r="A37" s="15"/>
      <c r="B37" s="11" t="s">
        <v>258</v>
      </c>
      <c r="C37" s="187">
        <v>63.95233333333335</v>
      </c>
      <c r="D37" s="187">
        <v>65.146666666666647</v>
      </c>
      <c r="E37" s="187">
        <v>64.829000000000022</v>
      </c>
      <c r="F37" s="187">
        <v>64.391999999999996</v>
      </c>
      <c r="G37" s="188">
        <v>64.301000000000002</v>
      </c>
      <c r="H37" s="153">
        <v>-0.14132190334201766</v>
      </c>
      <c r="I37" s="153">
        <v>-0.67408104397727042</v>
      </c>
      <c r="J37" s="153">
        <v>0.28714338823184421</v>
      </c>
      <c r="K37" s="153">
        <v>0.28804505655957402</v>
      </c>
      <c r="L37" s="151"/>
    </row>
    <row r="38" spans="1:14" x14ac:dyDescent="0.25">
      <c r="A38" s="15"/>
      <c r="B38" s="11" t="s">
        <v>257</v>
      </c>
      <c r="C38" s="187">
        <v>37.181666666666672</v>
      </c>
      <c r="D38" s="187">
        <v>38.663999999999994</v>
      </c>
      <c r="E38" s="187">
        <v>33.911999999999999</v>
      </c>
      <c r="F38" s="187">
        <v>36.70933333333334</v>
      </c>
      <c r="G38" s="188">
        <v>34.726333333333343</v>
      </c>
      <c r="H38" s="153">
        <v>-5.4018959755920299</v>
      </c>
      <c r="I38" s="153">
        <v>8.2488008178029695</v>
      </c>
      <c r="J38" s="153">
        <v>0.15507436920423892</v>
      </c>
      <c r="K38" s="153">
        <v>0.16421204491651537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ht="14.25" customHeight="1" x14ac:dyDescent="0.25">
      <c r="A40" s="15"/>
      <c r="B40" s="231" t="s">
        <v>138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'Población económicamente activa'!B41:G41</f>
        <v>Miles de personas,Trimestre Móvil 2016 - 2020</v>
      </c>
      <c r="C41" s="231"/>
      <c r="D41" s="231"/>
      <c r="E41" s="231"/>
      <c r="F41" s="231"/>
      <c r="G41" s="231"/>
      <c r="H41" s="231" t="str">
        <f>'Población económicamente activa'!H41:K41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'Población económicamente activa'!B56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8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2261.3960000000002</v>
      </c>
      <c r="D14" s="186">
        <v>2290.3739999999998</v>
      </c>
      <c r="E14" s="186">
        <v>2368.7600000000002</v>
      </c>
      <c r="F14" s="186">
        <v>2601.4396666666671</v>
      </c>
      <c r="G14" s="185">
        <v>2648.6073333333338</v>
      </c>
      <c r="H14" s="162">
        <v>1.8131370591079055</v>
      </c>
      <c r="I14" s="162">
        <v>9.82284683406791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842.05066666666676</v>
      </c>
      <c r="D15" s="184">
        <v>855.80400000000009</v>
      </c>
      <c r="E15" s="184">
        <v>909.11499999999978</v>
      </c>
      <c r="F15" s="184">
        <v>1050.0673333333341</v>
      </c>
      <c r="G15" s="188">
        <v>1068.5670000000002</v>
      </c>
      <c r="H15" s="153">
        <v>1.7617600395148703</v>
      </c>
      <c r="I15" s="153">
        <v>15.504345801503039</v>
      </c>
      <c r="J15" s="153">
        <v>40.344485441531411</v>
      </c>
      <c r="K15" s="153">
        <v>40.364854383835436</v>
      </c>
      <c r="L15" s="151"/>
    </row>
    <row r="16" spans="1:15" x14ac:dyDescent="0.25">
      <c r="A16" s="15"/>
      <c r="B16" s="12" t="s">
        <v>2</v>
      </c>
      <c r="C16" s="185">
        <v>479.39733333333345</v>
      </c>
      <c r="D16" s="185">
        <v>491.34266666666656</v>
      </c>
      <c r="E16" s="185">
        <v>499.16133333333318</v>
      </c>
      <c r="F16" s="185">
        <v>538.83233333333317</v>
      </c>
      <c r="G16" s="185">
        <v>497.31700000000001</v>
      </c>
      <c r="H16" s="154">
        <v>-7.704684883423818</v>
      </c>
      <c r="I16" s="154">
        <v>7.947530658090507</v>
      </c>
      <c r="J16" s="154">
        <v>18.776546970219062</v>
      </c>
      <c r="K16" s="154">
        <v>20.7128514352117</v>
      </c>
      <c r="L16" s="151"/>
      <c r="M16" s="21"/>
      <c r="N16" s="18" t="s">
        <v>2</v>
      </c>
      <c r="O16" s="22">
        <v>18.776546970219062</v>
      </c>
    </row>
    <row r="17" spans="1:15" x14ac:dyDescent="0.25">
      <c r="A17" s="15"/>
      <c r="B17" s="11" t="s">
        <v>237</v>
      </c>
      <c r="C17" s="187">
        <v>228.56933333333339</v>
      </c>
      <c r="D17" s="187">
        <v>227.3566666666666</v>
      </c>
      <c r="E17" s="187">
        <v>242.3756666666666</v>
      </c>
      <c r="F17" s="187">
        <v>241.79</v>
      </c>
      <c r="G17" s="188">
        <v>231.55799999999999</v>
      </c>
      <c r="H17" s="153">
        <v>-4.231771371851611</v>
      </c>
      <c r="I17" s="153">
        <v>-0.24163591779700067</v>
      </c>
      <c r="J17" s="153">
        <v>8.7426322915363546</v>
      </c>
      <c r="K17" s="153">
        <v>9.2944688703780542</v>
      </c>
      <c r="L17" s="151"/>
      <c r="N17" s="18" t="s">
        <v>12</v>
      </c>
      <c r="O17" s="22">
        <v>81.223453029780941</v>
      </c>
    </row>
    <row r="18" spans="1:15" x14ac:dyDescent="0.25">
      <c r="A18" s="15"/>
      <c r="B18" s="11" t="s">
        <v>238</v>
      </c>
      <c r="C18" s="187">
        <v>158.60333333333332</v>
      </c>
      <c r="D18" s="187">
        <v>153.92233333333331</v>
      </c>
      <c r="E18" s="187">
        <v>164.67699999999999</v>
      </c>
      <c r="F18" s="187">
        <v>168.29233333333329</v>
      </c>
      <c r="G18" s="188">
        <v>189.37866666666665</v>
      </c>
      <c r="H18" s="153">
        <v>12.529586414116721</v>
      </c>
      <c r="I18" s="153">
        <v>2.1954087901366215</v>
      </c>
      <c r="J18" s="153">
        <v>7.1501224165353801</v>
      </c>
      <c r="K18" s="153">
        <v>6.4691999391618893</v>
      </c>
      <c r="L18" s="151"/>
    </row>
    <row r="19" spans="1:15" x14ac:dyDescent="0.25">
      <c r="A19" s="15"/>
      <c r="B19" s="11" t="s">
        <v>239</v>
      </c>
      <c r="C19" s="187">
        <v>83.857333333333344</v>
      </c>
      <c r="D19" s="187">
        <v>79.675666666666658</v>
      </c>
      <c r="E19" s="187">
        <v>73.104333333333315</v>
      </c>
      <c r="F19" s="187">
        <v>80.427999999999997</v>
      </c>
      <c r="G19" s="188">
        <v>84.089666666666687</v>
      </c>
      <c r="H19" s="153">
        <v>4.5527262479070574</v>
      </c>
      <c r="I19" s="153">
        <v>10.018101982098671</v>
      </c>
      <c r="J19" s="153">
        <v>3.174863469128808</v>
      </c>
      <c r="K19" s="153">
        <v>3.0916727007186657</v>
      </c>
      <c r="L19" s="151"/>
    </row>
    <row r="20" spans="1:15" x14ac:dyDescent="0.25">
      <c r="A20" s="15"/>
      <c r="B20" s="11" t="s">
        <v>240</v>
      </c>
      <c r="C20" s="187">
        <v>46.143666666666654</v>
      </c>
      <c r="D20" s="187">
        <v>53.410333333333341</v>
      </c>
      <c r="E20" s="187">
        <v>53.059333333333342</v>
      </c>
      <c r="F20" s="187">
        <v>58.946333333333328</v>
      </c>
      <c r="G20" s="188">
        <v>70.125333333333316</v>
      </c>
      <c r="H20" s="153">
        <v>18.964708011241839</v>
      </c>
      <c r="I20" s="153">
        <v>11.095126210908512</v>
      </c>
      <c r="J20" s="153">
        <v>2.6476304150785146</v>
      </c>
      <c r="K20" s="153">
        <v>2.2659119905272957</v>
      </c>
      <c r="L20" s="151"/>
    </row>
    <row r="21" spans="1:15" x14ac:dyDescent="0.25">
      <c r="A21" s="15"/>
      <c r="B21" s="11" t="s">
        <v>242</v>
      </c>
      <c r="C21" s="187">
        <v>63.5</v>
      </c>
      <c r="D21" s="187">
        <v>67.807666666666648</v>
      </c>
      <c r="E21" s="187">
        <v>67.01033333333335</v>
      </c>
      <c r="F21" s="187">
        <v>67.233000000000004</v>
      </c>
      <c r="G21" s="188">
        <v>66.639666666666642</v>
      </c>
      <c r="H21" s="153">
        <v>-0.88250313586090146</v>
      </c>
      <c r="I21" s="153">
        <v>0.33228706020462795</v>
      </c>
      <c r="J21" s="153">
        <v>2.5160266615587399</v>
      </c>
      <c r="K21" s="153">
        <v>2.5844535570624418</v>
      </c>
      <c r="L21" s="151"/>
    </row>
    <row r="22" spans="1:15" x14ac:dyDescent="0.25">
      <c r="A22" s="15"/>
      <c r="B22" s="11" t="s">
        <v>243</v>
      </c>
      <c r="C22" s="187">
        <v>44.255333333333347</v>
      </c>
      <c r="D22" s="187">
        <v>36.244999999999997</v>
      </c>
      <c r="E22" s="187">
        <v>41.747000000000007</v>
      </c>
      <c r="F22" s="187">
        <v>48.41599999999999</v>
      </c>
      <c r="G22" s="188">
        <v>51.440666666666658</v>
      </c>
      <c r="H22" s="153">
        <v>6.2472460894470228</v>
      </c>
      <c r="I22" s="153">
        <v>15.974800584473092</v>
      </c>
      <c r="J22" s="153">
        <v>1.9421779143806637</v>
      </c>
      <c r="K22" s="153">
        <v>1.8611233087730006</v>
      </c>
      <c r="L22" s="151"/>
    </row>
    <row r="23" spans="1:15" x14ac:dyDescent="0.25">
      <c r="A23" s="15"/>
      <c r="B23" s="11" t="s">
        <v>241</v>
      </c>
      <c r="C23" s="187">
        <v>39.259000000000007</v>
      </c>
      <c r="D23" s="187">
        <v>40.49133333333333</v>
      </c>
      <c r="E23" s="187">
        <v>33.372999999999998</v>
      </c>
      <c r="F23" s="187">
        <v>41.551333333333325</v>
      </c>
      <c r="G23" s="188">
        <v>39.702333333333343</v>
      </c>
      <c r="H23" s="153">
        <v>-4.4499173712836733</v>
      </c>
      <c r="I23" s="153">
        <v>24.505838052717245</v>
      </c>
      <c r="J23" s="153">
        <v>1.4989890284479064</v>
      </c>
      <c r="K23" s="153">
        <v>1.5972437825773134</v>
      </c>
      <c r="L23" s="151"/>
    </row>
    <row r="24" spans="1:15" x14ac:dyDescent="0.25">
      <c r="A24" s="15"/>
      <c r="B24" s="11" t="s">
        <v>244</v>
      </c>
      <c r="C24" s="187">
        <v>27.103333333333339</v>
      </c>
      <c r="D24" s="187">
        <v>31.325333333333322</v>
      </c>
      <c r="E24" s="187">
        <v>31.99</v>
      </c>
      <c r="F24" s="187">
        <v>34.076666666666654</v>
      </c>
      <c r="G24" s="188">
        <v>36.29633333333333</v>
      </c>
      <c r="H24" s="153">
        <v>6.5137435195148585</v>
      </c>
      <c r="I24" s="153">
        <v>6.5228717307491468</v>
      </c>
      <c r="J24" s="153">
        <v>1.3703931449760638</v>
      </c>
      <c r="K24" s="153">
        <v>1.3099157018056278</v>
      </c>
      <c r="L24" s="151"/>
    </row>
    <row r="25" spans="1:15" x14ac:dyDescent="0.25">
      <c r="A25" s="15"/>
      <c r="B25" s="11" t="s">
        <v>251</v>
      </c>
      <c r="C25" s="187">
        <v>20.278333333333329</v>
      </c>
      <c r="D25" s="187">
        <v>23.276</v>
      </c>
      <c r="E25" s="187">
        <v>27.378333333333323</v>
      </c>
      <c r="F25" s="187">
        <v>32.356999999999999</v>
      </c>
      <c r="G25" s="188">
        <v>33.075000000000003</v>
      </c>
      <c r="H25" s="153">
        <v>2.2189943443458926</v>
      </c>
      <c r="I25" s="153">
        <v>18.184695927436589</v>
      </c>
      <c r="J25" s="153">
        <v>1.2487694791048678</v>
      </c>
      <c r="K25" s="153">
        <v>1.2438112793697949</v>
      </c>
      <c r="L25" s="151"/>
    </row>
    <row r="26" spans="1:15" x14ac:dyDescent="0.25">
      <c r="A26" s="15"/>
      <c r="B26" s="11" t="s">
        <v>245</v>
      </c>
      <c r="C26" s="187">
        <v>40.338666666666668</v>
      </c>
      <c r="D26" s="187">
        <v>35.545999999999999</v>
      </c>
      <c r="E26" s="187">
        <v>30.635333333333335</v>
      </c>
      <c r="F26" s="187">
        <v>28.070666666666675</v>
      </c>
      <c r="G26" s="188">
        <v>32.131999999999998</v>
      </c>
      <c r="H26" s="153">
        <v>14.468246805680863</v>
      </c>
      <c r="I26" s="153">
        <v>-8.3715970665679933</v>
      </c>
      <c r="J26" s="153">
        <v>1.2131658625123993</v>
      </c>
      <c r="K26" s="153">
        <v>1.079043539865554</v>
      </c>
      <c r="L26" s="151"/>
    </row>
    <row r="27" spans="1:15" x14ac:dyDescent="0.25">
      <c r="A27" s="15"/>
      <c r="B27" s="11" t="s">
        <v>247</v>
      </c>
      <c r="C27" s="187">
        <v>20.210999999999999</v>
      </c>
      <c r="D27" s="187">
        <v>22.58166666666666</v>
      </c>
      <c r="E27" s="187">
        <v>26.127999999999997</v>
      </c>
      <c r="F27" s="187">
        <v>25.13333333333334</v>
      </c>
      <c r="G27" s="188">
        <v>29.928999999999998</v>
      </c>
      <c r="H27" s="153">
        <v>19.080901856763898</v>
      </c>
      <c r="I27" s="153">
        <v>-3.8068993672177642</v>
      </c>
      <c r="J27" s="153">
        <v>1.1299900752873646</v>
      </c>
      <c r="K27" s="153">
        <v>0.96613170220233202</v>
      </c>
      <c r="L27" s="151"/>
    </row>
    <row r="28" spans="1:15" x14ac:dyDescent="0.25">
      <c r="A28" s="15"/>
      <c r="B28" s="11" t="s">
        <v>250</v>
      </c>
      <c r="C28" s="187">
        <v>20.633666666666674</v>
      </c>
      <c r="D28" s="187">
        <v>17.082666666666672</v>
      </c>
      <c r="E28" s="187">
        <v>17.670999999999996</v>
      </c>
      <c r="F28" s="187">
        <v>19.938666666666663</v>
      </c>
      <c r="G28" s="188">
        <v>29.225999999999999</v>
      </c>
      <c r="H28" s="153">
        <v>46.5795104988632</v>
      </c>
      <c r="I28" s="153">
        <v>12.832701412860992</v>
      </c>
      <c r="J28" s="153">
        <v>1.1034478245296708</v>
      </c>
      <c r="K28" s="153">
        <v>0.76644739919011484</v>
      </c>
      <c r="L28" s="151"/>
    </row>
    <row r="29" spans="1:15" x14ac:dyDescent="0.25">
      <c r="A29" s="15"/>
      <c r="B29" s="11" t="s">
        <v>246</v>
      </c>
      <c r="C29" s="187">
        <v>24.057000000000006</v>
      </c>
      <c r="D29" s="187">
        <v>21.687666666666662</v>
      </c>
      <c r="E29" s="187">
        <v>22.241333333333326</v>
      </c>
      <c r="F29" s="187">
        <v>19.267333333333337</v>
      </c>
      <c r="G29" s="188">
        <v>27.004666666666676</v>
      </c>
      <c r="H29" s="153">
        <v>40.15778000761221</v>
      </c>
      <c r="I29" s="153">
        <v>-13.371500509561729</v>
      </c>
      <c r="J29" s="153">
        <v>1.0195798496367023</v>
      </c>
      <c r="K29" s="153">
        <v>0.74064117573871602</v>
      </c>
      <c r="L29" s="151"/>
    </row>
    <row r="30" spans="1:15" x14ac:dyDescent="0.25">
      <c r="A30" s="15"/>
      <c r="B30" s="11" t="s">
        <v>252</v>
      </c>
      <c r="C30" s="187">
        <v>20.97966666666667</v>
      </c>
      <c r="D30" s="187">
        <v>20.622333333333327</v>
      </c>
      <c r="E30" s="187">
        <v>20.303666666666672</v>
      </c>
      <c r="F30" s="187">
        <v>19.100999999999999</v>
      </c>
      <c r="G30" s="188">
        <v>25.207333333333342</v>
      </c>
      <c r="H30" s="153">
        <v>31.968657836413495</v>
      </c>
      <c r="I30" s="153">
        <v>-5.9233964308581637</v>
      </c>
      <c r="J30" s="153">
        <v>0.95172028771850181</v>
      </c>
      <c r="K30" s="153">
        <v>0.73424728025597086</v>
      </c>
      <c r="L30" s="151"/>
    </row>
    <row r="31" spans="1:15" x14ac:dyDescent="0.25">
      <c r="A31" s="15"/>
      <c r="B31" s="11" t="s">
        <v>248</v>
      </c>
      <c r="C31" s="187">
        <v>15.808333333333332</v>
      </c>
      <c r="D31" s="187">
        <v>17.161666666666662</v>
      </c>
      <c r="E31" s="187">
        <v>19.556000000000001</v>
      </c>
      <c r="F31" s="187">
        <v>22.015000000000001</v>
      </c>
      <c r="G31" s="188">
        <v>23.167666666666658</v>
      </c>
      <c r="H31" s="153">
        <v>5.2358240593534333</v>
      </c>
      <c r="I31" s="153">
        <v>12.574146042135403</v>
      </c>
      <c r="J31" s="153">
        <v>0.87471126335324367</v>
      </c>
      <c r="K31" s="153">
        <v>0.84626217867311659</v>
      </c>
      <c r="L31" s="151"/>
    </row>
    <row r="32" spans="1:15" x14ac:dyDescent="0.25">
      <c r="A32" s="15"/>
      <c r="B32" s="11" t="s">
        <v>253</v>
      </c>
      <c r="C32" s="187">
        <v>21.311666666666671</v>
      </c>
      <c r="D32" s="187">
        <v>23.52033333333333</v>
      </c>
      <c r="E32" s="187">
        <v>22.645</v>
      </c>
      <c r="F32" s="187">
        <v>25.031000000000002</v>
      </c>
      <c r="G32" s="188">
        <v>22.822999999999997</v>
      </c>
      <c r="H32" s="153">
        <v>-8.8210618832647683</v>
      </c>
      <c r="I32" s="153">
        <v>10.536542283064708</v>
      </c>
      <c r="J32" s="153">
        <v>0.86169813519608141</v>
      </c>
      <c r="K32" s="153">
        <v>0.96219798293739645</v>
      </c>
      <c r="L32" s="151"/>
    </row>
    <row r="33" spans="1:14" x14ac:dyDescent="0.25">
      <c r="A33" s="15"/>
      <c r="B33" s="11" t="s">
        <v>256</v>
      </c>
      <c r="C33" s="187">
        <v>15.339333333333338</v>
      </c>
      <c r="D33" s="187">
        <v>16.984333333333339</v>
      </c>
      <c r="E33" s="187">
        <v>13.551666666666669</v>
      </c>
      <c r="F33" s="187">
        <v>13.791999999999998</v>
      </c>
      <c r="G33" s="188">
        <v>18.937000000000001</v>
      </c>
      <c r="H33" s="153">
        <v>37.304234338747122</v>
      </c>
      <c r="I33" s="153">
        <v>1.7734595990652746</v>
      </c>
      <c r="J33" s="153">
        <v>0.71497952005469023</v>
      </c>
      <c r="K33" s="153">
        <v>0.53016797493797974</v>
      </c>
      <c r="L33" s="151"/>
    </row>
    <row r="34" spans="1:14" x14ac:dyDescent="0.25">
      <c r="A34" s="15"/>
      <c r="B34" s="11" t="s">
        <v>255</v>
      </c>
      <c r="C34" s="187">
        <v>12.495333333333329</v>
      </c>
      <c r="D34" s="187">
        <v>14.196</v>
      </c>
      <c r="E34" s="187">
        <v>13.937666666666662</v>
      </c>
      <c r="F34" s="187">
        <v>17.545000000000002</v>
      </c>
      <c r="G34" s="188">
        <v>18.419666666666672</v>
      </c>
      <c r="H34" s="153">
        <v>4.985275957062818</v>
      </c>
      <c r="I34" s="153">
        <v>25.881902757515675</v>
      </c>
      <c r="J34" s="153">
        <v>0.69544724258862078</v>
      </c>
      <c r="K34" s="153">
        <v>0.67443424596047397</v>
      </c>
      <c r="L34" s="151"/>
    </row>
    <row r="35" spans="1:14" x14ac:dyDescent="0.25">
      <c r="A35" s="15"/>
      <c r="B35" s="11" t="s">
        <v>254</v>
      </c>
      <c r="C35" s="187">
        <v>11.669333333333336</v>
      </c>
      <c r="D35" s="187">
        <v>15.122999999999999</v>
      </c>
      <c r="E35" s="187">
        <v>14.230333333333331</v>
      </c>
      <c r="F35" s="187">
        <v>16.669666666666668</v>
      </c>
      <c r="G35" s="188">
        <v>17.14266666666667</v>
      </c>
      <c r="H35" s="153">
        <v>2.8374892519346773</v>
      </c>
      <c r="I35" s="153">
        <v>17.141786324986551</v>
      </c>
      <c r="J35" s="153">
        <v>0.64723322520942461</v>
      </c>
      <c r="K35" s="153">
        <v>0.64078621081480647</v>
      </c>
      <c r="L35" s="151"/>
    </row>
    <row r="36" spans="1:14" x14ac:dyDescent="0.25">
      <c r="A36" s="15"/>
      <c r="B36" s="11" t="s">
        <v>259</v>
      </c>
      <c r="C36" s="187">
        <v>10.507666666666664</v>
      </c>
      <c r="D36" s="187">
        <v>9.7476666666666691</v>
      </c>
      <c r="E36" s="187">
        <v>9.3786666666666694</v>
      </c>
      <c r="F36" s="187">
        <v>12.788666666666664</v>
      </c>
      <c r="G36" s="188">
        <v>13.997</v>
      </c>
      <c r="H36" s="153">
        <v>9.4484699994787249</v>
      </c>
      <c r="I36" s="153">
        <v>36.359112880295626</v>
      </c>
      <c r="J36" s="153">
        <v>0.52846640662224742</v>
      </c>
      <c r="K36" s="153">
        <v>0.4915995873566929</v>
      </c>
      <c r="L36" s="151"/>
    </row>
    <row r="37" spans="1:14" x14ac:dyDescent="0.25">
      <c r="A37" s="15"/>
      <c r="B37" s="11" t="s">
        <v>258</v>
      </c>
      <c r="C37" s="187">
        <v>7.8659999999999988</v>
      </c>
      <c r="D37" s="187">
        <v>8.1623333333333346</v>
      </c>
      <c r="E37" s="187">
        <v>9.4769999999999985</v>
      </c>
      <c r="F37" s="187">
        <v>11.562666666666663</v>
      </c>
      <c r="G37" s="188">
        <v>13.746333333333338</v>
      </c>
      <c r="H37" s="153">
        <v>18.885493542435494</v>
      </c>
      <c r="I37" s="153">
        <v>22.007667686680009</v>
      </c>
      <c r="J37" s="153">
        <v>0.51900231341703862</v>
      </c>
      <c r="K37" s="153">
        <v>0.44447183668427681</v>
      </c>
      <c r="L37" s="151"/>
    </row>
    <row r="38" spans="1:14" x14ac:dyDescent="0.25">
      <c r="A38" s="15"/>
      <c r="B38" s="11" t="s">
        <v>257</v>
      </c>
      <c r="C38" s="187">
        <v>7.1606666666666685</v>
      </c>
      <c r="D38" s="187">
        <v>7.3013333333333312</v>
      </c>
      <c r="E38" s="187">
        <v>6.0129999999999981</v>
      </c>
      <c r="F38" s="187">
        <v>8.5343333333333362</v>
      </c>
      <c r="G38" s="188">
        <v>8.685333333333336</v>
      </c>
      <c r="H38" s="153">
        <v>1.769323907354603</v>
      </c>
      <c r="I38" s="153">
        <v>41.931370918565428</v>
      </c>
      <c r="J38" s="153">
        <v>0.32792076137623022</v>
      </c>
      <c r="K38" s="153">
        <v>0.32806193596135685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ht="14.25" customHeight="1" x14ac:dyDescent="0.25">
      <c r="A40" s="15"/>
      <c r="B40" s="231" t="s">
        <v>139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Ocupados!B41</f>
        <v>Miles de personas,Trimestre Móvil 2016 - 2020</v>
      </c>
      <c r="C41" s="231"/>
      <c r="D41" s="231"/>
      <c r="E41" s="231"/>
      <c r="F41" s="231"/>
      <c r="G41" s="231"/>
      <c r="H41" s="231" t="str">
        <f>Ocupados!H41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  <c r="N44" s="18" t="s">
        <v>249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Ocupados!B55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48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2109.6673333333338</v>
      </c>
      <c r="D14" s="186">
        <v>2121.3103333333329</v>
      </c>
      <c r="E14" s="186">
        <v>2219.3676666666661</v>
      </c>
      <c r="F14" s="186">
        <v>2415.3086666666659</v>
      </c>
      <c r="G14" s="185">
        <v>2467.3160000000003</v>
      </c>
      <c r="H14" s="162">
        <v>2.1532375572149487</v>
      </c>
      <c r="I14" s="162">
        <v>8.8286858884580219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775.56466666666711</v>
      </c>
      <c r="D15" s="184">
        <v>781.83733333333271</v>
      </c>
      <c r="E15" s="184">
        <v>838.45366666666609</v>
      </c>
      <c r="F15" s="184">
        <v>949.83499999999958</v>
      </c>
      <c r="G15" s="188">
        <v>953.49533333333352</v>
      </c>
      <c r="H15" s="153">
        <v>0.38536517746070587</v>
      </c>
      <c r="I15" s="153">
        <v>13.284136948931025</v>
      </c>
      <c r="J15" s="153">
        <v>38.645043169716949</v>
      </c>
      <c r="K15" s="153">
        <v>39.325615525193044</v>
      </c>
      <c r="L15" s="151"/>
    </row>
    <row r="16" spans="1:15" x14ac:dyDescent="0.25">
      <c r="A16" s="15"/>
      <c r="B16" s="12" t="s">
        <v>2</v>
      </c>
      <c r="C16" s="185">
        <v>453.89366666666677</v>
      </c>
      <c r="D16" s="185">
        <v>463.9310000000001</v>
      </c>
      <c r="E16" s="185">
        <v>476.75133333333321</v>
      </c>
      <c r="F16" s="185">
        <v>514.98066666666682</v>
      </c>
      <c r="G16" s="185">
        <v>488.27666666666659</v>
      </c>
      <c r="H16" s="154">
        <v>-5.1854373821153548</v>
      </c>
      <c r="I16" s="154">
        <v>8.0187155568172344</v>
      </c>
      <c r="J16" s="154">
        <v>19.789790471373205</v>
      </c>
      <c r="K16" s="154">
        <v>21.321526054778932</v>
      </c>
      <c r="L16" s="151"/>
      <c r="N16" s="18" t="s">
        <v>2</v>
      </c>
      <c r="O16" s="22">
        <v>19.789790471373205</v>
      </c>
    </row>
    <row r="17" spans="1:15" x14ac:dyDescent="0.25">
      <c r="A17" s="15"/>
      <c r="B17" s="11" t="s">
        <v>237</v>
      </c>
      <c r="C17" s="187">
        <v>214.8513333333334</v>
      </c>
      <c r="D17" s="187">
        <v>204.33133333333328</v>
      </c>
      <c r="E17" s="187">
        <v>224.17466666666672</v>
      </c>
      <c r="F17" s="187">
        <v>226.79333333333329</v>
      </c>
      <c r="G17" s="188">
        <v>217.72266666666661</v>
      </c>
      <c r="H17" s="153">
        <v>-3.999529674593616</v>
      </c>
      <c r="I17" s="153">
        <v>1.1681367505099738</v>
      </c>
      <c r="J17" s="153">
        <v>8.8242716647023158</v>
      </c>
      <c r="K17" s="153">
        <v>9.3898281599894915</v>
      </c>
      <c r="L17" s="151"/>
      <c r="N17" s="18" t="s">
        <v>12</v>
      </c>
      <c r="O17" s="22">
        <v>80.210209528626791</v>
      </c>
    </row>
    <row r="18" spans="1:15" x14ac:dyDescent="0.25">
      <c r="A18" s="15"/>
      <c r="B18" s="11" t="s">
        <v>238</v>
      </c>
      <c r="C18" s="187">
        <v>146.749</v>
      </c>
      <c r="D18" s="187">
        <v>141.8716666666667</v>
      </c>
      <c r="E18" s="187">
        <v>153.93766666666667</v>
      </c>
      <c r="F18" s="187">
        <v>157.52700000000004</v>
      </c>
      <c r="G18" s="188">
        <v>177.52766666666662</v>
      </c>
      <c r="H18" s="153">
        <v>12.696659408651566</v>
      </c>
      <c r="I18" s="153">
        <v>2.3316797058549943</v>
      </c>
      <c r="J18" s="153">
        <v>7.1951734867632124</v>
      </c>
      <c r="K18" s="153">
        <v>6.5220235481289803</v>
      </c>
      <c r="L18" s="151"/>
    </row>
    <row r="19" spans="1:15" x14ac:dyDescent="0.25">
      <c r="A19" s="15"/>
      <c r="B19" s="11" t="s">
        <v>239</v>
      </c>
      <c r="C19" s="187">
        <v>78.508333333333312</v>
      </c>
      <c r="D19" s="187">
        <v>71.484999999999999</v>
      </c>
      <c r="E19" s="187">
        <v>67.868666666666684</v>
      </c>
      <c r="F19" s="187">
        <v>70.067999999999998</v>
      </c>
      <c r="G19" s="188">
        <v>77.279666666666685</v>
      </c>
      <c r="H19" s="153">
        <v>10.29238263781853</v>
      </c>
      <c r="I19" s="153">
        <v>3.2405724782176959</v>
      </c>
      <c r="J19" s="153">
        <v>3.1321349460979739</v>
      </c>
      <c r="K19" s="153">
        <v>2.9009956767430425</v>
      </c>
      <c r="L19" s="151"/>
    </row>
    <row r="20" spans="1:15" x14ac:dyDescent="0.25">
      <c r="A20" s="15"/>
      <c r="B20" s="11" t="s">
        <v>240</v>
      </c>
      <c r="C20" s="187">
        <v>44.802666666666681</v>
      </c>
      <c r="D20" s="187">
        <v>52.082999999999991</v>
      </c>
      <c r="E20" s="187">
        <v>50.32466666666668</v>
      </c>
      <c r="F20" s="187">
        <v>56.630333333333354</v>
      </c>
      <c r="G20" s="188">
        <v>67.057333333333332</v>
      </c>
      <c r="H20" s="153">
        <v>18.412393828984431</v>
      </c>
      <c r="I20" s="153">
        <v>12.529972048167238</v>
      </c>
      <c r="J20" s="153">
        <v>2.7178250914488991</v>
      </c>
      <c r="K20" s="153">
        <v>2.3446416648472552</v>
      </c>
      <c r="L20" s="151"/>
    </row>
    <row r="21" spans="1:15" x14ac:dyDescent="0.25">
      <c r="A21" s="15"/>
      <c r="B21" s="11" t="s">
        <v>242</v>
      </c>
      <c r="C21" s="187">
        <v>59.399666666666675</v>
      </c>
      <c r="D21" s="187">
        <v>66.243333333333354</v>
      </c>
      <c r="E21" s="187">
        <v>65.52200000000002</v>
      </c>
      <c r="F21" s="187">
        <v>64.603333333333353</v>
      </c>
      <c r="G21" s="188">
        <v>64.797666666666643</v>
      </c>
      <c r="H21" s="153">
        <v>0.30081007171964824</v>
      </c>
      <c r="I21" s="153">
        <v>-1.4020736037768433</v>
      </c>
      <c r="J21" s="153">
        <v>2.6262410922097792</v>
      </c>
      <c r="K21" s="153">
        <v>2.6747444011986889</v>
      </c>
      <c r="L21" s="151"/>
    </row>
    <row r="22" spans="1:15" x14ac:dyDescent="0.25">
      <c r="A22" s="15"/>
      <c r="B22" s="11" t="s">
        <v>243</v>
      </c>
      <c r="C22" s="187">
        <v>39.978333333333325</v>
      </c>
      <c r="D22" s="187">
        <v>34.520999999999994</v>
      </c>
      <c r="E22" s="187">
        <v>39.568000000000005</v>
      </c>
      <c r="F22" s="187">
        <v>45.817666666666653</v>
      </c>
      <c r="G22" s="188">
        <v>49.53833333333332</v>
      </c>
      <c r="H22" s="153">
        <v>8.1205939484769285</v>
      </c>
      <c r="I22" s="153">
        <v>15.794749966302678</v>
      </c>
      <c r="J22" s="153">
        <v>2.0077822756928305</v>
      </c>
      <c r="K22" s="153">
        <v>1.8969694142612001</v>
      </c>
      <c r="L22" s="151"/>
    </row>
    <row r="23" spans="1:15" x14ac:dyDescent="0.25">
      <c r="A23" s="15"/>
      <c r="B23" s="11" t="s">
        <v>241</v>
      </c>
      <c r="C23" s="187">
        <v>37.304000000000002</v>
      </c>
      <c r="D23" s="187">
        <v>35.765666666666675</v>
      </c>
      <c r="E23" s="187">
        <v>31.542666666666676</v>
      </c>
      <c r="F23" s="187">
        <v>38.877000000000002</v>
      </c>
      <c r="G23" s="188">
        <v>37.313333333333325</v>
      </c>
      <c r="H23" s="153">
        <v>-4.02208675223571</v>
      </c>
      <c r="I23" s="153">
        <v>23.252102971636269</v>
      </c>
      <c r="J23" s="153">
        <v>1.5123045987353594</v>
      </c>
      <c r="K23" s="153">
        <v>1.6096079369289731</v>
      </c>
      <c r="L23" s="151"/>
    </row>
    <row r="24" spans="1:15" x14ac:dyDescent="0.25">
      <c r="A24" s="15"/>
      <c r="B24" s="11" t="s">
        <v>244</v>
      </c>
      <c r="C24" s="187">
        <v>26.093666666666671</v>
      </c>
      <c r="D24" s="187">
        <v>30.399999999999991</v>
      </c>
      <c r="E24" s="187">
        <v>30.761666666666677</v>
      </c>
      <c r="F24" s="187">
        <v>32.562000000000005</v>
      </c>
      <c r="G24" s="188">
        <v>35.370666666666658</v>
      </c>
      <c r="H24" s="153">
        <v>8.6255962983436305</v>
      </c>
      <c r="I24" s="153">
        <v>5.8525220783442355</v>
      </c>
      <c r="J24" s="153">
        <v>1.4335685687065076</v>
      </c>
      <c r="K24" s="153">
        <v>1.3481506711495541</v>
      </c>
      <c r="L24" s="151"/>
    </row>
    <row r="25" spans="1:15" x14ac:dyDescent="0.25">
      <c r="A25" s="15"/>
      <c r="B25" s="11" t="s">
        <v>245</v>
      </c>
      <c r="C25" s="187">
        <v>37.697666666666656</v>
      </c>
      <c r="D25" s="187">
        <v>34.550333333333342</v>
      </c>
      <c r="E25" s="187">
        <v>29.48</v>
      </c>
      <c r="F25" s="187">
        <v>27.277000000000001</v>
      </c>
      <c r="G25" s="188">
        <v>31.902999999999999</v>
      </c>
      <c r="H25" s="153">
        <v>16.959343036257636</v>
      </c>
      <c r="I25" s="153">
        <v>-7.4728629579375871</v>
      </c>
      <c r="J25" s="153">
        <v>1.2930244849058652</v>
      </c>
      <c r="K25" s="153">
        <v>1.1293380583792882</v>
      </c>
      <c r="L25" s="151"/>
    </row>
    <row r="26" spans="1:15" x14ac:dyDescent="0.25">
      <c r="A26" s="15"/>
      <c r="B26" s="11" t="s">
        <v>251</v>
      </c>
      <c r="C26" s="187">
        <v>19.72966666666667</v>
      </c>
      <c r="D26" s="187">
        <v>22.470666666666673</v>
      </c>
      <c r="E26" s="187">
        <v>25.791333333333327</v>
      </c>
      <c r="F26" s="187">
        <v>30.27</v>
      </c>
      <c r="G26" s="188">
        <v>31.499666666666677</v>
      </c>
      <c r="H26" s="153">
        <v>4.0623279374518484</v>
      </c>
      <c r="I26" s="153">
        <v>17.365006332876696</v>
      </c>
      <c r="J26" s="153">
        <v>1.2766774368044738</v>
      </c>
      <c r="K26" s="153">
        <v>1.2532559675602544</v>
      </c>
      <c r="L26" s="151"/>
    </row>
    <row r="27" spans="1:15" x14ac:dyDescent="0.25">
      <c r="A27" s="15"/>
      <c r="B27" s="11" t="s">
        <v>247</v>
      </c>
      <c r="C27" s="187">
        <v>18.448000000000004</v>
      </c>
      <c r="D27" s="187">
        <v>21.372</v>
      </c>
      <c r="E27" s="187">
        <v>24.26733333333334</v>
      </c>
      <c r="F27" s="187">
        <v>24.06933333333334</v>
      </c>
      <c r="G27" s="188">
        <v>28.363999999999997</v>
      </c>
      <c r="H27" s="153">
        <v>17.842898293817822</v>
      </c>
      <c r="I27" s="153">
        <v>-0.81591165077882222</v>
      </c>
      <c r="J27" s="153">
        <v>1.1495892702839845</v>
      </c>
      <c r="K27" s="153">
        <v>0.99653239627343748</v>
      </c>
      <c r="L27" s="151"/>
    </row>
    <row r="28" spans="1:15" x14ac:dyDescent="0.25">
      <c r="A28" s="15"/>
      <c r="B28" s="11" t="s">
        <v>250</v>
      </c>
      <c r="C28" s="187">
        <v>18.760666666666673</v>
      </c>
      <c r="D28" s="187">
        <v>15.429666666666668</v>
      </c>
      <c r="E28" s="187">
        <v>16.666666666666671</v>
      </c>
      <c r="F28" s="187">
        <v>18.853333333333328</v>
      </c>
      <c r="G28" s="188">
        <v>28.248333333333338</v>
      </c>
      <c r="H28" s="153">
        <v>49.832036775106147</v>
      </c>
      <c r="I28" s="153">
        <v>13.119999999999932</v>
      </c>
      <c r="J28" s="153">
        <v>1.1449013151673046</v>
      </c>
      <c r="K28" s="153">
        <v>0.78057656122902719</v>
      </c>
      <c r="L28" s="151"/>
    </row>
    <row r="29" spans="1:15" x14ac:dyDescent="0.25">
      <c r="A29" s="15"/>
      <c r="B29" s="11" t="s">
        <v>246</v>
      </c>
      <c r="C29" s="187">
        <v>22.975999999999999</v>
      </c>
      <c r="D29" s="187">
        <v>20.798333333333328</v>
      </c>
      <c r="E29" s="187">
        <v>21.410333333333327</v>
      </c>
      <c r="F29" s="187">
        <v>18.13666666666667</v>
      </c>
      <c r="G29" s="188">
        <v>25.561333333333327</v>
      </c>
      <c r="H29" s="153">
        <v>40.937327697114448</v>
      </c>
      <c r="I29" s="153">
        <v>-15.290124706138741</v>
      </c>
      <c r="J29" s="153">
        <v>1.035997550914975</v>
      </c>
      <c r="K29" s="153">
        <v>0.75090471528414771</v>
      </c>
      <c r="L29" s="151"/>
    </row>
    <row r="30" spans="1:15" x14ac:dyDescent="0.25">
      <c r="A30" s="15"/>
      <c r="B30" s="11" t="s">
        <v>252</v>
      </c>
      <c r="C30" s="187">
        <v>19.621333333333336</v>
      </c>
      <c r="D30" s="187">
        <v>19.47966666666667</v>
      </c>
      <c r="E30" s="187">
        <v>19.739000000000001</v>
      </c>
      <c r="F30" s="187">
        <v>18.427333333333326</v>
      </c>
      <c r="G30" s="188">
        <v>24.420333333333328</v>
      </c>
      <c r="H30" s="153">
        <v>32.522340002170715</v>
      </c>
      <c r="I30" s="153">
        <v>-6.64505125217425</v>
      </c>
      <c r="J30" s="153">
        <v>0.98975296773227783</v>
      </c>
      <c r="K30" s="153">
        <v>0.7629390639650474</v>
      </c>
      <c r="L30" s="151"/>
    </row>
    <row r="31" spans="1:15" x14ac:dyDescent="0.25">
      <c r="A31" s="15"/>
      <c r="B31" s="11" t="s">
        <v>248</v>
      </c>
      <c r="C31" s="187">
        <v>15.291999999999996</v>
      </c>
      <c r="D31" s="187">
        <v>16.781000000000002</v>
      </c>
      <c r="E31" s="187">
        <v>18.747333333333327</v>
      </c>
      <c r="F31" s="187">
        <v>20.833666666666673</v>
      </c>
      <c r="G31" s="188">
        <v>22.35433333333334</v>
      </c>
      <c r="H31" s="153">
        <v>7.2990832146685669</v>
      </c>
      <c r="I31" s="153">
        <v>11.128693858682205</v>
      </c>
      <c r="J31" s="153">
        <v>0.90601825357324883</v>
      </c>
      <c r="K31" s="153">
        <v>0.86256746204694934</v>
      </c>
      <c r="L31" s="151"/>
    </row>
    <row r="32" spans="1:15" x14ac:dyDescent="0.25">
      <c r="A32" s="15"/>
      <c r="B32" s="11" t="s">
        <v>253</v>
      </c>
      <c r="C32" s="187">
        <v>19.545666666666666</v>
      </c>
      <c r="D32" s="187">
        <v>21.161666666666662</v>
      </c>
      <c r="E32" s="187">
        <v>20.677666666666671</v>
      </c>
      <c r="F32" s="187">
        <v>23.195000000000004</v>
      </c>
      <c r="G32" s="188">
        <v>21.452333333333328</v>
      </c>
      <c r="H32" s="153">
        <v>-7.513113458360321</v>
      </c>
      <c r="I32" s="153">
        <v>12.174165363596789</v>
      </c>
      <c r="J32" s="153">
        <v>0.86946030963740861</v>
      </c>
      <c r="K32" s="153">
        <v>0.96033274422068393</v>
      </c>
      <c r="L32" s="151"/>
    </row>
    <row r="33" spans="1:14" x14ac:dyDescent="0.25">
      <c r="A33" s="15"/>
      <c r="B33" s="11" t="s">
        <v>256</v>
      </c>
      <c r="C33" s="187">
        <v>14.881999999999996</v>
      </c>
      <c r="D33" s="187">
        <v>16.59066666666666</v>
      </c>
      <c r="E33" s="187">
        <v>13.44033333333333</v>
      </c>
      <c r="F33" s="187">
        <v>13.26866666666667</v>
      </c>
      <c r="G33" s="188">
        <v>18.067333333333337</v>
      </c>
      <c r="H33" s="153">
        <v>36.165402200673256</v>
      </c>
      <c r="I33" s="153">
        <v>-1.2772500682026178</v>
      </c>
      <c r="J33" s="153">
        <v>0.73226669519969612</v>
      </c>
      <c r="K33" s="153">
        <v>0.54935697659622829</v>
      </c>
      <c r="L33" s="151"/>
    </row>
    <row r="34" spans="1:14" x14ac:dyDescent="0.25">
      <c r="A34" s="15"/>
      <c r="B34" s="11" t="s">
        <v>255</v>
      </c>
      <c r="C34" s="187">
        <v>11.573999999999998</v>
      </c>
      <c r="D34" s="187">
        <v>12.923333333333336</v>
      </c>
      <c r="E34" s="187">
        <v>13.406000000000001</v>
      </c>
      <c r="F34" s="187">
        <v>16.584666666666667</v>
      </c>
      <c r="G34" s="188">
        <v>17.048333333333328</v>
      </c>
      <c r="H34" s="153">
        <v>2.7957551151665871</v>
      </c>
      <c r="I34" s="153">
        <v>23.710776269332136</v>
      </c>
      <c r="J34" s="153">
        <v>0.69096675631874183</v>
      </c>
      <c r="K34" s="153">
        <v>0.68664791774025868</v>
      </c>
      <c r="L34" s="151"/>
    </row>
    <row r="35" spans="1:14" x14ac:dyDescent="0.25">
      <c r="A35" s="15"/>
      <c r="B35" s="11" t="s">
        <v>254</v>
      </c>
      <c r="C35" s="187">
        <v>10.589</v>
      </c>
      <c r="D35" s="187">
        <v>13.821999999999999</v>
      </c>
      <c r="E35" s="187">
        <v>13.19033333333333</v>
      </c>
      <c r="F35" s="187">
        <v>15.457666666666661</v>
      </c>
      <c r="G35" s="188">
        <v>15.423</v>
      </c>
      <c r="H35" s="153">
        <v>-0.22426843206172498</v>
      </c>
      <c r="I35" s="153">
        <v>17.189355841398999</v>
      </c>
      <c r="J35" s="153">
        <v>0.62509220545726607</v>
      </c>
      <c r="K35" s="153">
        <v>0.63998721488461241</v>
      </c>
      <c r="L35" s="151"/>
    </row>
    <row r="36" spans="1:14" x14ac:dyDescent="0.25">
      <c r="A36" s="15"/>
      <c r="B36" s="11" t="s">
        <v>259</v>
      </c>
      <c r="C36" s="187">
        <v>9.7623333333333306</v>
      </c>
      <c r="D36" s="187">
        <v>9.128666666666664</v>
      </c>
      <c r="E36" s="187">
        <v>8.8100000000000023</v>
      </c>
      <c r="F36" s="187">
        <v>12.332666666666665</v>
      </c>
      <c r="G36" s="188">
        <v>13.334666666666671</v>
      </c>
      <c r="H36" s="153">
        <v>8.1247635007298147</v>
      </c>
      <c r="I36" s="153">
        <v>39.984865682935997</v>
      </c>
      <c r="J36" s="153">
        <v>0.54045232417196132</v>
      </c>
      <c r="K36" s="153">
        <v>0.51060416570635703</v>
      </c>
      <c r="L36" s="151"/>
    </row>
    <row r="37" spans="1:14" x14ac:dyDescent="0.25">
      <c r="A37" s="15"/>
      <c r="B37" s="11" t="s">
        <v>258</v>
      </c>
      <c r="C37" s="187">
        <v>7.422666666666669</v>
      </c>
      <c r="D37" s="187">
        <v>7.6106666666666687</v>
      </c>
      <c r="E37" s="187">
        <v>9.0359999999999996</v>
      </c>
      <c r="F37" s="187">
        <v>10.892666666666663</v>
      </c>
      <c r="G37" s="188">
        <v>13.196666666666671</v>
      </c>
      <c r="H37" s="153">
        <v>21.151845278168867</v>
      </c>
      <c r="I37" s="153">
        <v>20.547439870148999</v>
      </c>
      <c r="J37" s="153">
        <v>0.53485920192900582</v>
      </c>
      <c r="K37" s="153">
        <v>0.4509844566450168</v>
      </c>
      <c r="L37" s="151"/>
    </row>
    <row r="38" spans="1:14" x14ac:dyDescent="0.25">
      <c r="A38" s="15"/>
      <c r="B38" s="11" t="s">
        <v>257</v>
      </c>
      <c r="C38" s="187">
        <v>6.2210000000000001</v>
      </c>
      <c r="D38" s="187">
        <v>6.722333333333335</v>
      </c>
      <c r="E38" s="187">
        <v>5.8003333333333353</v>
      </c>
      <c r="F38" s="187">
        <v>8.0156666666666663</v>
      </c>
      <c r="G38" s="188">
        <v>8.0633333333333308</v>
      </c>
      <c r="H38" s="153">
        <v>0.59466877365157433</v>
      </c>
      <c r="I38" s="153">
        <v>38.193207286937472</v>
      </c>
      <c r="J38" s="153">
        <v>0.32680586245674775</v>
      </c>
      <c r="K38" s="153">
        <v>0.33186924624954772</v>
      </c>
      <c r="L38" s="15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1"/>
    </row>
    <row r="40" spans="1:14" ht="14.25" customHeight="1" x14ac:dyDescent="0.25">
      <c r="A40" s="15"/>
      <c r="B40" s="231" t="s">
        <v>142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Desocupados!B41</f>
        <v>Miles de personas,Trimestre Móvil 2016 - 2020</v>
      </c>
      <c r="C41" s="231"/>
      <c r="D41" s="231"/>
      <c r="E41" s="231"/>
      <c r="F41" s="231"/>
      <c r="G41" s="231"/>
      <c r="H41" s="231" t="str">
        <f>Desocupados!H41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1"/>
      <c r="N51" s="18" t="s">
        <v>249</v>
      </c>
    </row>
    <row r="52" spans="1:14" x14ac:dyDescent="0.25">
      <c r="A52" s="15"/>
      <c r="B52" s="123" t="s">
        <v>189</v>
      </c>
      <c r="C52" s="5"/>
      <c r="D52" s="5"/>
      <c r="E52" s="5"/>
      <c r="F52" s="5"/>
      <c r="G52" s="5"/>
      <c r="H52" s="6"/>
      <c r="I52" s="6"/>
      <c r="J52" s="6"/>
      <c r="K52" s="6"/>
      <c r="L52" s="15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"/>
      <c r="B56" s="123" t="str">
        <f>Desocupados!B55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1"/>
    </row>
    <row r="57" spans="1:14" x14ac:dyDescent="0.25">
      <c r="A57" s="155"/>
      <c r="B57" s="148" t="s">
        <v>85</v>
      </c>
      <c r="C57" s="149"/>
      <c r="D57" s="149"/>
      <c r="E57" s="149"/>
      <c r="F57" s="149"/>
      <c r="G57" s="149"/>
      <c r="H57" s="149"/>
      <c r="I57" s="149"/>
      <c r="J57" s="149"/>
      <c r="K57" s="149"/>
      <c r="L57" s="173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9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90">
        <v>13112.689333333336</v>
      </c>
      <c r="D14" s="190">
        <v>13493.087</v>
      </c>
      <c r="E14" s="190">
        <v>13866.934666666662</v>
      </c>
      <c r="F14" s="190">
        <v>14128.18733333333</v>
      </c>
      <c r="G14" s="185">
        <v>14542.216</v>
      </c>
      <c r="H14" s="162">
        <v>2.9305151248230743</v>
      </c>
      <c r="I14" s="162">
        <v>1.8839972419763873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6747.5746666666682</v>
      </c>
      <c r="D15" s="184">
        <v>6930.9169999999986</v>
      </c>
      <c r="E15" s="184">
        <v>6950.6189999999988</v>
      </c>
      <c r="F15" s="184">
        <v>7031.7576666666628</v>
      </c>
      <c r="G15" s="188">
        <v>7380.4596666666666</v>
      </c>
      <c r="H15" s="153">
        <v>4.9589592891261081</v>
      </c>
      <c r="I15" s="153">
        <v>1.1673588592133077</v>
      </c>
      <c r="J15" s="153">
        <v>50.751960132256777</v>
      </c>
      <c r="K15" s="153">
        <v>49.771124212631932</v>
      </c>
      <c r="L15" s="151"/>
    </row>
    <row r="16" spans="1:15" x14ac:dyDescent="0.25">
      <c r="A16" s="15"/>
      <c r="B16" s="12" t="s">
        <v>2</v>
      </c>
      <c r="C16" s="185">
        <v>1850.9836666666672</v>
      </c>
      <c r="D16" s="185">
        <v>1941.4466666666672</v>
      </c>
      <c r="E16" s="185">
        <v>2091.7506666666663</v>
      </c>
      <c r="F16" s="185">
        <v>2106.1023333333342</v>
      </c>
      <c r="G16" s="185">
        <v>2147.8183333333327</v>
      </c>
      <c r="H16" s="154">
        <v>1.9807204683152557</v>
      </c>
      <c r="I16" s="154">
        <v>0.68610790451129056</v>
      </c>
      <c r="J16" s="154">
        <v>14.769539479631803</v>
      </c>
      <c r="K16" s="154">
        <v>14.907095182439315</v>
      </c>
      <c r="L16" s="151"/>
      <c r="N16" s="18" t="s">
        <v>2</v>
      </c>
      <c r="O16" s="22">
        <v>14.769539479631803</v>
      </c>
    </row>
    <row r="17" spans="1:15" x14ac:dyDescent="0.25">
      <c r="A17" s="15"/>
      <c r="B17" s="11" t="s">
        <v>237</v>
      </c>
      <c r="C17" s="187">
        <v>1053.2366666666669</v>
      </c>
      <c r="D17" s="187">
        <v>1040.3959999999997</v>
      </c>
      <c r="E17" s="187">
        <v>1099.5883333333329</v>
      </c>
      <c r="F17" s="187">
        <v>1124.0540000000001</v>
      </c>
      <c r="G17" s="188">
        <v>1112.22</v>
      </c>
      <c r="H17" s="153">
        <v>-1.0527963959026887</v>
      </c>
      <c r="I17" s="153">
        <v>2.2249841986319518</v>
      </c>
      <c r="J17" s="153">
        <v>7.6482153751532778</v>
      </c>
      <c r="K17" s="153">
        <v>7.9561091135022259</v>
      </c>
      <c r="L17" s="151"/>
      <c r="N17" s="18" t="s">
        <v>12</v>
      </c>
      <c r="O17" s="22">
        <v>85.230460520368197</v>
      </c>
    </row>
    <row r="18" spans="1:15" x14ac:dyDescent="0.25">
      <c r="A18" s="15"/>
      <c r="B18" s="11" t="s">
        <v>238</v>
      </c>
      <c r="C18" s="187">
        <v>625.10866666666652</v>
      </c>
      <c r="D18" s="187">
        <v>638.68433333333348</v>
      </c>
      <c r="E18" s="187">
        <v>673.43933333333348</v>
      </c>
      <c r="F18" s="187">
        <v>703.11</v>
      </c>
      <c r="G18" s="188">
        <v>663.25566666666668</v>
      </c>
      <c r="H18" s="153">
        <v>-5.6682927754310608</v>
      </c>
      <c r="I18" s="153">
        <v>4.4058410606646836</v>
      </c>
      <c r="J18" s="153">
        <v>4.560898192315852</v>
      </c>
      <c r="K18" s="153">
        <v>4.9766469215843276</v>
      </c>
      <c r="L18" s="151"/>
    </row>
    <row r="19" spans="1:15" x14ac:dyDescent="0.25">
      <c r="A19" s="15"/>
      <c r="B19" s="11" t="s">
        <v>239</v>
      </c>
      <c r="C19" s="187">
        <v>500.30066666666681</v>
      </c>
      <c r="D19" s="187">
        <v>501.74666666666678</v>
      </c>
      <c r="E19" s="187">
        <v>534.63533333333316</v>
      </c>
      <c r="F19" s="187">
        <v>545.40300000000002</v>
      </c>
      <c r="G19" s="188">
        <v>556.08466666666675</v>
      </c>
      <c r="H19" s="153">
        <v>1.9584906329203733</v>
      </c>
      <c r="I19" s="153">
        <v>2.014020771790892</v>
      </c>
      <c r="J19" s="153">
        <v>3.8239334821231283</v>
      </c>
      <c r="K19" s="153">
        <v>3.8603890727949493</v>
      </c>
      <c r="L19" s="151"/>
    </row>
    <row r="20" spans="1:15" x14ac:dyDescent="0.25">
      <c r="A20" s="15"/>
      <c r="B20" s="11" t="s">
        <v>241</v>
      </c>
      <c r="C20" s="187">
        <v>313.95999999999998</v>
      </c>
      <c r="D20" s="187">
        <v>327.96299999999991</v>
      </c>
      <c r="E20" s="187">
        <v>349.12333333333322</v>
      </c>
      <c r="F20" s="187">
        <v>349.41466666666673</v>
      </c>
      <c r="G20" s="188">
        <v>346.25533333333323</v>
      </c>
      <c r="H20" s="153">
        <v>-0.90417879806614643</v>
      </c>
      <c r="I20" s="153">
        <v>8.344711038128505E-2</v>
      </c>
      <c r="J20" s="153">
        <v>2.3810355542328154</v>
      </c>
      <c r="K20" s="153">
        <v>2.4731740769198001</v>
      </c>
      <c r="L20" s="151"/>
    </row>
    <row r="21" spans="1:15" x14ac:dyDescent="0.25">
      <c r="A21" s="15"/>
      <c r="B21" s="11" t="s">
        <v>240</v>
      </c>
      <c r="C21" s="187">
        <v>274.13900000000001</v>
      </c>
      <c r="D21" s="187">
        <v>270.44299999999998</v>
      </c>
      <c r="E21" s="187">
        <v>291.40566666666666</v>
      </c>
      <c r="F21" s="187">
        <v>308.17533333333336</v>
      </c>
      <c r="G21" s="188">
        <v>294.82400000000001</v>
      </c>
      <c r="H21" s="153">
        <v>-4.3323822153189866</v>
      </c>
      <c r="I21" s="153">
        <v>5.7547496788554975</v>
      </c>
      <c r="J21" s="153">
        <v>2.0273663931274299</v>
      </c>
      <c r="K21" s="153">
        <v>2.1812800613581906</v>
      </c>
      <c r="L21" s="151"/>
    </row>
    <row r="22" spans="1:15" x14ac:dyDescent="0.25">
      <c r="A22" s="15"/>
      <c r="B22" s="11" t="s">
        <v>242</v>
      </c>
      <c r="C22" s="187">
        <v>231.07900000000004</v>
      </c>
      <c r="D22" s="187">
        <v>243.21966666666671</v>
      </c>
      <c r="E22" s="187">
        <v>258.11166666666674</v>
      </c>
      <c r="F22" s="187">
        <v>275.72033333333326</v>
      </c>
      <c r="G22" s="188">
        <v>272.28199999999998</v>
      </c>
      <c r="H22" s="153">
        <v>-1.2470365503209013</v>
      </c>
      <c r="I22" s="153">
        <v>6.8221118766424782</v>
      </c>
      <c r="J22" s="153">
        <v>1.8723556299810151</v>
      </c>
      <c r="K22" s="153">
        <v>1.9515619861778917</v>
      </c>
      <c r="L22" s="151"/>
    </row>
    <row r="23" spans="1:15" x14ac:dyDescent="0.25">
      <c r="A23" s="15"/>
      <c r="B23" s="11" t="s">
        <v>245</v>
      </c>
      <c r="C23" s="187">
        <v>170.66499999999999</v>
      </c>
      <c r="D23" s="187">
        <v>184.06000000000003</v>
      </c>
      <c r="E23" s="187">
        <v>183.07399999999996</v>
      </c>
      <c r="F23" s="187">
        <v>188.02766666666665</v>
      </c>
      <c r="G23" s="188">
        <v>206.69200000000001</v>
      </c>
      <c r="H23" s="153">
        <v>9.9263760829523484</v>
      </c>
      <c r="I23" s="153">
        <v>2.7058275160135814</v>
      </c>
      <c r="J23" s="153">
        <v>1.4213239577791996</v>
      </c>
      <c r="K23" s="153">
        <v>1.3308690083903665</v>
      </c>
      <c r="L23" s="151"/>
    </row>
    <row r="24" spans="1:15" x14ac:dyDescent="0.25">
      <c r="A24" s="15"/>
      <c r="B24" s="11" t="s">
        <v>243</v>
      </c>
      <c r="C24" s="187">
        <v>126.8863333333333</v>
      </c>
      <c r="D24" s="187">
        <v>143.0913333333333</v>
      </c>
      <c r="E24" s="187">
        <v>144.54300000000001</v>
      </c>
      <c r="F24" s="187">
        <v>149.66833333333338</v>
      </c>
      <c r="G24" s="188">
        <v>168.31366666666673</v>
      </c>
      <c r="H24" s="153">
        <v>12.457767730871595</v>
      </c>
      <c r="I24" s="153">
        <v>3.5458883054408474</v>
      </c>
      <c r="J24" s="153">
        <v>1.1574141565952998</v>
      </c>
      <c r="K24" s="153">
        <v>1.0593597734948879</v>
      </c>
      <c r="L24" s="151"/>
    </row>
    <row r="25" spans="1:15" x14ac:dyDescent="0.25">
      <c r="A25" s="15"/>
      <c r="B25" s="11" t="s">
        <v>250</v>
      </c>
      <c r="C25" s="187">
        <v>135.66100000000003</v>
      </c>
      <c r="D25" s="187">
        <v>151.91333333333333</v>
      </c>
      <c r="E25" s="187">
        <v>152.43633333333338</v>
      </c>
      <c r="F25" s="187">
        <v>153.51333333333338</v>
      </c>
      <c r="G25" s="188">
        <v>161.03600000000003</v>
      </c>
      <c r="H25" s="153">
        <v>4.9003343900638319</v>
      </c>
      <c r="I25" s="153">
        <v>0.70652447251202677</v>
      </c>
      <c r="J25" s="153">
        <v>1.1073690557202562</v>
      </c>
      <c r="K25" s="153">
        <v>1.0865748712939403</v>
      </c>
      <c r="L25" s="151"/>
    </row>
    <row r="26" spans="1:15" x14ac:dyDescent="0.25">
      <c r="A26" s="15"/>
      <c r="B26" s="11" t="s">
        <v>247</v>
      </c>
      <c r="C26" s="187">
        <v>137.363</v>
      </c>
      <c r="D26" s="187">
        <v>141.26766666666663</v>
      </c>
      <c r="E26" s="187">
        <v>137.49333333333337</v>
      </c>
      <c r="F26" s="187">
        <v>149.54766666666669</v>
      </c>
      <c r="G26" s="188">
        <v>144.82000000000005</v>
      </c>
      <c r="H26" s="153">
        <v>-3.1613108863840278</v>
      </c>
      <c r="I26" s="153">
        <v>8.7672129557796694</v>
      </c>
      <c r="J26" s="153">
        <v>0.99585922805712712</v>
      </c>
      <c r="K26" s="153">
        <v>1.0585056889345705</v>
      </c>
      <c r="L26" s="151"/>
    </row>
    <row r="27" spans="1:15" x14ac:dyDescent="0.25">
      <c r="A27" s="15"/>
      <c r="B27" s="11" t="s">
        <v>244</v>
      </c>
      <c r="C27" s="187">
        <v>123.01399999999998</v>
      </c>
      <c r="D27" s="187">
        <v>131.74866666666665</v>
      </c>
      <c r="E27" s="187">
        <v>133.852</v>
      </c>
      <c r="F27" s="187">
        <v>133.92699999999999</v>
      </c>
      <c r="G27" s="188">
        <v>140.34700000000001</v>
      </c>
      <c r="H27" s="153">
        <v>4.7936562455666243</v>
      </c>
      <c r="I27" s="153">
        <v>5.6032035382358458E-2</v>
      </c>
      <c r="J27" s="153">
        <v>0.9651005046273553</v>
      </c>
      <c r="K27" s="153">
        <v>0.94794184731695486</v>
      </c>
      <c r="L27" s="151"/>
    </row>
    <row r="28" spans="1:15" x14ac:dyDescent="0.25">
      <c r="A28" s="15"/>
      <c r="B28" s="11" t="s">
        <v>251</v>
      </c>
      <c r="C28" s="187">
        <v>122.3396666666667</v>
      </c>
      <c r="D28" s="187">
        <v>127.72666666666665</v>
      </c>
      <c r="E28" s="187">
        <v>123.34833333333336</v>
      </c>
      <c r="F28" s="187">
        <v>123.91599999999998</v>
      </c>
      <c r="G28" s="188">
        <v>136.49199999999999</v>
      </c>
      <c r="H28" s="153">
        <v>10.148810484521785</v>
      </c>
      <c r="I28" s="153">
        <v>0.46021429826099691</v>
      </c>
      <c r="J28" s="153">
        <v>0.93859147739244131</v>
      </c>
      <c r="K28" s="153">
        <v>0.87708350035562488</v>
      </c>
      <c r="L28" s="151"/>
    </row>
    <row r="29" spans="1:15" x14ac:dyDescent="0.25">
      <c r="A29" s="15"/>
      <c r="B29" s="11" t="s">
        <v>248</v>
      </c>
      <c r="C29" s="187">
        <v>98.374000000000009</v>
      </c>
      <c r="D29" s="187">
        <v>106.26100000000002</v>
      </c>
      <c r="E29" s="187">
        <v>104.40300000000001</v>
      </c>
      <c r="F29" s="187">
        <v>106.19466666666668</v>
      </c>
      <c r="G29" s="188">
        <v>111.75666666666665</v>
      </c>
      <c r="H29" s="153">
        <v>5.2375511639002337</v>
      </c>
      <c r="I29" s="153">
        <v>1.7161064975782958</v>
      </c>
      <c r="J29" s="153">
        <v>0.76849818945521542</v>
      </c>
      <c r="K29" s="153">
        <v>0.75165103746972806</v>
      </c>
      <c r="L29" s="151"/>
    </row>
    <row r="30" spans="1:15" x14ac:dyDescent="0.25">
      <c r="A30" s="15"/>
      <c r="B30" s="11" t="s">
        <v>246</v>
      </c>
      <c r="C30" s="187">
        <v>93.610000000000014</v>
      </c>
      <c r="D30" s="187">
        <v>93.808666666666682</v>
      </c>
      <c r="E30" s="187">
        <v>98.302999999999997</v>
      </c>
      <c r="F30" s="187">
        <v>122.29300000000002</v>
      </c>
      <c r="G30" s="188">
        <v>109.20733333333337</v>
      </c>
      <c r="H30" s="153">
        <v>-10.700258123250428</v>
      </c>
      <c r="I30" s="153">
        <v>24.404138225689987</v>
      </c>
      <c r="J30" s="153">
        <v>0.7509676196071724</v>
      </c>
      <c r="K30" s="153">
        <v>0.86559582708439964</v>
      </c>
      <c r="L30" s="151"/>
    </row>
    <row r="31" spans="1:15" x14ac:dyDescent="0.25">
      <c r="A31" s="15"/>
      <c r="B31" s="11" t="s">
        <v>252</v>
      </c>
      <c r="C31" s="187">
        <v>81.495999999999995</v>
      </c>
      <c r="D31" s="187">
        <v>85.845666666666688</v>
      </c>
      <c r="E31" s="187">
        <v>93.132333333333364</v>
      </c>
      <c r="F31" s="187">
        <v>105.10533333333336</v>
      </c>
      <c r="G31" s="188">
        <v>106.94833333333337</v>
      </c>
      <c r="H31" s="153">
        <v>1.7534790495883579</v>
      </c>
      <c r="I31" s="153">
        <v>12.855900385472996</v>
      </c>
      <c r="J31" s="153">
        <v>0.73543353594344463</v>
      </c>
      <c r="K31" s="153">
        <v>0.74394068293073357</v>
      </c>
      <c r="L31" s="151"/>
    </row>
    <row r="32" spans="1:15" x14ac:dyDescent="0.25">
      <c r="A32" s="15"/>
      <c r="B32" s="11" t="s">
        <v>253</v>
      </c>
      <c r="C32" s="187">
        <v>85.903333333333308</v>
      </c>
      <c r="D32" s="187">
        <v>83.433000000000007</v>
      </c>
      <c r="E32" s="187">
        <v>84.899999999999977</v>
      </c>
      <c r="F32" s="187">
        <v>84.947666666666692</v>
      </c>
      <c r="G32" s="188">
        <v>92.934000000000012</v>
      </c>
      <c r="H32" s="153">
        <v>9.4014746334017296</v>
      </c>
      <c r="I32" s="153">
        <v>5.6144483706366266E-2</v>
      </c>
      <c r="J32" s="153">
        <v>0.6390635374966237</v>
      </c>
      <c r="K32" s="153">
        <v>0.60126373371512054</v>
      </c>
      <c r="L32" s="151"/>
    </row>
    <row r="33" spans="1:14" x14ac:dyDescent="0.25">
      <c r="A33" s="15"/>
      <c r="B33" s="11" t="s">
        <v>256</v>
      </c>
      <c r="C33" s="187">
        <v>82.174333333333351</v>
      </c>
      <c r="D33" s="187">
        <v>85.085666666666683</v>
      </c>
      <c r="E33" s="187">
        <v>89.443666666666687</v>
      </c>
      <c r="F33" s="187">
        <v>87.03633333333336</v>
      </c>
      <c r="G33" s="188">
        <v>89.231666666666683</v>
      </c>
      <c r="H33" s="153">
        <v>2.522318265551915</v>
      </c>
      <c r="I33" s="153">
        <v>-2.6914519753587829</v>
      </c>
      <c r="J33" s="153">
        <v>0.61360432733681503</v>
      </c>
      <c r="K33" s="153">
        <v>0.61604741839729327</v>
      </c>
      <c r="L33" s="151"/>
    </row>
    <row r="34" spans="1:14" x14ac:dyDescent="0.25">
      <c r="A34" s="15"/>
      <c r="B34" s="11" t="s">
        <v>255</v>
      </c>
      <c r="C34" s="187">
        <v>72.130333333333311</v>
      </c>
      <c r="D34" s="187">
        <v>72.042666666666648</v>
      </c>
      <c r="E34" s="187">
        <v>66.266999999999996</v>
      </c>
      <c r="F34" s="187">
        <v>65.543000000000006</v>
      </c>
      <c r="G34" s="188">
        <v>79.914666666666662</v>
      </c>
      <c r="H34" s="153">
        <v>21.927080949402146</v>
      </c>
      <c r="I34" s="153">
        <v>-1.0925498362684083</v>
      </c>
      <c r="J34" s="153">
        <v>0.54953568745414494</v>
      </c>
      <c r="K34" s="153">
        <v>0.46391655527783932</v>
      </c>
      <c r="L34" s="151"/>
    </row>
    <row r="35" spans="1:14" x14ac:dyDescent="0.25">
      <c r="A35" s="15"/>
      <c r="B35" s="11" t="s">
        <v>254</v>
      </c>
      <c r="C35" s="187">
        <v>56.334333333333319</v>
      </c>
      <c r="D35" s="187">
        <v>56.71733333333335</v>
      </c>
      <c r="E35" s="187">
        <v>61.923333333333325</v>
      </c>
      <c r="F35" s="187">
        <v>70.503666666666689</v>
      </c>
      <c r="G35" s="188">
        <v>71.644666666666652</v>
      </c>
      <c r="H35" s="153">
        <v>1.6183555465199895</v>
      </c>
      <c r="I35" s="153">
        <v>13.856381547074381</v>
      </c>
      <c r="J35" s="153">
        <v>0.49266677559091854</v>
      </c>
      <c r="K35" s="153">
        <v>0.49902839623540313</v>
      </c>
      <c r="L35" s="151"/>
    </row>
    <row r="36" spans="1:14" x14ac:dyDescent="0.25">
      <c r="A36" s="15"/>
      <c r="B36" s="11" t="s">
        <v>259</v>
      </c>
      <c r="C36" s="187">
        <v>53.94366666666668</v>
      </c>
      <c r="D36" s="187">
        <v>58.398666666666671</v>
      </c>
      <c r="E36" s="187">
        <v>59.710333333333352</v>
      </c>
      <c r="F36" s="187">
        <v>62.278666666666673</v>
      </c>
      <c r="G36" s="188">
        <v>64.532666666666671</v>
      </c>
      <c r="H36" s="153">
        <v>3.6192168532830804</v>
      </c>
      <c r="I36" s="153">
        <v>4.3013213793257288</v>
      </c>
      <c r="J36" s="153">
        <v>0.443760886694756</v>
      </c>
      <c r="K36" s="153">
        <v>0.44081144450661086</v>
      </c>
      <c r="L36" s="151"/>
    </row>
    <row r="37" spans="1:14" x14ac:dyDescent="0.25">
      <c r="A37" s="15"/>
      <c r="B37" s="11" t="s">
        <v>258</v>
      </c>
      <c r="C37" s="187">
        <v>45.423000000000002</v>
      </c>
      <c r="D37" s="187">
        <v>46.782999999999994</v>
      </c>
      <c r="E37" s="187">
        <v>48.619</v>
      </c>
      <c r="F37" s="187">
        <v>49.780666666666654</v>
      </c>
      <c r="G37" s="188">
        <v>50.489666666666658</v>
      </c>
      <c r="H37" s="153">
        <v>1.4242476999102749</v>
      </c>
      <c r="I37" s="153">
        <v>2.3893265321513368</v>
      </c>
      <c r="J37" s="153">
        <v>0.34719376102422528</v>
      </c>
      <c r="K37" s="153">
        <v>0.35234999007421619</v>
      </c>
      <c r="L37" s="151"/>
    </row>
    <row r="38" spans="1:14" x14ac:dyDescent="0.25">
      <c r="A38" s="15"/>
      <c r="B38" s="11" t="s">
        <v>257</v>
      </c>
      <c r="C38" s="187">
        <v>30.988999999999994</v>
      </c>
      <c r="D38" s="187">
        <v>30.087333333333337</v>
      </c>
      <c r="E38" s="187">
        <v>36.812666666666658</v>
      </c>
      <c r="F38" s="187">
        <v>32.167000000000009</v>
      </c>
      <c r="G38" s="188">
        <v>34.655999999999999</v>
      </c>
      <c r="H38" s="153">
        <v>7.7377436503248243</v>
      </c>
      <c r="I38" s="153">
        <v>-12.619750448215239</v>
      </c>
      <c r="J38" s="153">
        <v>0.23831306040289868</v>
      </c>
      <c r="K38" s="153">
        <v>0.22767959711368504</v>
      </c>
      <c r="L38" s="15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1"/>
    </row>
    <row r="40" spans="1:14" ht="14.25" customHeight="1" x14ac:dyDescent="0.25">
      <c r="A40" s="15"/>
      <c r="B40" s="231" t="s">
        <v>140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'Desocupados-Abiertos'!B41:G41</f>
        <v>Miles de personas,Trimestre Móvil 2016 - 2020</v>
      </c>
      <c r="C41" s="231"/>
      <c r="D41" s="231"/>
      <c r="E41" s="231"/>
      <c r="F41" s="231"/>
      <c r="G41" s="231"/>
      <c r="H41" s="231" t="str">
        <f>'Desocupados-Abiertos'!H41:K41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1"/>
      <c r="N51" s="18" t="s">
        <v>249</v>
      </c>
    </row>
    <row r="52" spans="1:14" x14ac:dyDescent="0.25">
      <c r="A52" s="15"/>
      <c r="B52" s="123" t="s">
        <v>189</v>
      </c>
      <c r="C52" s="5"/>
      <c r="D52" s="5"/>
      <c r="E52" s="5"/>
      <c r="F52" s="5"/>
      <c r="G52" s="5"/>
      <c r="H52" s="6"/>
      <c r="I52" s="6"/>
      <c r="J52" s="6"/>
      <c r="K52" s="6"/>
      <c r="L52" s="15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"/>
      <c r="B56" s="123" t="str">
        <f>'Desocupados-Abiertos'!B56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1"/>
    </row>
    <row r="57" spans="1:14" x14ac:dyDescent="0.25">
      <c r="A57" s="155"/>
      <c r="B57" s="148" t="s">
        <v>85</v>
      </c>
      <c r="C57" s="149"/>
      <c r="D57" s="149"/>
      <c r="E57" s="149"/>
      <c r="F57" s="149"/>
      <c r="G57" s="149"/>
      <c r="H57" s="149"/>
      <c r="I57" s="149"/>
      <c r="J57" s="149"/>
      <c r="K57" s="149"/>
      <c r="L57" s="173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6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6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6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6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6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6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6" ht="15.6" x14ac:dyDescent="0.3">
      <c r="A8" s="15"/>
      <c r="B8" s="103"/>
      <c r="C8" s="232" t="s">
        <v>49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6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6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6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M12" s="139"/>
      <c r="N12" s="139"/>
      <c r="O12" s="140"/>
      <c r="P12" s="139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  <c r="M13" s="139"/>
      <c r="N13" s="139"/>
      <c r="O13" s="139"/>
      <c r="P13" s="139"/>
    </row>
    <row r="14" spans="1:16" x14ac:dyDescent="0.25">
      <c r="A14" s="15"/>
      <c r="B14" s="12" t="s">
        <v>182</v>
      </c>
      <c r="C14" s="162">
        <v>151.72833333333332</v>
      </c>
      <c r="D14" s="162">
        <v>169.06433333333339</v>
      </c>
      <c r="E14" s="162">
        <v>149.39200000000005</v>
      </c>
      <c r="F14" s="162">
        <v>186.131</v>
      </c>
      <c r="G14" s="154">
        <v>181.29100000000005</v>
      </c>
      <c r="H14" s="162">
        <v>-2.6003191300750239</v>
      </c>
      <c r="I14" s="162">
        <v>24.592347649137803</v>
      </c>
      <c r="J14" s="162">
        <v>100</v>
      </c>
      <c r="K14" s="162">
        <v>100</v>
      </c>
      <c r="L14" s="151"/>
      <c r="M14" s="139"/>
      <c r="P14" s="139"/>
    </row>
    <row r="15" spans="1:16" x14ac:dyDescent="0.25">
      <c r="A15" s="15"/>
      <c r="B15" s="11" t="s">
        <v>3</v>
      </c>
      <c r="C15" s="153">
        <v>66.48366666666665</v>
      </c>
      <c r="D15" s="153">
        <v>73.96533333333339</v>
      </c>
      <c r="E15" s="153">
        <v>70.662333333333365</v>
      </c>
      <c r="F15" s="153">
        <v>100.233</v>
      </c>
      <c r="G15" s="164">
        <v>115.07200000000006</v>
      </c>
      <c r="H15" s="153">
        <v>14.804505502179977</v>
      </c>
      <c r="I15" s="153">
        <v>41.84784916056168</v>
      </c>
      <c r="J15" s="153">
        <v>63.473641824470064</v>
      </c>
      <c r="K15" s="153">
        <v>53.850782513391103</v>
      </c>
      <c r="L15" s="151"/>
      <c r="M15" s="139"/>
      <c r="P15" s="18"/>
    </row>
    <row r="16" spans="1:16" x14ac:dyDescent="0.25">
      <c r="A16" s="15"/>
      <c r="B16" s="11" t="s">
        <v>237</v>
      </c>
      <c r="C16" s="153">
        <v>13.718333333333337</v>
      </c>
      <c r="D16" s="153">
        <v>23.025666666666659</v>
      </c>
      <c r="E16" s="153">
        <v>18.200666666666663</v>
      </c>
      <c r="F16" s="153">
        <v>14.997</v>
      </c>
      <c r="G16" s="164">
        <v>13.835666666666661</v>
      </c>
      <c r="H16" s="153">
        <v>-7.7437709764175411</v>
      </c>
      <c r="I16" s="153">
        <v>-17.601919343613769</v>
      </c>
      <c r="J16" s="153">
        <v>7.6317449110362103</v>
      </c>
      <c r="K16" s="153">
        <v>8.0572285111023962</v>
      </c>
      <c r="L16" s="151"/>
      <c r="M16" s="139"/>
      <c r="N16" s="18" t="s">
        <v>2</v>
      </c>
      <c r="O16" s="22">
        <v>7.6317449110362103</v>
      </c>
      <c r="P16" s="18"/>
    </row>
    <row r="17" spans="1:16" x14ac:dyDescent="0.25">
      <c r="A17" s="15"/>
      <c r="B17" s="11" t="s">
        <v>238</v>
      </c>
      <c r="C17" s="153">
        <v>11.854333333333336</v>
      </c>
      <c r="D17" s="153">
        <v>12.051000000000002</v>
      </c>
      <c r="E17" s="153">
        <v>10.738999999999997</v>
      </c>
      <c r="F17" s="153">
        <v>10.765333333333331</v>
      </c>
      <c r="G17" s="164">
        <v>11.851000000000001</v>
      </c>
      <c r="H17" s="153">
        <v>10.084840227892023</v>
      </c>
      <c r="I17" s="153">
        <v>0.24521215507340433</v>
      </c>
      <c r="J17" s="153">
        <v>6.5370040432233241</v>
      </c>
      <c r="K17" s="153">
        <v>5.7837401256820904</v>
      </c>
      <c r="L17" s="151"/>
      <c r="M17" s="139"/>
      <c r="N17" s="18" t="s">
        <v>12</v>
      </c>
      <c r="O17" s="22">
        <v>92.368255088963792</v>
      </c>
      <c r="P17" s="18"/>
    </row>
    <row r="18" spans="1:16" x14ac:dyDescent="0.25">
      <c r="A18" s="15"/>
      <c r="B18" s="12" t="s">
        <v>2</v>
      </c>
      <c r="C18" s="154">
        <v>25.504000000000001</v>
      </c>
      <c r="D18" s="154">
        <v>27.411666666666676</v>
      </c>
      <c r="E18" s="154">
        <v>22.41</v>
      </c>
      <c r="F18" s="154">
        <v>23.851333333333329</v>
      </c>
      <c r="G18" s="154">
        <v>9.0403333333333311</v>
      </c>
      <c r="H18" s="154">
        <v>-62.097157391620314</v>
      </c>
      <c r="I18" s="154">
        <v>6.4316525360701871</v>
      </c>
      <c r="J18" s="154">
        <v>4.9866421021083944</v>
      </c>
      <c r="K18" s="154">
        <v>12.814272385219727</v>
      </c>
      <c r="L18" s="151"/>
      <c r="M18" s="139"/>
      <c r="P18" s="18"/>
    </row>
    <row r="19" spans="1:16" x14ac:dyDescent="0.25">
      <c r="A19" s="15"/>
      <c r="B19" s="11" t="s">
        <v>239</v>
      </c>
      <c r="C19" s="168">
        <v>5.3490000000000002</v>
      </c>
      <c r="D19" s="168">
        <v>8.1910000000000007</v>
      </c>
      <c r="E19" s="168">
        <v>5.2353333333333323</v>
      </c>
      <c r="F19" s="168">
        <v>10.36</v>
      </c>
      <c r="G19" s="164">
        <v>6.81</v>
      </c>
      <c r="H19" s="153">
        <v>-34.266409266409269</v>
      </c>
      <c r="I19" s="153">
        <v>97.886158156118725</v>
      </c>
      <c r="J19" s="153">
        <v>3.7563916576112426</v>
      </c>
      <c r="K19" s="153">
        <v>5.5659723528052822</v>
      </c>
      <c r="L19" s="151"/>
      <c r="M19" s="139"/>
      <c r="P19" s="18"/>
    </row>
    <row r="20" spans="1:16" x14ac:dyDescent="0.25">
      <c r="A20" s="15"/>
      <c r="B20" s="11" t="s">
        <v>240</v>
      </c>
      <c r="C20" s="168">
        <v>1.341</v>
      </c>
      <c r="D20" s="168">
        <v>1.327666666666667</v>
      </c>
      <c r="E20" s="168">
        <v>2.7346666666666675</v>
      </c>
      <c r="F20" s="168">
        <v>2.3163333333333327</v>
      </c>
      <c r="G20" s="164">
        <v>3.0680000000000001</v>
      </c>
      <c r="H20" s="153">
        <v>32.450712332709777</v>
      </c>
      <c r="I20" s="153">
        <v>-15.297415894685562</v>
      </c>
      <c r="J20" s="153">
        <v>1.6923068436932882</v>
      </c>
      <c r="K20" s="153">
        <v>1.2444640244415668</v>
      </c>
      <c r="L20" s="151"/>
      <c r="M20" s="18"/>
      <c r="P20" s="18"/>
    </row>
    <row r="21" spans="1:16" x14ac:dyDescent="0.25">
      <c r="A21" s="15"/>
      <c r="B21" s="11" t="s">
        <v>241</v>
      </c>
      <c r="C21" s="168">
        <v>1.9553333333333327</v>
      </c>
      <c r="D21" s="168">
        <v>4.7253333333333316</v>
      </c>
      <c r="E21" s="168">
        <v>1.8306666666666664</v>
      </c>
      <c r="F21" s="168">
        <v>2.6739999999999999</v>
      </c>
      <c r="G21" s="164">
        <v>2.3889999999999998</v>
      </c>
      <c r="H21" s="153">
        <v>-10.658189977561715</v>
      </c>
      <c r="I21" s="153">
        <v>46.067006554989099</v>
      </c>
      <c r="J21" s="153">
        <v>1.3177708766568661</v>
      </c>
      <c r="K21" s="153">
        <v>1.4366225937646067</v>
      </c>
      <c r="L21" s="151"/>
      <c r="N21" s="37"/>
      <c r="O21" s="37"/>
      <c r="P21" s="37"/>
    </row>
    <row r="22" spans="1:16" x14ac:dyDescent="0.25">
      <c r="A22" s="15"/>
      <c r="B22" s="11" t="s">
        <v>243</v>
      </c>
      <c r="C22" s="168">
        <v>4.2773333333333348</v>
      </c>
      <c r="D22" s="168">
        <v>1.7243333333333337</v>
      </c>
      <c r="E22" s="168">
        <v>2.1789999999999998</v>
      </c>
      <c r="F22" s="168">
        <v>2.5980000000000003</v>
      </c>
      <c r="G22" s="164">
        <v>1.9023333333333337</v>
      </c>
      <c r="H22" s="153">
        <v>-26.77700795483705</v>
      </c>
      <c r="I22" s="153">
        <v>19.229004130335035</v>
      </c>
      <c r="J22" s="153">
        <v>1.0493258536459797</v>
      </c>
      <c r="K22" s="153">
        <v>1.3957911363502051</v>
      </c>
      <c r="L22" s="151"/>
      <c r="N22" s="37"/>
      <c r="O22" s="37"/>
      <c r="P22" s="37"/>
    </row>
    <row r="23" spans="1:16" x14ac:dyDescent="0.25">
      <c r="A23" s="15"/>
      <c r="B23" s="11" t="s">
        <v>242</v>
      </c>
      <c r="C23" s="168">
        <v>4.1003333333333316</v>
      </c>
      <c r="D23" s="168">
        <v>1.5650000000000004</v>
      </c>
      <c r="E23" s="168">
        <v>1.488</v>
      </c>
      <c r="F23" s="168">
        <v>2.6296666666666675</v>
      </c>
      <c r="G23" s="164">
        <v>1.8420000000000001</v>
      </c>
      <c r="H23" s="153">
        <v>-29.953099252123227</v>
      </c>
      <c r="I23" s="153">
        <v>76.724910394265294</v>
      </c>
      <c r="J23" s="153">
        <v>1.0160460254507944</v>
      </c>
      <c r="K23" s="153">
        <v>1.4128042436062063</v>
      </c>
      <c r="L23" s="151"/>
      <c r="N23" s="37"/>
      <c r="O23" s="37"/>
      <c r="P23" s="37"/>
    </row>
    <row r="24" spans="1:16" x14ac:dyDescent="0.25">
      <c r="A24" s="15"/>
      <c r="B24" s="11" t="s">
        <v>254</v>
      </c>
      <c r="C24" s="168">
        <v>1.0803333333333336</v>
      </c>
      <c r="D24" s="168">
        <v>1.301333333333333</v>
      </c>
      <c r="E24" s="168">
        <v>1.0406666666666664</v>
      </c>
      <c r="F24" s="168">
        <v>1.212</v>
      </c>
      <c r="G24" s="164">
        <v>1.7196666666666662</v>
      </c>
      <c r="H24" s="153">
        <v>41.886688668866846</v>
      </c>
      <c r="I24" s="153">
        <v>16.463805253042942</v>
      </c>
      <c r="J24" s="153">
        <v>0.94856703678983834</v>
      </c>
      <c r="K24" s="153">
        <v>0.65115429455598473</v>
      </c>
      <c r="L24" s="151"/>
      <c r="N24" s="37"/>
      <c r="O24" s="37"/>
      <c r="P24" s="37"/>
    </row>
    <row r="25" spans="1:16" x14ac:dyDescent="0.25">
      <c r="A25" s="15"/>
      <c r="B25" s="11" t="s">
        <v>251</v>
      </c>
      <c r="C25" s="168">
        <v>0.54866666666666675</v>
      </c>
      <c r="D25" s="168">
        <v>0.80533333333333312</v>
      </c>
      <c r="E25" s="168">
        <v>1.587</v>
      </c>
      <c r="F25" s="168">
        <v>2.086666666666666</v>
      </c>
      <c r="G25" s="164">
        <v>1.575</v>
      </c>
      <c r="H25" s="153">
        <v>-24.520766773162915</v>
      </c>
      <c r="I25" s="153">
        <v>31.48498214660782</v>
      </c>
      <c r="J25" s="153">
        <v>0.86876899570304067</v>
      </c>
      <c r="K25" s="153">
        <v>1.1210742255006776</v>
      </c>
      <c r="L25" s="151"/>
      <c r="N25" s="37"/>
      <c r="O25" s="37"/>
      <c r="P25" s="37"/>
    </row>
    <row r="26" spans="1:16" x14ac:dyDescent="0.25">
      <c r="A26" s="15"/>
      <c r="B26" s="11" t="s">
        <v>247</v>
      </c>
      <c r="C26" s="168">
        <v>1.7626666666666673</v>
      </c>
      <c r="D26" s="168">
        <v>1.2096666666666669</v>
      </c>
      <c r="E26" s="168">
        <v>1.8603333333333327</v>
      </c>
      <c r="F26" s="168">
        <v>1.0636666666666663</v>
      </c>
      <c r="G26" s="164">
        <v>1.5653333333333332</v>
      </c>
      <c r="H26" s="153">
        <v>47.163898464431256</v>
      </c>
      <c r="I26" s="153">
        <v>-42.823866690557246</v>
      </c>
      <c r="J26" s="153">
        <v>0.86343686853364632</v>
      </c>
      <c r="K26" s="153">
        <v>0.57146131846208659</v>
      </c>
      <c r="L26" s="151"/>
    </row>
    <row r="27" spans="1:16" x14ac:dyDescent="0.25">
      <c r="A27" s="15"/>
      <c r="B27" s="11" t="s">
        <v>246</v>
      </c>
      <c r="C27" s="168">
        <v>1.081666666666667</v>
      </c>
      <c r="D27" s="168">
        <v>0.88933333333333364</v>
      </c>
      <c r="E27" s="168">
        <v>0.83133333333333315</v>
      </c>
      <c r="F27" s="168">
        <v>1.131</v>
      </c>
      <c r="G27" s="164">
        <v>1.4436666666666669</v>
      </c>
      <c r="H27" s="153">
        <v>27.645151783082845</v>
      </c>
      <c r="I27" s="153">
        <v>36.046511627907016</v>
      </c>
      <c r="J27" s="153">
        <v>0.79632561278092473</v>
      </c>
      <c r="K27" s="153">
        <v>0.60763655704853037</v>
      </c>
      <c r="L27" s="151"/>
    </row>
    <row r="28" spans="1:16" x14ac:dyDescent="0.25">
      <c r="A28" s="15"/>
      <c r="B28" s="11" t="s">
        <v>255</v>
      </c>
      <c r="C28" s="168">
        <v>0.92166666666666641</v>
      </c>
      <c r="D28" s="168">
        <v>1.2733333333333337</v>
      </c>
      <c r="E28" s="168">
        <v>0.53166666666666684</v>
      </c>
      <c r="F28" s="168">
        <v>0.96033333333333315</v>
      </c>
      <c r="G28" s="164">
        <v>1.3713333333333331</v>
      </c>
      <c r="H28" s="153">
        <v>42.797639708434573</v>
      </c>
      <c r="I28" s="153">
        <v>80.626959247648799</v>
      </c>
      <c r="J28" s="153">
        <v>0.75642659223752562</v>
      </c>
      <c r="K28" s="153">
        <v>0.51594486320566335</v>
      </c>
      <c r="L28" s="151"/>
    </row>
    <row r="29" spans="1:16" x14ac:dyDescent="0.25">
      <c r="A29" s="15"/>
      <c r="B29" s="11" t="s">
        <v>253</v>
      </c>
      <c r="C29" s="168">
        <v>1.766</v>
      </c>
      <c r="D29" s="168">
        <v>2.3586666666666671</v>
      </c>
      <c r="E29" s="168">
        <v>1.9673333333333327</v>
      </c>
      <c r="F29" s="168">
        <v>1.8359999999999996</v>
      </c>
      <c r="G29" s="164">
        <v>1.3706666666666663</v>
      </c>
      <c r="H29" s="153">
        <v>-25.344952795933196</v>
      </c>
      <c r="I29" s="153">
        <v>-6.6757031514740657</v>
      </c>
      <c r="J29" s="153">
        <v>0.75605885932929151</v>
      </c>
      <c r="K29" s="153">
        <v>0.98640205016896687</v>
      </c>
      <c r="L29" s="151"/>
    </row>
    <row r="30" spans="1:16" x14ac:dyDescent="0.25">
      <c r="A30" s="15"/>
      <c r="B30" s="11" t="s">
        <v>250</v>
      </c>
      <c r="C30" s="168">
        <v>1.8723333333333327</v>
      </c>
      <c r="D30" s="168">
        <v>1.6523333333333339</v>
      </c>
      <c r="E30" s="168">
        <v>1.0043333333333335</v>
      </c>
      <c r="F30" s="168">
        <v>1.0853333333333337</v>
      </c>
      <c r="G30" s="164">
        <v>0.97766666666666635</v>
      </c>
      <c r="H30" s="153">
        <v>-9.9201474201474849</v>
      </c>
      <c r="I30" s="153">
        <v>8.065051443743787</v>
      </c>
      <c r="J30" s="153">
        <v>0.53928030992529463</v>
      </c>
      <c r="K30" s="153">
        <v>0.58310186553198218</v>
      </c>
      <c r="L30" s="151"/>
    </row>
    <row r="31" spans="1:16" x14ac:dyDescent="0.25">
      <c r="A31" s="15"/>
      <c r="B31" s="11" t="s">
        <v>244</v>
      </c>
      <c r="C31" s="168">
        <v>1.0096666666666667</v>
      </c>
      <c r="D31" s="168">
        <v>0.92533333333333312</v>
      </c>
      <c r="E31" s="168">
        <v>1.2283333333333335</v>
      </c>
      <c r="F31" s="168">
        <v>1.5146666666666668</v>
      </c>
      <c r="G31" s="164">
        <v>0.92533333333333312</v>
      </c>
      <c r="H31" s="153">
        <v>-38.908450704225373</v>
      </c>
      <c r="I31" s="153">
        <v>23.310719131614643</v>
      </c>
      <c r="J31" s="153">
        <v>0.51041327662891867</v>
      </c>
      <c r="K31" s="153">
        <v>0.81376378285544415</v>
      </c>
      <c r="L31" s="151"/>
    </row>
    <row r="32" spans="1:16" x14ac:dyDescent="0.25">
      <c r="A32" s="15"/>
      <c r="B32" s="11" t="s">
        <v>256</v>
      </c>
      <c r="C32" s="168">
        <v>0.45733333333333342</v>
      </c>
      <c r="D32" s="168">
        <v>0.39366666666666672</v>
      </c>
      <c r="E32" s="168">
        <v>0.1113333333333333</v>
      </c>
      <c r="F32" s="168">
        <v>0.52333333333333343</v>
      </c>
      <c r="G32" s="164">
        <v>0.86966666666666692</v>
      </c>
      <c r="H32" s="153">
        <v>66.178343949044603</v>
      </c>
      <c r="I32" s="153">
        <v>370.05988023952119</v>
      </c>
      <c r="J32" s="153">
        <v>0.47970757879137227</v>
      </c>
      <c r="K32" s="153">
        <v>0.28116398307285373</v>
      </c>
      <c r="L32" s="151"/>
    </row>
    <row r="33" spans="1:14" x14ac:dyDescent="0.25">
      <c r="A33" s="15"/>
      <c r="B33" s="11" t="s">
        <v>248</v>
      </c>
      <c r="C33" s="168">
        <v>0.51633333333333342</v>
      </c>
      <c r="D33" s="168">
        <v>0.38066666666666671</v>
      </c>
      <c r="E33" s="168">
        <v>0.80833333333333313</v>
      </c>
      <c r="F33" s="168">
        <v>1.1813333333333336</v>
      </c>
      <c r="G33" s="164">
        <v>0.81266666666666654</v>
      </c>
      <c r="H33" s="153">
        <v>-31.207674943566623</v>
      </c>
      <c r="I33" s="153">
        <v>46.144329896907287</v>
      </c>
      <c r="J33" s="153">
        <v>0.44826641513735727</v>
      </c>
      <c r="K33" s="153">
        <v>0.6346784433185948</v>
      </c>
      <c r="L33" s="151"/>
    </row>
    <row r="34" spans="1:14" x14ac:dyDescent="0.25">
      <c r="A34" s="15"/>
      <c r="B34" s="11" t="s">
        <v>252</v>
      </c>
      <c r="C34" s="168">
        <v>1.3579999999999999</v>
      </c>
      <c r="D34" s="168">
        <v>1.1426666666666669</v>
      </c>
      <c r="E34" s="168">
        <v>0.56433333333333358</v>
      </c>
      <c r="F34" s="168">
        <v>0.67333333333333312</v>
      </c>
      <c r="G34" s="164">
        <v>0.78666666666666685</v>
      </c>
      <c r="H34" s="153">
        <v>16.831683168316893</v>
      </c>
      <c r="I34" s="153">
        <v>19.314825753100905</v>
      </c>
      <c r="J34" s="153">
        <v>0.43392483171622787</v>
      </c>
      <c r="K34" s="153">
        <v>0.36175238586443587</v>
      </c>
      <c r="L34" s="151"/>
    </row>
    <row r="35" spans="1:14" x14ac:dyDescent="0.25">
      <c r="A35" s="15"/>
      <c r="B35" s="11" t="s">
        <v>259</v>
      </c>
      <c r="C35" s="168">
        <v>0.74533333333333307</v>
      </c>
      <c r="D35" s="168">
        <v>0.61899999999999988</v>
      </c>
      <c r="E35" s="168">
        <v>0.56866666666666643</v>
      </c>
      <c r="F35" s="168">
        <v>0.45633333333333342</v>
      </c>
      <c r="G35" s="164">
        <v>0.66233333333333355</v>
      </c>
      <c r="H35" s="153">
        <v>45.142439737034358</v>
      </c>
      <c r="I35" s="153">
        <v>-19.753810082063261</v>
      </c>
      <c r="J35" s="153">
        <v>0.36534264433056979</v>
      </c>
      <c r="K35" s="153">
        <v>0.24516782982594701</v>
      </c>
      <c r="L35" s="151"/>
    </row>
    <row r="36" spans="1:14" x14ac:dyDescent="0.25">
      <c r="A36" s="15"/>
      <c r="B36" s="11" t="s">
        <v>257</v>
      </c>
      <c r="C36" s="168">
        <v>0.93966666666666687</v>
      </c>
      <c r="D36" s="168">
        <v>0.57866666666666677</v>
      </c>
      <c r="E36" s="168">
        <v>0.21266666666666673</v>
      </c>
      <c r="F36" s="168">
        <v>0.51866666666666661</v>
      </c>
      <c r="G36" s="164">
        <v>0.622</v>
      </c>
      <c r="H36" s="153">
        <v>19.922879177377894</v>
      </c>
      <c r="I36" s="153">
        <v>143.88714733542312</v>
      </c>
      <c r="J36" s="153">
        <v>0.34309480338240717</v>
      </c>
      <c r="K36" s="153">
        <v>0.27865678831933782</v>
      </c>
      <c r="L36" s="151"/>
    </row>
    <row r="37" spans="1:14" x14ac:dyDescent="0.25">
      <c r="A37" s="15"/>
      <c r="B37" s="11" t="s">
        <v>258</v>
      </c>
      <c r="C37" s="168">
        <v>0.44366666666666682</v>
      </c>
      <c r="D37" s="168">
        <v>0.55166666666666653</v>
      </c>
      <c r="E37" s="168">
        <v>0.441</v>
      </c>
      <c r="F37" s="168">
        <v>0.67</v>
      </c>
      <c r="G37" s="164">
        <v>0.54966666666666653</v>
      </c>
      <c r="H37" s="153">
        <v>-17.960199004975152</v>
      </c>
      <c r="I37" s="153">
        <v>51.927437641723358</v>
      </c>
      <c r="J37" s="153">
        <v>0.30319578283900817</v>
      </c>
      <c r="K37" s="153">
        <v>0.35996153246906748</v>
      </c>
      <c r="L37" s="151"/>
    </row>
    <row r="38" spans="1:14" x14ac:dyDescent="0.25">
      <c r="A38" s="15"/>
      <c r="B38" s="11" t="s">
        <v>245</v>
      </c>
      <c r="C38" s="168">
        <v>2.6416666666666662</v>
      </c>
      <c r="D38" s="168">
        <v>0.99566666666666637</v>
      </c>
      <c r="E38" s="168">
        <v>1.155</v>
      </c>
      <c r="F38" s="168">
        <v>0.79366666666666685</v>
      </c>
      <c r="G38" s="164">
        <v>0.22900000000000001</v>
      </c>
      <c r="H38" s="153">
        <v>-71.14657706845864</v>
      </c>
      <c r="I38" s="153">
        <v>-31.28427128427127</v>
      </c>
      <c r="J38" s="153">
        <v>0.12631625397841037</v>
      </c>
      <c r="K38" s="153">
        <v>0.42640219343723873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ht="14.25" customHeight="1" x14ac:dyDescent="0.25">
      <c r="A40" s="15"/>
      <c r="B40" s="231" t="s">
        <v>141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Inactivos!B41</f>
        <v>Miles de personas,Trimestre Móvil 2016 - 2020</v>
      </c>
      <c r="C41" s="231"/>
      <c r="D41" s="231"/>
      <c r="E41" s="231"/>
      <c r="F41" s="231"/>
      <c r="G41" s="231"/>
      <c r="H41" s="231" t="str">
        <f>Inactivos!H41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1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1"/>
      <c r="N52" s="18" t="s">
        <v>249</v>
      </c>
    </row>
    <row r="53" spans="1:14" x14ac:dyDescent="0.25">
      <c r="A53" s="15"/>
      <c r="B53" s="123" t="s">
        <v>189</v>
      </c>
      <c r="C53" s="5"/>
      <c r="D53" s="5"/>
      <c r="E53" s="5"/>
      <c r="F53" s="5"/>
      <c r="G53" s="5"/>
      <c r="H53" s="6"/>
      <c r="I53" s="6"/>
      <c r="J53" s="6"/>
      <c r="K53" s="6"/>
      <c r="L53" s="151"/>
    </row>
    <row r="54" spans="1:14" x14ac:dyDescent="0.25">
      <c r="A54" s="15"/>
      <c r="B54" s="123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"/>
      <c r="B56" s="123" t="s">
        <v>90</v>
      </c>
      <c r="C56" s="11"/>
      <c r="D56" s="11"/>
      <c r="E56" s="11"/>
      <c r="F56" s="11"/>
      <c r="G56" s="11"/>
      <c r="H56" s="11"/>
      <c r="I56" s="11"/>
      <c r="J56" s="11"/>
      <c r="K56" s="11"/>
      <c r="L56" s="151"/>
    </row>
    <row r="57" spans="1:14" x14ac:dyDescent="0.25">
      <c r="A57" s="15"/>
      <c r="B57" s="123" t="str">
        <f>Inactivos!B56</f>
        <v>Nota: Se compara el mismo trimestre móvil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51"/>
    </row>
    <row r="58" spans="1:14" x14ac:dyDescent="0.25">
      <c r="A58" s="155"/>
      <c r="B58" s="148" t="s">
        <v>85</v>
      </c>
      <c r="C58" s="149"/>
      <c r="D58" s="149"/>
      <c r="E58" s="149"/>
      <c r="F58" s="149"/>
      <c r="G58" s="149"/>
      <c r="H58" s="149"/>
      <c r="I58" s="149"/>
      <c r="J58" s="149"/>
      <c r="K58" s="149"/>
      <c r="L58" s="173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32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7035.6503333333349</v>
      </c>
      <c r="D14" s="186">
        <v>6537.1056666666645</v>
      </c>
      <c r="E14" s="186">
        <v>6193.6419999999998</v>
      </c>
      <c r="F14" s="186">
        <v>6831.6009999999997</v>
      </c>
      <c r="G14" s="185">
        <v>6935.7449999999999</v>
      </c>
      <c r="H14" s="162">
        <v>1.5244450019841649</v>
      </c>
      <c r="I14" s="162">
        <v>10.300224003905933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3322.9620000000018</v>
      </c>
      <c r="D15" s="184">
        <v>3291.2879999999964</v>
      </c>
      <c r="E15" s="184">
        <v>3344.9386666666674</v>
      </c>
      <c r="F15" s="184">
        <v>3510.973333333332</v>
      </c>
      <c r="G15" s="188">
        <v>3593.8339999999994</v>
      </c>
      <c r="H15" s="153">
        <v>2.3600483056930299</v>
      </c>
      <c r="I15" s="153">
        <v>4.9637581795221042</v>
      </c>
      <c r="J15" s="153">
        <v>51.816120690711664</v>
      </c>
      <c r="K15" s="153">
        <v>51.393126345249549</v>
      </c>
      <c r="L15" s="151"/>
    </row>
    <row r="16" spans="1:15" x14ac:dyDescent="0.25">
      <c r="A16" s="15"/>
      <c r="B16" s="12" t="s">
        <v>2</v>
      </c>
      <c r="C16" s="185">
        <v>1448.1389999999999</v>
      </c>
      <c r="D16" s="185">
        <v>1084.3846666666664</v>
      </c>
      <c r="E16" s="185">
        <v>910.57566666666639</v>
      </c>
      <c r="F16" s="185">
        <v>1224.424666666667</v>
      </c>
      <c r="G16" s="185">
        <v>1193.320666666667</v>
      </c>
      <c r="H16" s="154">
        <v>-2.5402951154746445</v>
      </c>
      <c r="I16" s="154">
        <v>34.467097187969451</v>
      </c>
      <c r="J16" s="154">
        <v>17.205371112500057</v>
      </c>
      <c r="K16" s="154">
        <v>17.922953443368066</v>
      </c>
      <c r="L16" s="151"/>
      <c r="N16" s="18" t="s">
        <v>2</v>
      </c>
      <c r="O16" s="22">
        <v>17.205371112500057</v>
      </c>
    </row>
    <row r="17" spans="1:15" x14ac:dyDescent="0.25">
      <c r="A17" s="15"/>
      <c r="B17" s="11" t="s">
        <v>237</v>
      </c>
      <c r="C17" s="187">
        <v>476.49833333333322</v>
      </c>
      <c r="D17" s="187">
        <v>542.4673333333335</v>
      </c>
      <c r="E17" s="187">
        <v>477.83433333333346</v>
      </c>
      <c r="F17" s="187">
        <v>443.59033333333343</v>
      </c>
      <c r="G17" s="188">
        <v>489.73566666666653</v>
      </c>
      <c r="H17" s="153">
        <v>10.402691372144357</v>
      </c>
      <c r="I17" s="153">
        <v>-7.1665005235426849</v>
      </c>
      <c r="J17" s="153">
        <v>7.0610391049074979</v>
      </c>
      <c r="K17" s="153">
        <v>6.4932119620764368</v>
      </c>
      <c r="L17" s="151"/>
      <c r="N17" s="18" t="s">
        <v>12</v>
      </c>
      <c r="O17" s="22">
        <v>82.79462888749994</v>
      </c>
    </row>
    <row r="18" spans="1:15" x14ac:dyDescent="0.25">
      <c r="A18" s="15"/>
      <c r="B18" s="11" t="s">
        <v>238</v>
      </c>
      <c r="C18" s="187">
        <v>438.71300000000002</v>
      </c>
      <c r="D18" s="187">
        <v>431.22566666666683</v>
      </c>
      <c r="E18" s="187">
        <v>331.55099999999999</v>
      </c>
      <c r="F18" s="187">
        <v>393.40333333333342</v>
      </c>
      <c r="G18" s="188">
        <v>486.23166666666657</v>
      </c>
      <c r="H18" s="153">
        <v>23.596224400742184</v>
      </c>
      <c r="I18" s="153">
        <v>18.655450694865472</v>
      </c>
      <c r="J18" s="153">
        <v>7.0105182163800226</v>
      </c>
      <c r="K18" s="153">
        <v>5.7585818219379821</v>
      </c>
      <c r="L18" s="151"/>
    </row>
    <row r="19" spans="1:15" x14ac:dyDescent="0.25">
      <c r="A19" s="15"/>
      <c r="B19" s="11" t="s">
        <v>239</v>
      </c>
      <c r="C19" s="187">
        <v>306.23399999999998</v>
      </c>
      <c r="D19" s="187">
        <v>213.67500000000001</v>
      </c>
      <c r="E19" s="187">
        <v>252.44266666666661</v>
      </c>
      <c r="F19" s="187">
        <v>274.81</v>
      </c>
      <c r="G19" s="188">
        <v>250.5723333333334</v>
      </c>
      <c r="H19" s="153">
        <v>-8.8197906432322721</v>
      </c>
      <c r="I19" s="153">
        <v>8.8603616926880022</v>
      </c>
      <c r="J19" s="153">
        <v>3.6127673859597405</v>
      </c>
      <c r="K19" s="153">
        <v>4.0226295417428508</v>
      </c>
      <c r="L19" s="151"/>
    </row>
    <row r="20" spans="1:15" x14ac:dyDescent="0.25">
      <c r="A20" s="15"/>
      <c r="B20" s="11" t="s">
        <v>240</v>
      </c>
      <c r="C20" s="187">
        <v>129.70333333333335</v>
      </c>
      <c r="D20" s="187">
        <v>141.68600000000001</v>
      </c>
      <c r="E20" s="187">
        <v>105.1466666666667</v>
      </c>
      <c r="F20" s="187">
        <v>105.16566666666668</v>
      </c>
      <c r="G20" s="188">
        <v>140.38033333333331</v>
      </c>
      <c r="H20" s="153">
        <v>33.484945974129673</v>
      </c>
      <c r="I20" s="153">
        <v>1.8069997463832088E-2</v>
      </c>
      <c r="J20" s="153">
        <v>2.0240123207144052</v>
      </c>
      <c r="K20" s="153">
        <v>1.5394000127739704</v>
      </c>
      <c r="L20" s="151"/>
    </row>
    <row r="21" spans="1:15" x14ac:dyDescent="0.25">
      <c r="A21" s="15"/>
      <c r="B21" s="11" t="s">
        <v>242</v>
      </c>
      <c r="C21" s="187">
        <v>91.716333333333367</v>
      </c>
      <c r="D21" s="187">
        <v>106.44966666666669</v>
      </c>
      <c r="E21" s="187">
        <v>94.222999999999999</v>
      </c>
      <c r="F21" s="187">
        <v>87.810333333333318</v>
      </c>
      <c r="G21" s="188">
        <v>116.96933333333337</v>
      </c>
      <c r="H21" s="153">
        <v>33.206797985051175</v>
      </c>
      <c r="I21" s="153">
        <v>-6.8058400461317063</v>
      </c>
      <c r="J21" s="153">
        <v>1.6864710760463852</v>
      </c>
      <c r="K21" s="153">
        <v>1.2853551214910433</v>
      </c>
      <c r="L21" s="151"/>
    </row>
    <row r="22" spans="1:15" x14ac:dyDescent="0.25">
      <c r="A22" s="15"/>
      <c r="B22" s="11" t="s">
        <v>241</v>
      </c>
      <c r="C22" s="187">
        <v>83.075333333333319</v>
      </c>
      <c r="D22" s="187">
        <v>52.387333333333345</v>
      </c>
      <c r="E22" s="187">
        <v>65.014666666666642</v>
      </c>
      <c r="F22" s="187">
        <v>105.74566666666664</v>
      </c>
      <c r="G22" s="188">
        <v>102.59166666666664</v>
      </c>
      <c r="H22" s="153">
        <v>-2.9826281297578805</v>
      </c>
      <c r="I22" s="153">
        <v>62.648940751830359</v>
      </c>
      <c r="J22" s="153">
        <v>1.4791729895875156</v>
      </c>
      <c r="K22" s="153">
        <v>1.5478899699597011</v>
      </c>
      <c r="L22" s="151"/>
    </row>
    <row r="23" spans="1:15" x14ac:dyDescent="0.25">
      <c r="A23" s="15"/>
      <c r="B23" s="11" t="s">
        <v>246</v>
      </c>
      <c r="C23" s="187">
        <v>81.817666666666639</v>
      </c>
      <c r="D23" s="187">
        <v>81.418999999999997</v>
      </c>
      <c r="E23" s="187">
        <v>79.773666666666685</v>
      </c>
      <c r="F23" s="187">
        <v>56.71733333333335</v>
      </c>
      <c r="G23" s="188">
        <v>66.826000000000022</v>
      </c>
      <c r="H23" s="153">
        <v>17.822887770934237</v>
      </c>
      <c r="I23" s="153">
        <v>-28.902185767233124</v>
      </c>
      <c r="J23" s="153">
        <v>0.96350139747063968</v>
      </c>
      <c r="K23" s="153">
        <v>0.83022022704975529</v>
      </c>
      <c r="L23" s="151"/>
    </row>
    <row r="24" spans="1:15" x14ac:dyDescent="0.25">
      <c r="A24" s="15"/>
      <c r="B24" s="11" t="s">
        <v>244</v>
      </c>
      <c r="C24" s="187">
        <v>48.23633333333332</v>
      </c>
      <c r="D24" s="187">
        <v>44.838000000000001</v>
      </c>
      <c r="E24" s="187">
        <v>45.53833333333332</v>
      </c>
      <c r="F24" s="187">
        <v>52.665666666666681</v>
      </c>
      <c r="G24" s="188">
        <v>55.03833333333332</v>
      </c>
      <c r="H24" s="153">
        <v>4.5051488319397981</v>
      </c>
      <c r="I24" s="153">
        <v>15.651282802034983</v>
      </c>
      <c r="J24" s="153">
        <v>0.79354609105919149</v>
      </c>
      <c r="K24" s="153">
        <v>0.77091250889310847</v>
      </c>
      <c r="L24" s="151"/>
    </row>
    <row r="25" spans="1:15" x14ac:dyDescent="0.25">
      <c r="A25" s="15"/>
      <c r="B25" s="11" t="s">
        <v>243</v>
      </c>
      <c r="C25" s="187">
        <v>110.02566666666664</v>
      </c>
      <c r="D25" s="187">
        <v>83.97233333333331</v>
      </c>
      <c r="E25" s="187">
        <v>68.126666666666651</v>
      </c>
      <c r="F25" s="187">
        <v>63.972999999999985</v>
      </c>
      <c r="G25" s="188">
        <v>53.977333333333355</v>
      </c>
      <c r="H25" s="153">
        <v>-15.62482088797873</v>
      </c>
      <c r="I25" s="153">
        <v>-6.0969762207652378</v>
      </c>
      <c r="J25" s="153">
        <v>0.77824852749536433</v>
      </c>
      <c r="K25" s="153">
        <v>0.93642763972895948</v>
      </c>
      <c r="L25" s="151"/>
    </row>
    <row r="26" spans="1:15" x14ac:dyDescent="0.25">
      <c r="A26" s="15"/>
      <c r="B26" s="11" t="s">
        <v>250</v>
      </c>
      <c r="C26" s="187">
        <v>59.061333333333351</v>
      </c>
      <c r="D26" s="187">
        <v>52.864333333333349</v>
      </c>
      <c r="E26" s="187">
        <v>50.794000000000011</v>
      </c>
      <c r="F26" s="187">
        <v>48.877333333333347</v>
      </c>
      <c r="G26" s="188">
        <v>51.423999999999999</v>
      </c>
      <c r="H26" s="153">
        <v>5.2103224398493797</v>
      </c>
      <c r="I26" s="153">
        <v>-3.7734115577955363</v>
      </c>
      <c r="J26" s="153">
        <v>0.74143440971373653</v>
      </c>
      <c r="K26" s="153">
        <v>0.71545942647021321</v>
      </c>
      <c r="L26" s="151"/>
    </row>
    <row r="27" spans="1:15" x14ac:dyDescent="0.25">
      <c r="A27" s="15"/>
      <c r="B27" s="11" t="s">
        <v>255</v>
      </c>
      <c r="C27" s="187">
        <v>34.240333333333325</v>
      </c>
      <c r="D27" s="187">
        <v>44.365666666666655</v>
      </c>
      <c r="E27" s="187">
        <v>33.872999999999998</v>
      </c>
      <c r="F27" s="187">
        <v>47.451666666666682</v>
      </c>
      <c r="G27" s="188">
        <v>41.350333333333325</v>
      </c>
      <c r="H27" s="153">
        <v>-12.857995855431891</v>
      </c>
      <c r="I27" s="153">
        <v>40.086991605900522</v>
      </c>
      <c r="J27" s="153">
        <v>0.59619166121784073</v>
      </c>
      <c r="K27" s="153">
        <v>0.69459072136482625</v>
      </c>
      <c r="L27" s="151"/>
    </row>
    <row r="28" spans="1:15" x14ac:dyDescent="0.25">
      <c r="A28" s="15"/>
      <c r="B28" s="11" t="s">
        <v>253</v>
      </c>
      <c r="C28" s="187">
        <v>42.474666666666678</v>
      </c>
      <c r="D28" s="187">
        <v>46.680999999999997</v>
      </c>
      <c r="E28" s="187">
        <v>42.222000000000008</v>
      </c>
      <c r="F28" s="187">
        <v>41.139333333333347</v>
      </c>
      <c r="G28" s="188">
        <v>37.368000000000002</v>
      </c>
      <c r="H28" s="153">
        <v>-9.1672203406310544</v>
      </c>
      <c r="I28" s="153">
        <v>-2.564224022231687</v>
      </c>
      <c r="J28" s="153">
        <v>0.53877413313205724</v>
      </c>
      <c r="K28" s="153">
        <v>0.60219168732678252</v>
      </c>
      <c r="L28" s="151"/>
    </row>
    <row r="29" spans="1:15" x14ac:dyDescent="0.25">
      <c r="A29" s="15"/>
      <c r="B29" s="11" t="s">
        <v>251</v>
      </c>
      <c r="C29" s="187">
        <v>19.884333333333338</v>
      </c>
      <c r="D29" s="187">
        <v>28.446000000000002</v>
      </c>
      <c r="E29" s="187">
        <v>29.806666666666665</v>
      </c>
      <c r="F29" s="187">
        <v>123.91599999999998</v>
      </c>
      <c r="G29" s="188">
        <v>36.544666666666657</v>
      </c>
      <c r="H29" s="153">
        <v>-70.508516521944969</v>
      </c>
      <c r="I29" s="153">
        <v>315.73249832252293</v>
      </c>
      <c r="J29" s="153">
        <v>0.52690326225469153</v>
      </c>
      <c r="K29" s="153">
        <v>1.8138647148743021</v>
      </c>
      <c r="L29" s="151"/>
    </row>
    <row r="30" spans="1:15" x14ac:dyDescent="0.25">
      <c r="A30" s="15"/>
      <c r="B30" s="11" t="s">
        <v>245</v>
      </c>
      <c r="C30" s="187">
        <v>88.131333333333316</v>
      </c>
      <c r="D30" s="187">
        <v>53.576333333333316</v>
      </c>
      <c r="E30" s="187">
        <v>55.367333333333349</v>
      </c>
      <c r="F30" s="187">
        <v>46.856666666666655</v>
      </c>
      <c r="G30" s="188">
        <v>36.169333333333341</v>
      </c>
      <c r="H30" s="153">
        <v>-22.808565127694347</v>
      </c>
      <c r="I30" s="153">
        <v>-15.371277889489631</v>
      </c>
      <c r="J30" s="153">
        <v>0.52149168306120453</v>
      </c>
      <c r="K30" s="153">
        <v>0.68588119632084277</v>
      </c>
      <c r="L30" s="151"/>
    </row>
    <row r="31" spans="1:15" x14ac:dyDescent="0.25">
      <c r="A31" s="15"/>
      <c r="B31" s="11" t="s">
        <v>248</v>
      </c>
      <c r="C31" s="187">
        <v>33.930999999999997</v>
      </c>
      <c r="D31" s="187">
        <v>22.643666666666661</v>
      </c>
      <c r="E31" s="187">
        <v>31.251000000000001</v>
      </c>
      <c r="F31" s="187">
        <v>30.621666666666663</v>
      </c>
      <c r="G31" s="188">
        <v>35.237000000000002</v>
      </c>
      <c r="H31" s="153">
        <v>15.072116692973413</v>
      </c>
      <c r="I31" s="153">
        <v>-2.0138022249954868</v>
      </c>
      <c r="J31" s="153">
        <v>0.50804924344825253</v>
      </c>
      <c r="K31" s="153">
        <v>0.44823558440644679</v>
      </c>
      <c r="L31" s="151"/>
    </row>
    <row r="32" spans="1:15" x14ac:dyDescent="0.25">
      <c r="A32" s="15"/>
      <c r="B32" s="11" t="s">
        <v>247</v>
      </c>
      <c r="C32" s="187">
        <v>40.61033333333333</v>
      </c>
      <c r="D32" s="187">
        <v>38.794999999999995</v>
      </c>
      <c r="E32" s="187">
        <v>38.017333333333347</v>
      </c>
      <c r="F32" s="187">
        <v>34.457666666666654</v>
      </c>
      <c r="G32" s="188">
        <v>33.06</v>
      </c>
      <c r="H32" s="153">
        <v>-4.05618488386712</v>
      </c>
      <c r="I32" s="153">
        <v>-9.3632728930663873</v>
      </c>
      <c r="J32" s="153">
        <v>0.47666112292190677</v>
      </c>
      <c r="K32" s="153">
        <v>0.50438640469000828</v>
      </c>
      <c r="L32" s="151"/>
    </row>
    <row r="33" spans="1:14" x14ac:dyDescent="0.25">
      <c r="A33" s="15"/>
      <c r="B33" s="11" t="s">
        <v>254</v>
      </c>
      <c r="C33" s="187">
        <v>33.903666666666659</v>
      </c>
      <c r="D33" s="187">
        <v>36.155999999999999</v>
      </c>
      <c r="E33" s="187">
        <v>33.052999999999997</v>
      </c>
      <c r="F33" s="187">
        <v>28.377999999999997</v>
      </c>
      <c r="G33" s="188">
        <v>30.279333333333337</v>
      </c>
      <c r="H33" s="153">
        <v>6.7000258416144209</v>
      </c>
      <c r="I33" s="153">
        <v>-14.143950624754186</v>
      </c>
      <c r="J33" s="153">
        <v>0.43656929909235909</v>
      </c>
      <c r="K33" s="153">
        <v>0.41539311209773516</v>
      </c>
      <c r="L33" s="151"/>
    </row>
    <row r="34" spans="1:14" x14ac:dyDescent="0.25">
      <c r="A34" s="15"/>
      <c r="B34" s="11" t="s">
        <v>252</v>
      </c>
      <c r="C34" s="187">
        <v>70.602333333333348</v>
      </c>
      <c r="D34" s="187">
        <v>60.567666666666675</v>
      </c>
      <c r="E34" s="187">
        <v>38.017333333333347</v>
      </c>
      <c r="F34" s="187">
        <v>29.688666666666677</v>
      </c>
      <c r="G34" s="188">
        <v>29.751666666666665</v>
      </c>
      <c r="H34" s="153">
        <v>0.21220218714208539</v>
      </c>
      <c r="I34" s="153">
        <v>-21.907550941675723</v>
      </c>
      <c r="J34" s="153">
        <v>0.42896136848552918</v>
      </c>
      <c r="K34" s="153">
        <v>0.43457846362319286</v>
      </c>
      <c r="L34" s="151"/>
    </row>
    <row r="35" spans="1:14" x14ac:dyDescent="0.25">
      <c r="A35" s="15"/>
      <c r="B35" s="11" t="s">
        <v>259</v>
      </c>
      <c r="C35" s="187">
        <v>24.664666666666658</v>
      </c>
      <c r="D35" s="187">
        <v>19.744333333333337</v>
      </c>
      <c r="E35" s="187">
        <v>21.326666666666672</v>
      </c>
      <c r="F35" s="187">
        <v>23.135333333333339</v>
      </c>
      <c r="G35" s="188">
        <v>19.217333333333329</v>
      </c>
      <c r="H35" s="153">
        <v>-16.935135290897072</v>
      </c>
      <c r="I35" s="153">
        <v>8.4807752422632063</v>
      </c>
      <c r="J35" s="153">
        <v>0.27707669952302644</v>
      </c>
      <c r="K35" s="153">
        <v>0.33865170599590549</v>
      </c>
      <c r="L35" s="151"/>
    </row>
    <row r="36" spans="1:14" x14ac:dyDescent="0.25">
      <c r="A36" s="15"/>
      <c r="B36" s="11" t="s">
        <v>256</v>
      </c>
      <c r="C36" s="187">
        <v>19.254666666666665</v>
      </c>
      <c r="D36" s="187">
        <v>32.931666666666665</v>
      </c>
      <c r="E36" s="187">
        <v>25.742333333333342</v>
      </c>
      <c r="F36" s="187">
        <v>35.293333333333322</v>
      </c>
      <c r="G36" s="188">
        <v>19.178999999999998</v>
      </c>
      <c r="H36" s="153">
        <v>-45.658292406497914</v>
      </c>
      <c r="I36" s="153">
        <v>37.102308778017971</v>
      </c>
      <c r="J36" s="153">
        <v>0.27652400715424225</v>
      </c>
      <c r="K36" s="153">
        <v>0.51661877403749612</v>
      </c>
      <c r="L36" s="151"/>
    </row>
    <row r="37" spans="1:14" x14ac:dyDescent="0.25">
      <c r="A37" s="15"/>
      <c r="B37" s="11" t="s">
        <v>258</v>
      </c>
      <c r="C37" s="187">
        <v>20.460333333333335</v>
      </c>
      <c r="D37" s="187">
        <v>16.545666666666662</v>
      </c>
      <c r="E37" s="187">
        <v>14.204333333333331</v>
      </c>
      <c r="F37" s="187">
        <v>14.093999999999999</v>
      </c>
      <c r="G37" s="188">
        <v>10.319666666666668</v>
      </c>
      <c r="H37" s="153">
        <v>-26.779717137316105</v>
      </c>
      <c r="I37" s="153">
        <v>-0.7767582662567607</v>
      </c>
      <c r="J37" s="153">
        <v>0.1487895916973111</v>
      </c>
      <c r="K37" s="153">
        <v>0.20630595961327369</v>
      </c>
      <c r="L37" s="151"/>
    </row>
    <row r="38" spans="1:14" x14ac:dyDescent="0.25">
      <c r="A38" s="15"/>
      <c r="B38" s="11" t="s">
        <v>257</v>
      </c>
      <c r="C38" s="187">
        <v>11.310333333333331</v>
      </c>
      <c r="D38" s="187">
        <v>9.9953333333333312</v>
      </c>
      <c r="E38" s="187">
        <v>4.8016666666666659</v>
      </c>
      <c r="F38" s="187">
        <v>8.4120000000000008</v>
      </c>
      <c r="G38" s="188">
        <v>6.3673333333333355</v>
      </c>
      <c r="H38" s="153">
        <v>-24.306546203835765</v>
      </c>
      <c r="I38" s="153">
        <v>75.189170426935135</v>
      </c>
      <c r="J38" s="153">
        <v>9.1804605465358596E-2</v>
      </c>
      <c r="K38" s="153">
        <v>0.12313365490753926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ht="14.25" customHeight="1" x14ac:dyDescent="0.25">
      <c r="A40" s="15"/>
      <c r="B40" s="231" t="s">
        <v>143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'Desocupados-Ocultos'!B41:G41</f>
        <v>Miles de personas,Trimestre Móvil 2016 - 2020</v>
      </c>
      <c r="C41" s="231"/>
      <c r="D41" s="231"/>
      <c r="E41" s="231"/>
      <c r="F41" s="231"/>
      <c r="G41" s="231"/>
      <c r="H41" s="231" t="str">
        <f>'Desocupados-Ocultos'!H41:K41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1"/>
      <c r="B55" s="123" t="str">
        <f>'Desocupados-Ocultos'!B57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224"/>
      <c r="B56" s="225" t="s">
        <v>85</v>
      </c>
      <c r="C56" s="226"/>
      <c r="D56" s="226"/>
      <c r="E56" s="226"/>
      <c r="F56" s="226"/>
      <c r="G56" s="226"/>
      <c r="H56" s="226"/>
      <c r="I56" s="226"/>
      <c r="J56" s="226"/>
      <c r="K56" s="226"/>
      <c r="L56" s="227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51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2325.7810000000004</v>
      </c>
      <c r="D14" s="186">
        <v>2136.237333333333</v>
      </c>
      <c r="E14" s="186">
        <v>1881.7139999999999</v>
      </c>
      <c r="F14" s="186">
        <v>2210.7893333333341</v>
      </c>
      <c r="G14" s="185">
        <v>2093.3960000000002</v>
      </c>
      <c r="H14" s="162">
        <v>-5.3100189856775337</v>
      </c>
      <c r="I14" s="162">
        <v>17.488063187781687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1089.4130000000005</v>
      </c>
      <c r="D15" s="184">
        <v>1098.6899999999994</v>
      </c>
      <c r="E15" s="184">
        <v>1066.1136666666666</v>
      </c>
      <c r="F15" s="184">
        <v>1259.2866666666673</v>
      </c>
      <c r="G15" s="188">
        <v>1119.0446666666667</v>
      </c>
      <c r="H15" s="153">
        <v>-11.136622320573064</v>
      </c>
      <c r="I15" s="153">
        <v>18.119362506999792</v>
      </c>
      <c r="J15" s="153">
        <v>53.455947497113144</v>
      </c>
      <c r="K15" s="153">
        <v>56.960952709499843</v>
      </c>
      <c r="L15" s="151"/>
    </row>
    <row r="16" spans="1:15" x14ac:dyDescent="0.25">
      <c r="A16" s="15"/>
      <c r="B16" s="12" t="s">
        <v>2</v>
      </c>
      <c r="C16" s="185">
        <v>513.81266666666681</v>
      </c>
      <c r="D16" s="185">
        <v>367.346</v>
      </c>
      <c r="E16" s="185">
        <v>244.56633333333329</v>
      </c>
      <c r="F16" s="185">
        <v>359.67733333333325</v>
      </c>
      <c r="G16" s="185">
        <v>326.48933333333338</v>
      </c>
      <c r="H16" s="154">
        <v>-9.2271591574670353</v>
      </c>
      <c r="I16" s="154">
        <v>47.067394122112738</v>
      </c>
      <c r="J16" s="154">
        <v>15.596157312488099</v>
      </c>
      <c r="K16" s="154">
        <v>16.269181685937802</v>
      </c>
      <c r="L16" s="151"/>
      <c r="N16" s="18" t="s">
        <v>2</v>
      </c>
      <c r="O16" s="22">
        <v>15.596157312488099</v>
      </c>
    </row>
    <row r="17" spans="1:15" x14ac:dyDescent="0.25">
      <c r="A17" s="15"/>
      <c r="B17" s="11" t="s">
        <v>238</v>
      </c>
      <c r="C17" s="184">
        <v>171.49100000000001</v>
      </c>
      <c r="D17" s="184">
        <v>165.273</v>
      </c>
      <c r="E17" s="184">
        <v>117.33600000000003</v>
      </c>
      <c r="F17" s="184">
        <v>145.518</v>
      </c>
      <c r="G17" s="188">
        <v>198.58833333333337</v>
      </c>
      <c r="H17" s="153">
        <v>36.46994415352971</v>
      </c>
      <c r="I17" s="153">
        <v>24.018204131724239</v>
      </c>
      <c r="J17" s="153">
        <v>9.486419833291615</v>
      </c>
      <c r="K17" s="153">
        <v>6.5821739686338256</v>
      </c>
      <c r="L17" s="151"/>
      <c r="N17" s="18" t="s">
        <v>12</v>
      </c>
      <c r="O17" s="22">
        <v>84.403842687511897</v>
      </c>
    </row>
    <row r="18" spans="1:15" x14ac:dyDescent="0.25">
      <c r="A18" s="15"/>
      <c r="B18" s="11" t="s">
        <v>237</v>
      </c>
      <c r="C18" s="184">
        <v>166.84</v>
      </c>
      <c r="D18" s="184">
        <v>197.77166666666673</v>
      </c>
      <c r="E18" s="184">
        <v>175.07133333333329</v>
      </c>
      <c r="F18" s="184">
        <v>154.73233333333337</v>
      </c>
      <c r="G18" s="188">
        <v>174.11033333333327</v>
      </c>
      <c r="H18" s="153">
        <v>12.523562194499259</v>
      </c>
      <c r="I18" s="153">
        <v>-11.617550179545811</v>
      </c>
      <c r="J18" s="153">
        <v>8.3171236275092362</v>
      </c>
      <c r="K18" s="153">
        <v>6.998963266212006</v>
      </c>
      <c r="L18" s="151"/>
    </row>
    <row r="19" spans="1:15" x14ac:dyDescent="0.25">
      <c r="A19" s="15"/>
      <c r="B19" s="11" t="s">
        <v>239</v>
      </c>
      <c r="C19" s="184">
        <v>78.980999999999995</v>
      </c>
      <c r="D19" s="184">
        <v>47.119</v>
      </c>
      <c r="E19" s="184">
        <v>62.734666666666669</v>
      </c>
      <c r="F19" s="184">
        <v>81.465333333333305</v>
      </c>
      <c r="G19" s="188">
        <v>62.955000000000013</v>
      </c>
      <c r="H19" s="153">
        <v>-22.721730306551624</v>
      </c>
      <c r="I19" s="153">
        <v>29.856963720218445</v>
      </c>
      <c r="J19" s="153">
        <v>3.0073144307144948</v>
      </c>
      <c r="K19" s="153">
        <v>3.6848980635573874</v>
      </c>
      <c r="L19" s="151"/>
    </row>
    <row r="20" spans="1:15" x14ac:dyDescent="0.25">
      <c r="A20" s="15"/>
      <c r="B20" s="11" t="s">
        <v>240</v>
      </c>
      <c r="C20" s="184">
        <v>38.164333333333346</v>
      </c>
      <c r="D20" s="184">
        <v>40.687333333333342</v>
      </c>
      <c r="E20" s="184">
        <v>27.81466666666666</v>
      </c>
      <c r="F20" s="184">
        <v>31.241666666666664</v>
      </c>
      <c r="G20" s="188">
        <v>38.570333333333345</v>
      </c>
      <c r="H20" s="153">
        <v>23.457988797012575</v>
      </c>
      <c r="I20" s="153">
        <v>12.320837927232642</v>
      </c>
      <c r="J20" s="153">
        <v>1.8424766901882561</v>
      </c>
      <c r="K20" s="153">
        <v>1.4131453501976965</v>
      </c>
      <c r="L20" s="151"/>
    </row>
    <row r="21" spans="1:15" x14ac:dyDescent="0.25">
      <c r="A21" s="15"/>
      <c r="B21" s="11" t="s">
        <v>242</v>
      </c>
      <c r="C21" s="184">
        <v>31.038333333333338</v>
      </c>
      <c r="D21" s="184">
        <v>30.068000000000001</v>
      </c>
      <c r="E21" s="184">
        <v>25.533333333333328</v>
      </c>
      <c r="F21" s="184">
        <v>14.187333333333338</v>
      </c>
      <c r="G21" s="188">
        <v>20.004666666666672</v>
      </c>
      <c r="H21" s="153">
        <v>41.003712231568045</v>
      </c>
      <c r="I21" s="153">
        <v>-44.436031331592659</v>
      </c>
      <c r="J21" s="153">
        <v>0.95560833529187361</v>
      </c>
      <c r="K21" s="153">
        <v>0.6417315806360564</v>
      </c>
      <c r="L21" s="151"/>
    </row>
    <row r="22" spans="1:15" x14ac:dyDescent="0.25">
      <c r="A22" s="15"/>
      <c r="B22" s="11" t="s">
        <v>241</v>
      </c>
      <c r="C22" s="184">
        <v>23.081</v>
      </c>
      <c r="D22" s="184">
        <v>8.4930000000000003</v>
      </c>
      <c r="E22" s="184">
        <v>8.4853333333333314</v>
      </c>
      <c r="F22" s="184">
        <v>15.638333333333337</v>
      </c>
      <c r="G22" s="188">
        <v>19.779</v>
      </c>
      <c r="H22" s="153">
        <v>26.477672386230378</v>
      </c>
      <c r="I22" s="153">
        <v>84.29839723444384</v>
      </c>
      <c r="J22" s="153">
        <v>0.94482840322614536</v>
      </c>
      <c r="K22" s="153">
        <v>0.7073642475809544</v>
      </c>
      <c r="L22" s="151"/>
    </row>
    <row r="23" spans="1:15" x14ac:dyDescent="0.25">
      <c r="A23" s="15"/>
      <c r="B23" s="11" t="s">
        <v>246</v>
      </c>
      <c r="C23" s="184">
        <v>29.777333333333324</v>
      </c>
      <c r="D23" s="184">
        <v>25.599</v>
      </c>
      <c r="E23" s="184">
        <v>23.532</v>
      </c>
      <c r="F23" s="184">
        <v>15.530666666666662</v>
      </c>
      <c r="G23" s="188">
        <v>16.133333333333333</v>
      </c>
      <c r="H23" s="153">
        <v>3.8804945054945472</v>
      </c>
      <c r="I23" s="153">
        <v>-34.001926454756671</v>
      </c>
      <c r="J23" s="153">
        <v>0.77067756570344703</v>
      </c>
      <c r="K23" s="153">
        <v>0.7024941921196165</v>
      </c>
      <c r="L23" s="151"/>
    </row>
    <row r="24" spans="1:15" x14ac:dyDescent="0.25">
      <c r="A24" s="15"/>
      <c r="B24" s="11" t="s">
        <v>243</v>
      </c>
      <c r="C24" s="184">
        <v>43.524000000000001</v>
      </c>
      <c r="D24" s="184">
        <v>27.173666666666676</v>
      </c>
      <c r="E24" s="184">
        <v>25.906666666666659</v>
      </c>
      <c r="F24" s="184">
        <v>20.794666666666672</v>
      </c>
      <c r="G24" s="188">
        <v>14.747999999999999</v>
      </c>
      <c r="H24" s="153">
        <v>-29.077968709925639</v>
      </c>
      <c r="I24" s="153">
        <v>-19.732372619660275</v>
      </c>
      <c r="J24" s="153">
        <v>0.70450120283023365</v>
      </c>
      <c r="K24" s="153">
        <v>0.9405991947370832</v>
      </c>
      <c r="L24" s="151"/>
    </row>
    <row r="25" spans="1:15" x14ac:dyDescent="0.25">
      <c r="A25" s="15"/>
      <c r="B25" s="11" t="s">
        <v>244</v>
      </c>
      <c r="C25" s="184">
        <v>8.1210000000000022</v>
      </c>
      <c r="D25" s="184">
        <v>9.060666666666668</v>
      </c>
      <c r="E25" s="184">
        <v>11.937666666666663</v>
      </c>
      <c r="F25" s="184">
        <v>13.437666666666662</v>
      </c>
      <c r="G25" s="188">
        <v>12.102333333333336</v>
      </c>
      <c r="H25" s="153">
        <v>-9.9372410884825726</v>
      </c>
      <c r="I25" s="153">
        <v>12.565269594839856</v>
      </c>
      <c r="J25" s="153">
        <v>0.57811963590898874</v>
      </c>
      <c r="K25" s="153">
        <v>0.60782212325974627</v>
      </c>
      <c r="L25" s="151"/>
    </row>
    <row r="26" spans="1:15" x14ac:dyDescent="0.25">
      <c r="A26" s="15"/>
      <c r="B26" s="11" t="s">
        <v>255</v>
      </c>
      <c r="C26" s="184">
        <v>8.6483333333333352</v>
      </c>
      <c r="D26" s="184">
        <v>11.42433333333333</v>
      </c>
      <c r="E26" s="184">
        <v>9.8416666666666686</v>
      </c>
      <c r="F26" s="184">
        <v>12.65533333333333</v>
      </c>
      <c r="G26" s="188">
        <v>11.45633333333333</v>
      </c>
      <c r="H26" s="153">
        <v>-9.4742664489279917</v>
      </c>
      <c r="I26" s="153">
        <v>28.589331075359791</v>
      </c>
      <c r="J26" s="153">
        <v>0.54726068710044962</v>
      </c>
      <c r="K26" s="153">
        <v>0.57243506391683896</v>
      </c>
      <c r="L26" s="151"/>
    </row>
    <row r="27" spans="1:15" x14ac:dyDescent="0.25">
      <c r="A27" s="15"/>
      <c r="B27" s="11" t="s">
        <v>253</v>
      </c>
      <c r="C27" s="184">
        <v>13.271000000000003</v>
      </c>
      <c r="D27" s="184">
        <v>13.96466666666667</v>
      </c>
      <c r="E27" s="184">
        <v>13.42166666666667</v>
      </c>
      <c r="F27" s="184">
        <v>13.904</v>
      </c>
      <c r="G27" s="188">
        <v>10.63466666666667</v>
      </c>
      <c r="H27" s="153">
        <v>-23.513617184503243</v>
      </c>
      <c r="I27" s="153">
        <v>3.5936917918787836</v>
      </c>
      <c r="J27" s="153">
        <v>0.50801026975625574</v>
      </c>
      <c r="K27" s="153">
        <v>0.6289156452114838</v>
      </c>
      <c r="L27" s="151"/>
    </row>
    <row r="28" spans="1:15" x14ac:dyDescent="0.25">
      <c r="A28" s="15"/>
      <c r="B28" s="11" t="s">
        <v>247</v>
      </c>
      <c r="C28" s="184">
        <v>12.27333333333333</v>
      </c>
      <c r="D28" s="184">
        <v>10.862666666666669</v>
      </c>
      <c r="E28" s="184">
        <v>11.274999999999999</v>
      </c>
      <c r="F28" s="184">
        <v>7.7026666666666657</v>
      </c>
      <c r="G28" s="188">
        <v>10.252000000000001</v>
      </c>
      <c r="H28" s="153">
        <v>33.096763025791965</v>
      </c>
      <c r="I28" s="153">
        <v>-31.68366592756837</v>
      </c>
      <c r="J28" s="153">
        <v>0.48973056220609956</v>
      </c>
      <c r="K28" s="153">
        <v>0.3484125126953147</v>
      </c>
      <c r="L28" s="151"/>
    </row>
    <row r="29" spans="1:15" x14ac:dyDescent="0.25">
      <c r="A29" s="15"/>
      <c r="B29" s="11" t="s">
        <v>245</v>
      </c>
      <c r="C29" s="184">
        <v>32.981666666666676</v>
      </c>
      <c r="D29" s="184">
        <v>16.644333333333339</v>
      </c>
      <c r="E29" s="184">
        <v>16.655333333333331</v>
      </c>
      <c r="F29" s="184">
        <v>13.922333333333338</v>
      </c>
      <c r="G29" s="188">
        <v>9.3296666666666681</v>
      </c>
      <c r="H29" s="153">
        <v>-32.987765460770483</v>
      </c>
      <c r="I29" s="153">
        <v>-16.409158227594723</v>
      </c>
      <c r="J29" s="153">
        <v>0.44567137162135911</v>
      </c>
      <c r="K29" s="153">
        <v>0.6297449116213093</v>
      </c>
      <c r="L29" s="151"/>
    </row>
    <row r="30" spans="1:15" x14ac:dyDescent="0.25">
      <c r="A30" s="15"/>
      <c r="B30" s="11" t="s">
        <v>251</v>
      </c>
      <c r="C30" s="184">
        <v>3.1456666666666666</v>
      </c>
      <c r="D30" s="184">
        <v>10.216666666666669</v>
      </c>
      <c r="E30" s="184">
        <v>4.8443333333333323</v>
      </c>
      <c r="F30" s="184">
        <v>8.1536666666666662</v>
      </c>
      <c r="G30" s="188">
        <v>8.5803333333333356</v>
      </c>
      <c r="H30" s="153">
        <v>5.232819590368365</v>
      </c>
      <c r="I30" s="153">
        <v>68.313493428748401</v>
      </c>
      <c r="J30" s="153">
        <v>0.40987626485067014</v>
      </c>
      <c r="K30" s="153">
        <v>0.36881246637701637</v>
      </c>
      <c r="L30" s="151"/>
    </row>
    <row r="31" spans="1:15" x14ac:dyDescent="0.25">
      <c r="A31" s="15"/>
      <c r="B31" s="11" t="s">
        <v>250</v>
      </c>
      <c r="C31" s="184">
        <v>8.9600000000000009</v>
      </c>
      <c r="D31" s="184">
        <v>7.8140000000000001</v>
      </c>
      <c r="E31" s="184">
        <v>5.6886666666666681</v>
      </c>
      <c r="F31" s="184">
        <v>4.8609999999999998</v>
      </c>
      <c r="G31" s="188">
        <v>8.1556666666666686</v>
      </c>
      <c r="H31" s="153">
        <v>67.777549201124643</v>
      </c>
      <c r="I31" s="153">
        <v>-14.549396460799279</v>
      </c>
      <c r="J31" s="153">
        <v>0.38959024793525299</v>
      </c>
      <c r="K31" s="153">
        <v>0.21987621917239808</v>
      </c>
      <c r="L31" s="151"/>
    </row>
    <row r="32" spans="1:15" x14ac:dyDescent="0.25">
      <c r="A32" s="15"/>
      <c r="B32" s="11" t="s">
        <v>252</v>
      </c>
      <c r="C32" s="184">
        <v>25.292333333333328</v>
      </c>
      <c r="D32" s="184">
        <v>20.124666666666673</v>
      </c>
      <c r="E32" s="184">
        <v>9.4873333333333356</v>
      </c>
      <c r="F32" s="184">
        <v>5.9950000000000001</v>
      </c>
      <c r="G32" s="188">
        <v>8.1406666666666663</v>
      </c>
      <c r="H32" s="153">
        <v>35.790936891854308</v>
      </c>
      <c r="I32" s="153">
        <v>-36.810484154311027</v>
      </c>
      <c r="J32" s="153">
        <v>0.38887370887623107</v>
      </c>
      <c r="K32" s="153">
        <v>0.27117011601286289</v>
      </c>
      <c r="L32" s="151"/>
    </row>
    <row r="33" spans="1:14" x14ac:dyDescent="0.25">
      <c r="A33" s="15"/>
      <c r="B33" s="11" t="s">
        <v>259</v>
      </c>
      <c r="C33" s="184">
        <v>8.3606666666666687</v>
      </c>
      <c r="D33" s="184">
        <v>8.24</v>
      </c>
      <c r="E33" s="184">
        <v>8.2123333333333317</v>
      </c>
      <c r="F33" s="184">
        <v>9.76</v>
      </c>
      <c r="G33" s="188">
        <v>6.6189999999999998</v>
      </c>
      <c r="H33" s="153">
        <v>-32.182377049180332</v>
      </c>
      <c r="I33" s="153">
        <v>18.84563867353981</v>
      </c>
      <c r="J33" s="153">
        <v>0.31618480211101957</v>
      </c>
      <c r="K33" s="153">
        <v>0.44147128144879766</v>
      </c>
      <c r="L33" s="151"/>
    </row>
    <row r="34" spans="1:14" x14ac:dyDescent="0.25">
      <c r="A34" s="15"/>
      <c r="B34" s="11" t="s">
        <v>248</v>
      </c>
      <c r="C34" s="184">
        <v>2.1640000000000001</v>
      </c>
      <c r="D34" s="184">
        <v>2.506333333333334</v>
      </c>
      <c r="E34" s="184">
        <v>2.9429999999999992</v>
      </c>
      <c r="F34" s="184">
        <v>8.3079999999999998</v>
      </c>
      <c r="G34" s="188">
        <v>6.1466666666666647</v>
      </c>
      <c r="H34" s="153">
        <v>-26.015085861017518</v>
      </c>
      <c r="I34" s="153">
        <v>182.29697587495761</v>
      </c>
      <c r="J34" s="153">
        <v>0.293621783296933</v>
      </c>
      <c r="K34" s="153">
        <v>0.37579338179063637</v>
      </c>
      <c r="L34" s="151"/>
    </row>
    <row r="35" spans="1:14" x14ac:dyDescent="0.25">
      <c r="A35" s="15"/>
      <c r="B35" s="11" t="s">
        <v>256</v>
      </c>
      <c r="C35" s="184">
        <v>3.544</v>
      </c>
      <c r="D35" s="184">
        <v>7.2886666666666686</v>
      </c>
      <c r="E35" s="184">
        <v>4.5609999999999999</v>
      </c>
      <c r="F35" s="184">
        <v>7.17</v>
      </c>
      <c r="G35" s="188">
        <v>5.2736666666666681</v>
      </c>
      <c r="H35" s="153">
        <v>-26.448163644816347</v>
      </c>
      <c r="I35" s="153">
        <v>57.202367901775929</v>
      </c>
      <c r="J35" s="153">
        <v>0.25191921006186446</v>
      </c>
      <c r="K35" s="153">
        <v>0.32431855409711874</v>
      </c>
      <c r="L35" s="151"/>
    </row>
    <row r="36" spans="1:14" x14ac:dyDescent="0.25">
      <c r="A36" s="15"/>
      <c r="B36" s="11" t="s">
        <v>254</v>
      </c>
      <c r="C36" s="184">
        <v>8</v>
      </c>
      <c r="D36" s="184">
        <v>5.9733333333333354</v>
      </c>
      <c r="E36" s="184">
        <v>4.2630000000000008</v>
      </c>
      <c r="F36" s="184">
        <v>2.6843333333333326</v>
      </c>
      <c r="G36" s="188">
        <v>3.0849999999999991</v>
      </c>
      <c r="H36" s="153">
        <v>14.926114491493859</v>
      </c>
      <c r="I36" s="153">
        <v>-37.031824223942479</v>
      </c>
      <c r="J36" s="153">
        <v>0.14736819980548346</v>
      </c>
      <c r="K36" s="153">
        <v>0.12141967996950705</v>
      </c>
      <c r="L36" s="151"/>
    </row>
    <row r="37" spans="1:14" x14ac:dyDescent="0.25">
      <c r="A37" s="15"/>
      <c r="B37" s="11" t="s">
        <v>258</v>
      </c>
      <c r="C37" s="184">
        <v>3.4196666666666657</v>
      </c>
      <c r="D37" s="184">
        <v>1.8460000000000003</v>
      </c>
      <c r="E37" s="184">
        <v>0.8466666666666669</v>
      </c>
      <c r="F37" s="184">
        <v>3.0233333333333334</v>
      </c>
      <c r="G37" s="188">
        <v>2.1736666666666662</v>
      </c>
      <c r="H37" s="153">
        <v>-28.103638368246987</v>
      </c>
      <c r="I37" s="153">
        <v>257.08661417322827</v>
      </c>
      <c r="J37" s="153">
        <v>0.10383447119735902</v>
      </c>
      <c r="K37" s="153">
        <v>0.13675356976573069</v>
      </c>
      <c r="L37" s="151"/>
    </row>
    <row r="38" spans="1:14" x14ac:dyDescent="0.25">
      <c r="A38" s="15"/>
      <c r="B38" s="11" t="s">
        <v>257</v>
      </c>
      <c r="C38" s="184">
        <v>1.4766666666666661</v>
      </c>
      <c r="D38" s="184">
        <v>2.0503333333333327</v>
      </c>
      <c r="E38" s="184">
        <v>0.64233333333333353</v>
      </c>
      <c r="F38" s="184">
        <v>1.139666666666667</v>
      </c>
      <c r="G38" s="188">
        <v>1.0233333333333332</v>
      </c>
      <c r="H38" s="153">
        <v>-10.207663059374127</v>
      </c>
      <c r="I38" s="153">
        <v>77.426050856253255</v>
      </c>
      <c r="J38" s="153">
        <v>4.8883886915487229E-2</v>
      </c>
      <c r="K38" s="153">
        <v>5.1550215548956266E-2</v>
      </c>
      <c r="L38" s="15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1"/>
    </row>
    <row r="40" spans="1:14" ht="14.25" customHeight="1" x14ac:dyDescent="0.25">
      <c r="A40" s="15"/>
      <c r="B40" s="231" t="s">
        <v>144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'Subempleados subjetivos'!B41:G41</f>
        <v>Miles de personas,Trimestre Móvil 2016 - 2020</v>
      </c>
      <c r="C41" s="231"/>
      <c r="D41" s="231"/>
      <c r="E41" s="231"/>
      <c r="F41" s="231"/>
      <c r="G41" s="231"/>
      <c r="H41" s="231" t="str">
        <f>'Subempleados subjetivos'!H41:K41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'Subempleados subjetivos'!B55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50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3896.3506666666658</v>
      </c>
      <c r="D14" s="186">
        <v>3728.1673333333342</v>
      </c>
      <c r="E14" s="186">
        <v>3210.5049999999992</v>
      </c>
      <c r="F14" s="186">
        <v>3590.6886666666678</v>
      </c>
      <c r="G14" s="185">
        <v>3724.3963333333327</v>
      </c>
      <c r="H14" s="162">
        <v>3.7237332188643668</v>
      </c>
      <c r="I14" s="162">
        <v>11.841864961016068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1691.2923333333324</v>
      </c>
      <c r="D15" s="184">
        <v>1626.6380000000008</v>
      </c>
      <c r="E15" s="184">
        <v>1432.004666666666</v>
      </c>
      <c r="F15" s="184">
        <v>1617.351000000001</v>
      </c>
      <c r="G15" s="188">
        <v>1639.4006666666655</v>
      </c>
      <c r="H15" s="153">
        <v>1.3633198153440107</v>
      </c>
      <c r="I15" s="153">
        <v>12.943137522363868</v>
      </c>
      <c r="J15" s="153">
        <v>44.017889610566847</v>
      </c>
      <c r="K15" s="153">
        <v>45.042919343420301</v>
      </c>
      <c r="L15" s="151"/>
    </row>
    <row r="16" spans="1:15" x14ac:dyDescent="0.25">
      <c r="A16" s="15"/>
      <c r="B16" s="12" t="s">
        <v>2</v>
      </c>
      <c r="C16" s="185">
        <v>998.67066666666642</v>
      </c>
      <c r="D16" s="185">
        <v>807.5083333333331</v>
      </c>
      <c r="E16" s="185">
        <v>691.54766666666683</v>
      </c>
      <c r="F16" s="185">
        <v>903.16066666666643</v>
      </c>
      <c r="G16" s="185">
        <v>886.01599999999996</v>
      </c>
      <c r="H16" s="154">
        <v>-1.8982964271399227</v>
      </c>
      <c r="I16" s="154">
        <v>30.599915262529432</v>
      </c>
      <c r="J16" s="154">
        <v>23.78951971545456</v>
      </c>
      <c r="K16" s="154">
        <v>25.152853686562992</v>
      </c>
      <c r="L16" s="151"/>
      <c r="N16" s="18" t="s">
        <v>2</v>
      </c>
      <c r="O16" s="22">
        <v>23.78951971545456</v>
      </c>
    </row>
    <row r="17" spans="1:15" x14ac:dyDescent="0.25">
      <c r="A17" s="15"/>
      <c r="B17" s="11" t="s">
        <v>237</v>
      </c>
      <c r="C17" s="184">
        <v>241.28133333333341</v>
      </c>
      <c r="D17" s="184">
        <v>336.44600000000003</v>
      </c>
      <c r="E17" s="184">
        <v>280.71599999999995</v>
      </c>
      <c r="F17" s="184">
        <v>252.99</v>
      </c>
      <c r="G17" s="188">
        <v>298.51799999999997</v>
      </c>
      <c r="H17" s="153">
        <v>17.995968220087732</v>
      </c>
      <c r="I17" s="153">
        <v>-9.8768862480228989</v>
      </c>
      <c r="J17" s="153">
        <v>8.0152049696823351</v>
      </c>
      <c r="K17" s="153">
        <v>7.045723633702206</v>
      </c>
      <c r="L17" s="151"/>
      <c r="N17" s="18" t="s">
        <v>12</v>
      </c>
      <c r="O17" s="22">
        <v>76.21048028454544</v>
      </c>
    </row>
    <row r="18" spans="1:15" x14ac:dyDescent="0.25">
      <c r="A18" s="15"/>
      <c r="B18" s="11" t="s">
        <v>238</v>
      </c>
      <c r="C18" s="184">
        <v>213.37299999999996</v>
      </c>
      <c r="D18" s="184">
        <v>218.9593333333334</v>
      </c>
      <c r="E18" s="184">
        <v>169.13833333333338</v>
      </c>
      <c r="F18" s="184">
        <v>187.37366666666665</v>
      </c>
      <c r="G18" s="188">
        <v>261.43</v>
      </c>
      <c r="H18" s="153">
        <v>39.523341060020911</v>
      </c>
      <c r="I18" s="153">
        <v>10.781313126336389</v>
      </c>
      <c r="J18" s="153">
        <v>7.0193925834423823</v>
      </c>
      <c r="K18" s="153">
        <v>5.2183211651321084</v>
      </c>
      <c r="L18" s="151"/>
    </row>
    <row r="19" spans="1:15" x14ac:dyDescent="0.25">
      <c r="A19" s="15"/>
      <c r="B19" s="11" t="s">
        <v>239</v>
      </c>
      <c r="C19" s="184">
        <v>170.56666666666661</v>
      </c>
      <c r="D19" s="184">
        <v>139.38066666666663</v>
      </c>
      <c r="E19" s="184">
        <v>96.311333333333309</v>
      </c>
      <c r="F19" s="184">
        <v>123.65966666666664</v>
      </c>
      <c r="G19" s="188">
        <v>129.93433333333337</v>
      </c>
      <c r="H19" s="153">
        <v>5.0741416630052383</v>
      </c>
      <c r="I19" s="153">
        <v>28.395758200834798</v>
      </c>
      <c r="J19" s="153">
        <v>3.4887354004304427</v>
      </c>
      <c r="K19" s="153">
        <v>3.4438983199694446</v>
      </c>
      <c r="L19" s="151"/>
    </row>
    <row r="20" spans="1:15" x14ac:dyDescent="0.25">
      <c r="A20" s="15"/>
      <c r="B20" s="11" t="s">
        <v>242</v>
      </c>
      <c r="C20" s="184">
        <v>66.095666666666673</v>
      </c>
      <c r="D20" s="184">
        <v>79.866333333333316</v>
      </c>
      <c r="E20" s="184">
        <v>80.59433333333331</v>
      </c>
      <c r="F20" s="184">
        <v>64.576000000000022</v>
      </c>
      <c r="G20" s="188">
        <v>75.245666666666693</v>
      </c>
      <c r="H20" s="153">
        <v>16.522650313842078</v>
      </c>
      <c r="I20" s="153">
        <v>-19.875260047232391</v>
      </c>
      <c r="J20" s="153">
        <v>2.0203453105465243</v>
      </c>
      <c r="K20" s="153">
        <v>1.7984293820702546</v>
      </c>
      <c r="L20" s="151"/>
    </row>
    <row r="21" spans="1:15" x14ac:dyDescent="0.25">
      <c r="A21" s="15"/>
      <c r="B21" s="11" t="s">
        <v>240</v>
      </c>
      <c r="C21" s="184">
        <v>75.250666666666689</v>
      </c>
      <c r="D21" s="184">
        <v>86.003333333333316</v>
      </c>
      <c r="E21" s="184">
        <v>70.674999999999997</v>
      </c>
      <c r="F21" s="184">
        <v>56.543333333333322</v>
      </c>
      <c r="G21" s="188">
        <v>72.521333333333317</v>
      </c>
      <c r="H21" s="153">
        <v>28.257973235866295</v>
      </c>
      <c r="I21" s="153">
        <v>-19.995283575050127</v>
      </c>
      <c r="J21" s="153">
        <v>1.94719699093965</v>
      </c>
      <c r="K21" s="153">
        <v>1.574721135202847</v>
      </c>
      <c r="L21" s="151"/>
    </row>
    <row r="22" spans="1:15" x14ac:dyDescent="0.25">
      <c r="A22" s="15"/>
      <c r="B22" s="11" t="s">
        <v>243</v>
      </c>
      <c r="C22" s="184">
        <v>54.39166666666668</v>
      </c>
      <c r="D22" s="184">
        <v>47.588333333333317</v>
      </c>
      <c r="E22" s="184">
        <v>46.932666666666677</v>
      </c>
      <c r="F22" s="184">
        <v>47.492666666666679</v>
      </c>
      <c r="G22" s="188">
        <v>39.876333333333328</v>
      </c>
      <c r="H22" s="153">
        <v>-16.036861831300307</v>
      </c>
      <c r="I22" s="153">
        <v>1.1931987670279476</v>
      </c>
      <c r="J22" s="153">
        <v>1.0706791051328319</v>
      </c>
      <c r="K22" s="153">
        <v>1.322661780943414</v>
      </c>
      <c r="L22" s="151"/>
    </row>
    <row r="23" spans="1:15" x14ac:dyDescent="0.25">
      <c r="A23" s="15"/>
      <c r="B23" s="11" t="s">
        <v>241</v>
      </c>
      <c r="C23" s="184">
        <v>29.751333333333324</v>
      </c>
      <c r="D23" s="184">
        <v>22.123000000000001</v>
      </c>
      <c r="E23" s="184">
        <v>37.835000000000001</v>
      </c>
      <c r="F23" s="184">
        <v>31.300333333333324</v>
      </c>
      <c r="G23" s="188">
        <v>35.794000000000011</v>
      </c>
      <c r="H23" s="153">
        <v>14.356609620770877</v>
      </c>
      <c r="I23" s="153">
        <v>-17.27148583762833</v>
      </c>
      <c r="J23" s="153">
        <v>0.96106850067603844</v>
      </c>
      <c r="K23" s="153">
        <v>0.871708361237296</v>
      </c>
      <c r="L23" s="151"/>
    </row>
    <row r="24" spans="1:15" x14ac:dyDescent="0.25">
      <c r="A24" s="15"/>
      <c r="B24" s="11" t="s">
        <v>255</v>
      </c>
      <c r="C24" s="184">
        <v>22.688666666666673</v>
      </c>
      <c r="D24" s="184">
        <v>28.025666666666659</v>
      </c>
      <c r="E24" s="184">
        <v>25.718333333333341</v>
      </c>
      <c r="F24" s="184">
        <v>33.384333333333338</v>
      </c>
      <c r="G24" s="188">
        <v>31.354666666666663</v>
      </c>
      <c r="H24" s="153">
        <v>-6.0796980619652103</v>
      </c>
      <c r="I24" s="153">
        <v>29.807530296157058</v>
      </c>
      <c r="J24" s="153">
        <v>0.84187245020199697</v>
      </c>
      <c r="K24" s="153">
        <v>0.92974736693963789</v>
      </c>
      <c r="L24" s="151"/>
    </row>
    <row r="25" spans="1:15" x14ac:dyDescent="0.25">
      <c r="A25" s="15"/>
      <c r="B25" s="11" t="s">
        <v>244</v>
      </c>
      <c r="C25" s="184">
        <v>31.774999999999991</v>
      </c>
      <c r="D25" s="184">
        <v>25.692333333333341</v>
      </c>
      <c r="E25" s="184">
        <v>24.827333333333328</v>
      </c>
      <c r="F25" s="184">
        <v>30.89</v>
      </c>
      <c r="G25" s="188">
        <v>30.523333333333323</v>
      </c>
      <c r="H25" s="153">
        <v>-1.187007661594941</v>
      </c>
      <c r="I25" s="153">
        <v>24.419322789398802</v>
      </c>
      <c r="J25" s="153">
        <v>0.81955115947649304</v>
      </c>
      <c r="K25" s="153">
        <v>0.86028065553998623</v>
      </c>
      <c r="L25" s="151"/>
    </row>
    <row r="26" spans="1:15" x14ac:dyDescent="0.25">
      <c r="A26" s="15"/>
      <c r="B26" s="11" t="s">
        <v>253</v>
      </c>
      <c r="C26" s="184">
        <v>18.403666666666663</v>
      </c>
      <c r="D26" s="184">
        <v>27.238999999999997</v>
      </c>
      <c r="E26" s="184">
        <v>25.320333333333327</v>
      </c>
      <c r="F26" s="184">
        <v>24.936666666666671</v>
      </c>
      <c r="G26" s="188">
        <v>27.173999999999999</v>
      </c>
      <c r="H26" s="153">
        <v>8.9720625584814648</v>
      </c>
      <c r="I26" s="153">
        <v>-1.5152512473505686</v>
      </c>
      <c r="J26" s="153">
        <v>0.72962159684222661</v>
      </c>
      <c r="K26" s="153">
        <v>0.69448144859119865</v>
      </c>
      <c r="L26" s="151"/>
    </row>
    <row r="27" spans="1:15" x14ac:dyDescent="0.25">
      <c r="A27" s="15"/>
      <c r="B27" s="11" t="s">
        <v>250</v>
      </c>
      <c r="C27" s="184">
        <v>34.633000000000003</v>
      </c>
      <c r="D27" s="184">
        <v>29.335666666666665</v>
      </c>
      <c r="E27" s="184">
        <v>26.050666666666661</v>
      </c>
      <c r="F27" s="184">
        <v>29.138999999999992</v>
      </c>
      <c r="G27" s="188">
        <v>24.870666666666661</v>
      </c>
      <c r="H27" s="153">
        <v>-14.648180559845336</v>
      </c>
      <c r="I27" s="153">
        <v>11.855102876445889</v>
      </c>
      <c r="J27" s="153">
        <v>0.66777712253860555</v>
      </c>
      <c r="K27" s="153">
        <v>0.81151563683326799</v>
      </c>
      <c r="L27" s="151"/>
    </row>
    <row r="28" spans="1:15" x14ac:dyDescent="0.25">
      <c r="A28" s="15"/>
      <c r="B28" s="11" t="s">
        <v>248</v>
      </c>
      <c r="C28" s="184">
        <v>21.010999999999999</v>
      </c>
      <c r="D28" s="184">
        <v>17.89533333333333</v>
      </c>
      <c r="E28" s="184">
        <v>16.902666666666672</v>
      </c>
      <c r="F28" s="184">
        <v>19.896000000000001</v>
      </c>
      <c r="G28" s="188">
        <v>24.869333333333341</v>
      </c>
      <c r="H28" s="153">
        <v>24.996649242728886</v>
      </c>
      <c r="I28" s="153">
        <v>17.709237201230543</v>
      </c>
      <c r="J28" s="153">
        <v>0.66774132255348084</v>
      </c>
      <c r="K28" s="153">
        <v>0.55409983563041654</v>
      </c>
      <c r="L28" s="151"/>
    </row>
    <row r="29" spans="1:15" x14ac:dyDescent="0.25">
      <c r="A29" s="15"/>
      <c r="B29" s="11" t="s">
        <v>251</v>
      </c>
      <c r="C29" s="184">
        <v>14.008333333333338</v>
      </c>
      <c r="D29" s="184">
        <v>19.622</v>
      </c>
      <c r="E29" s="184">
        <v>23.410333333333327</v>
      </c>
      <c r="F29" s="184">
        <v>24.02033333333334</v>
      </c>
      <c r="G29" s="188">
        <v>23.773666666666671</v>
      </c>
      <c r="H29" s="153">
        <v>-1.0269077587044428</v>
      </c>
      <c r="I29" s="153">
        <v>2.6056869473594979</v>
      </c>
      <c r="J29" s="153">
        <v>0.63832268477692466</v>
      </c>
      <c r="K29" s="153">
        <v>0.66896173863026831</v>
      </c>
      <c r="L29" s="151"/>
    </row>
    <row r="30" spans="1:15" x14ac:dyDescent="0.25">
      <c r="A30" s="15"/>
      <c r="B30" s="11" t="s">
        <v>252</v>
      </c>
      <c r="C30" s="184">
        <v>50.125</v>
      </c>
      <c r="D30" s="184">
        <v>48.594666666666654</v>
      </c>
      <c r="E30" s="184">
        <v>32.979333333333336</v>
      </c>
      <c r="F30" s="184">
        <v>26.476666666666659</v>
      </c>
      <c r="G30" s="188">
        <v>23.669666666666672</v>
      </c>
      <c r="H30" s="153">
        <v>-10.601787737630575</v>
      </c>
      <c r="I30" s="153">
        <v>-19.717398774990425</v>
      </c>
      <c r="J30" s="153">
        <v>0.63553028593716643</v>
      </c>
      <c r="K30" s="153">
        <v>0.73737015721960808</v>
      </c>
      <c r="L30" s="151"/>
    </row>
    <row r="31" spans="1:15" x14ac:dyDescent="0.25">
      <c r="A31" s="15"/>
      <c r="B31" s="11" t="s">
        <v>246</v>
      </c>
      <c r="C31" s="184">
        <v>38.268999999999998</v>
      </c>
      <c r="D31" s="184">
        <v>44.689</v>
      </c>
      <c r="E31" s="184">
        <v>32.021333333333338</v>
      </c>
      <c r="F31" s="184">
        <v>25.346</v>
      </c>
      <c r="G31" s="188">
        <v>21.623333333333338</v>
      </c>
      <c r="H31" s="153">
        <v>-14.687393145532479</v>
      </c>
      <c r="I31" s="153">
        <v>-20.846518987341788</v>
      </c>
      <c r="J31" s="153">
        <v>0.58058625876640968</v>
      </c>
      <c r="K31" s="153">
        <v>0.70588130447771091</v>
      </c>
      <c r="L31" s="151"/>
    </row>
    <row r="32" spans="1:15" x14ac:dyDescent="0.25">
      <c r="A32" s="15"/>
      <c r="B32" s="11" t="s">
        <v>247</v>
      </c>
      <c r="C32" s="184">
        <v>26.775333333333329</v>
      </c>
      <c r="D32" s="184">
        <v>27.808</v>
      </c>
      <c r="E32" s="184">
        <v>24.525333333333329</v>
      </c>
      <c r="F32" s="184">
        <v>21.728999999999999</v>
      </c>
      <c r="G32" s="188">
        <v>19.800666666666672</v>
      </c>
      <c r="H32" s="153">
        <v>-8.8744688358107897</v>
      </c>
      <c r="I32" s="153">
        <v>-11.401815809503091</v>
      </c>
      <c r="J32" s="153">
        <v>0.53164767910038957</v>
      </c>
      <c r="K32" s="153">
        <v>0.60514853882254327</v>
      </c>
      <c r="L32" s="151"/>
    </row>
    <row r="33" spans="1:14" x14ac:dyDescent="0.25">
      <c r="A33" s="15"/>
      <c r="B33" s="11" t="s">
        <v>259</v>
      </c>
      <c r="C33" s="184">
        <v>15.249333333333338</v>
      </c>
      <c r="D33" s="184">
        <v>12.991666666666671</v>
      </c>
      <c r="E33" s="184">
        <v>14.023999999999999</v>
      </c>
      <c r="F33" s="184">
        <v>14.684666666666669</v>
      </c>
      <c r="G33" s="188">
        <v>12.95533333333333</v>
      </c>
      <c r="H33" s="153">
        <v>-11.776456167430915</v>
      </c>
      <c r="I33" s="153">
        <v>4.7109716676174473</v>
      </c>
      <c r="J33" s="153">
        <v>0.34785055546809418</v>
      </c>
      <c r="K33" s="153">
        <v>0.40896518829349904</v>
      </c>
      <c r="L33" s="151"/>
    </row>
    <row r="34" spans="1:14" x14ac:dyDescent="0.25">
      <c r="A34" s="15"/>
      <c r="B34" s="11" t="s">
        <v>254</v>
      </c>
      <c r="C34" s="184">
        <v>15.32</v>
      </c>
      <c r="D34" s="184">
        <v>21.077666666666673</v>
      </c>
      <c r="E34" s="184">
        <v>19.061333333333337</v>
      </c>
      <c r="F34" s="184">
        <v>15.724666666666668</v>
      </c>
      <c r="G34" s="188">
        <v>12.466999999999999</v>
      </c>
      <c r="H34" s="153">
        <v>-20.716920337474043</v>
      </c>
      <c r="I34" s="153">
        <v>-17.504896474538345</v>
      </c>
      <c r="J34" s="153">
        <v>0.33473881091602409</v>
      </c>
      <c r="K34" s="153">
        <v>0.43792899152307452</v>
      </c>
      <c r="L34" s="151"/>
    </row>
    <row r="35" spans="1:14" x14ac:dyDescent="0.25">
      <c r="A35" s="15"/>
      <c r="B35" s="11" t="s">
        <v>245</v>
      </c>
      <c r="C35" s="184">
        <v>39.035666666666657</v>
      </c>
      <c r="D35" s="184">
        <v>20.010000000000005</v>
      </c>
      <c r="E35" s="184">
        <v>14.764666666666661</v>
      </c>
      <c r="F35" s="184">
        <v>17.477333333333327</v>
      </c>
      <c r="G35" s="188">
        <v>12.359333333333336</v>
      </c>
      <c r="H35" s="153">
        <v>-29.283643576441833</v>
      </c>
      <c r="I35" s="153">
        <v>18.372691560933752</v>
      </c>
      <c r="J35" s="153">
        <v>0.33184796211717188</v>
      </c>
      <c r="K35" s="153">
        <v>0.48674042658112165</v>
      </c>
      <c r="L35" s="151"/>
    </row>
    <row r="36" spans="1:14" x14ac:dyDescent="0.25">
      <c r="A36" s="15"/>
      <c r="B36" s="11" t="s">
        <v>256</v>
      </c>
      <c r="C36" s="184">
        <v>10.252000000000001</v>
      </c>
      <c r="D36" s="184">
        <v>21.704999999999998</v>
      </c>
      <c r="E36" s="184">
        <v>12.655666666666663</v>
      </c>
      <c r="F36" s="184">
        <v>8.1869999999999976</v>
      </c>
      <c r="G36" s="188">
        <v>9.2789999999999981</v>
      </c>
      <c r="H36" s="153">
        <v>13.338219127885687</v>
      </c>
      <c r="I36" s="153">
        <v>-35.309610977954542</v>
      </c>
      <c r="J36" s="153">
        <v>0.2491410464818952</v>
      </c>
      <c r="K36" s="153">
        <v>0.22800640100051361</v>
      </c>
      <c r="L36" s="151"/>
    </row>
    <row r="37" spans="1:14" x14ac:dyDescent="0.25">
      <c r="A37" s="15"/>
      <c r="B37" s="11" t="s">
        <v>258</v>
      </c>
      <c r="C37" s="184">
        <v>10.846666666666664</v>
      </c>
      <c r="D37" s="184">
        <v>11.050666666666665</v>
      </c>
      <c r="E37" s="184">
        <v>8.9676666666666645</v>
      </c>
      <c r="F37" s="184">
        <v>7.2369999999999983</v>
      </c>
      <c r="G37" s="188">
        <v>5.7393333333333354</v>
      </c>
      <c r="H37" s="153">
        <v>-20.694578784947669</v>
      </c>
      <c r="I37" s="153">
        <v>-19.298962940935947</v>
      </c>
      <c r="J37" s="153">
        <v>0.15410103597101962</v>
      </c>
      <c r="K37" s="153">
        <v>0.20154908074272834</v>
      </c>
      <c r="L37" s="151"/>
    </row>
    <row r="38" spans="1:14" x14ac:dyDescent="0.25">
      <c r="A38" s="15"/>
      <c r="B38" s="11" t="s">
        <v>257</v>
      </c>
      <c r="C38" s="184">
        <v>7.2846666666666691</v>
      </c>
      <c r="D38" s="184">
        <v>7.9173333333333344</v>
      </c>
      <c r="E38" s="184">
        <v>3.5209999999999999</v>
      </c>
      <c r="F38" s="184">
        <v>7.1126666666666649</v>
      </c>
      <c r="G38" s="188">
        <v>5.2006666666666677</v>
      </c>
      <c r="H38" s="153">
        <v>-26.881619645702472</v>
      </c>
      <c r="I38" s="153">
        <v>102.00700558553434</v>
      </c>
      <c r="J38" s="153">
        <v>0.13963784198047671</v>
      </c>
      <c r="K38" s="153">
        <v>0.19808642093355153</v>
      </c>
      <c r="L38" s="151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51"/>
    </row>
    <row r="40" spans="1:14" ht="14.25" customHeight="1" x14ac:dyDescent="0.25">
      <c r="A40" s="15"/>
      <c r="B40" s="231" t="s">
        <v>145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'Subem subje Insuficiencia hora2'!B41:G41</f>
        <v>Miles de personas,Trimestre Móvil 2016 - 2020</v>
      </c>
      <c r="C41" s="231"/>
      <c r="D41" s="231"/>
      <c r="E41" s="231"/>
      <c r="F41" s="231"/>
      <c r="G41" s="231"/>
      <c r="H41" s="231" t="str">
        <f>'Subem subje Insuficiencia hora2'!H41:K41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 subje Insuficiencia hora2'!B55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52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6019.4866666666676</v>
      </c>
      <c r="D14" s="186">
        <v>5662.5206666666681</v>
      </c>
      <c r="E14" s="186">
        <v>5449.1949999999997</v>
      </c>
      <c r="F14" s="186">
        <v>5963.5826666666644</v>
      </c>
      <c r="G14" s="185">
        <v>6169.8493333333354</v>
      </c>
      <c r="H14" s="162">
        <v>3.4587709803973077</v>
      </c>
      <c r="I14" s="162">
        <v>9.4397001147263904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2908.0973333333341</v>
      </c>
      <c r="D15" s="184">
        <v>2896.1653333333352</v>
      </c>
      <c r="E15" s="184">
        <v>2951.5773333333332</v>
      </c>
      <c r="F15" s="184">
        <v>3185.7609999999977</v>
      </c>
      <c r="G15" s="188">
        <v>3243.4510000000028</v>
      </c>
      <c r="H15" s="153">
        <v>1.8108703069692034</v>
      </c>
      <c r="I15" s="153">
        <v>7.9341870538825354</v>
      </c>
      <c r="J15" s="153">
        <v>52.569371223975892</v>
      </c>
      <c r="K15" s="153">
        <v>53.42025386529393</v>
      </c>
      <c r="L15" s="151"/>
    </row>
    <row r="16" spans="1:15" x14ac:dyDescent="0.25">
      <c r="A16" s="15"/>
      <c r="B16" s="12" t="s">
        <v>2</v>
      </c>
      <c r="C16" s="185">
        <v>1172.8646666666664</v>
      </c>
      <c r="D16" s="185">
        <v>899.53066666666643</v>
      </c>
      <c r="E16" s="185">
        <v>802.73533333333341</v>
      </c>
      <c r="F16" s="185">
        <v>1021.0843333333336</v>
      </c>
      <c r="G16" s="185">
        <v>1043.232</v>
      </c>
      <c r="H16" s="154">
        <v>2.1690340301633304</v>
      </c>
      <c r="I16" s="154">
        <v>27.20062154151266</v>
      </c>
      <c r="J16" s="154">
        <v>16.908549036421629</v>
      </c>
      <c r="K16" s="154">
        <v>17.121995122842275</v>
      </c>
      <c r="L16" s="151"/>
      <c r="N16" s="18" t="s">
        <v>2</v>
      </c>
      <c r="O16" s="22">
        <v>16.908549036421629</v>
      </c>
    </row>
    <row r="17" spans="1:15" x14ac:dyDescent="0.25">
      <c r="A17" s="15"/>
      <c r="B17" s="11" t="s">
        <v>237</v>
      </c>
      <c r="C17" s="184">
        <v>388.96333333333325</v>
      </c>
      <c r="D17" s="184">
        <v>444.32533333333322</v>
      </c>
      <c r="E17" s="184">
        <v>387.88166666666655</v>
      </c>
      <c r="F17" s="184">
        <v>369.88999999999993</v>
      </c>
      <c r="G17" s="188">
        <v>408.89499999999998</v>
      </c>
      <c r="H17" s="153">
        <v>10.545026899889166</v>
      </c>
      <c r="I17" s="153">
        <v>-4.6384421365622597</v>
      </c>
      <c r="J17" s="153">
        <v>6.6273093216538808</v>
      </c>
      <c r="K17" s="153">
        <v>6.2024796280177901</v>
      </c>
      <c r="L17" s="151"/>
      <c r="N17" s="18" t="s">
        <v>12</v>
      </c>
      <c r="O17" s="22">
        <v>83.091450963578367</v>
      </c>
    </row>
    <row r="18" spans="1:15" x14ac:dyDescent="0.25">
      <c r="A18" s="15"/>
      <c r="B18" s="11" t="s">
        <v>238</v>
      </c>
      <c r="C18" s="184">
        <v>358.12433333333342</v>
      </c>
      <c r="D18" s="184">
        <v>346.435</v>
      </c>
      <c r="E18" s="184">
        <v>272.36599999999999</v>
      </c>
      <c r="F18" s="184">
        <v>319.49399999999991</v>
      </c>
      <c r="G18" s="188">
        <v>395.63766666666675</v>
      </c>
      <c r="H18" s="153">
        <v>23.832581102201257</v>
      </c>
      <c r="I18" s="153">
        <v>17.303187622537287</v>
      </c>
      <c r="J18" s="153">
        <v>6.4124364355088517</v>
      </c>
      <c r="K18" s="153">
        <v>5.3574171409714122</v>
      </c>
      <c r="L18" s="151"/>
    </row>
    <row r="19" spans="1:15" x14ac:dyDescent="0.25">
      <c r="A19" s="15"/>
      <c r="B19" s="11" t="s">
        <v>239</v>
      </c>
      <c r="C19" s="184">
        <v>278.09533333333337</v>
      </c>
      <c r="D19" s="184">
        <v>200.49300000000005</v>
      </c>
      <c r="E19" s="184">
        <v>236.26733333333328</v>
      </c>
      <c r="F19" s="184">
        <v>247.63033333333328</v>
      </c>
      <c r="G19" s="188">
        <v>228.56199999999995</v>
      </c>
      <c r="H19" s="153">
        <v>-7.7003221199341443</v>
      </c>
      <c r="I19" s="153">
        <v>4.8093825920355826</v>
      </c>
      <c r="J19" s="153">
        <v>3.704498888897771</v>
      </c>
      <c r="K19" s="153">
        <v>4.1523752947612929</v>
      </c>
      <c r="L19" s="151"/>
    </row>
    <row r="20" spans="1:15" x14ac:dyDescent="0.25">
      <c r="A20" s="15"/>
      <c r="B20" s="11" t="s">
        <v>240</v>
      </c>
      <c r="C20" s="184">
        <v>110.452</v>
      </c>
      <c r="D20" s="184">
        <v>123.40699999999998</v>
      </c>
      <c r="E20" s="184">
        <v>95.920333333333318</v>
      </c>
      <c r="F20" s="184">
        <v>91.315999999999988</v>
      </c>
      <c r="G20" s="188">
        <v>124.6703333333333</v>
      </c>
      <c r="H20" s="153">
        <v>36.526275059500321</v>
      </c>
      <c r="I20" s="153">
        <v>-4.8001640250068593</v>
      </c>
      <c r="J20" s="153">
        <v>2.0206382133156344</v>
      </c>
      <c r="K20" s="153">
        <v>1.5312272019034647</v>
      </c>
      <c r="L20" s="151"/>
    </row>
    <row r="21" spans="1:15" x14ac:dyDescent="0.25">
      <c r="A21" s="15"/>
      <c r="B21" s="11" t="s">
        <v>242</v>
      </c>
      <c r="C21" s="184">
        <v>78.492999999999995</v>
      </c>
      <c r="D21" s="184">
        <v>96.439666666666682</v>
      </c>
      <c r="E21" s="184">
        <v>86.072999999999993</v>
      </c>
      <c r="F21" s="184">
        <v>83.910999999999987</v>
      </c>
      <c r="G21" s="188">
        <v>111.52766666666663</v>
      </c>
      <c r="H21" s="153">
        <v>32.911855020994452</v>
      </c>
      <c r="I21" s="153">
        <v>-2.5118213609378159</v>
      </c>
      <c r="J21" s="153">
        <v>1.807623827443003</v>
      </c>
      <c r="K21" s="153">
        <v>1.4070568765487057</v>
      </c>
      <c r="L21" s="151"/>
    </row>
    <row r="22" spans="1:15" x14ac:dyDescent="0.25">
      <c r="A22" s="15"/>
      <c r="B22" s="11" t="s">
        <v>241</v>
      </c>
      <c r="C22" s="184">
        <v>78.92</v>
      </c>
      <c r="D22" s="184">
        <v>51.18</v>
      </c>
      <c r="E22" s="184">
        <v>64.01933333333335</v>
      </c>
      <c r="F22" s="184">
        <v>104.21333333333332</v>
      </c>
      <c r="G22" s="188">
        <v>99.590333333333305</v>
      </c>
      <c r="H22" s="153">
        <v>-4.4360926305015536</v>
      </c>
      <c r="I22" s="153">
        <v>62.784158951983194</v>
      </c>
      <c r="J22" s="153">
        <v>1.6141453048988545</v>
      </c>
      <c r="K22" s="153">
        <v>1.7474954093590727</v>
      </c>
      <c r="L22" s="151"/>
    </row>
    <row r="23" spans="1:15" x14ac:dyDescent="0.25">
      <c r="A23" s="15"/>
      <c r="B23" s="11" t="s">
        <v>246</v>
      </c>
      <c r="C23" s="184">
        <v>68.157666666666685</v>
      </c>
      <c r="D23" s="184">
        <v>70.451999999999998</v>
      </c>
      <c r="E23" s="184">
        <v>72.430000000000007</v>
      </c>
      <c r="F23" s="184">
        <v>51.527999999999992</v>
      </c>
      <c r="G23" s="188">
        <v>60.93866666666667</v>
      </c>
      <c r="H23" s="153">
        <v>18.263209646535252</v>
      </c>
      <c r="I23" s="153">
        <v>-28.858207924893019</v>
      </c>
      <c r="J23" s="153">
        <v>0.98768484243915611</v>
      </c>
      <c r="K23" s="153">
        <v>0.86404436527751682</v>
      </c>
      <c r="L23" s="151"/>
    </row>
    <row r="24" spans="1:15" x14ac:dyDescent="0.25">
      <c r="A24" s="15"/>
      <c r="B24" s="11" t="s">
        <v>244</v>
      </c>
      <c r="C24" s="184">
        <v>43.235333333333344</v>
      </c>
      <c r="D24" s="184">
        <v>39.983333333333341</v>
      </c>
      <c r="E24" s="184">
        <v>40.540333333333329</v>
      </c>
      <c r="F24" s="184">
        <v>46.951333333333316</v>
      </c>
      <c r="G24" s="188">
        <v>50.762999999999998</v>
      </c>
      <c r="H24" s="153">
        <v>8.1183352975421776</v>
      </c>
      <c r="I24" s="153">
        <v>15.813880826501968</v>
      </c>
      <c r="J24" s="153">
        <v>0.82275915111487308</v>
      </c>
      <c r="K24" s="153">
        <v>0.78730078809449455</v>
      </c>
      <c r="L24" s="151"/>
    </row>
    <row r="25" spans="1:15" x14ac:dyDescent="0.25">
      <c r="A25" s="15"/>
      <c r="B25" s="11" t="s">
        <v>250</v>
      </c>
      <c r="C25" s="184">
        <v>56.548333333333353</v>
      </c>
      <c r="D25" s="184">
        <v>50.344000000000001</v>
      </c>
      <c r="E25" s="184">
        <v>49.022333333333343</v>
      </c>
      <c r="F25" s="184">
        <v>46.830999999999989</v>
      </c>
      <c r="G25" s="188">
        <v>48.698666666666682</v>
      </c>
      <c r="H25" s="153">
        <v>3.9880990511983461</v>
      </c>
      <c r="I25" s="153">
        <v>-4.4700714640266366</v>
      </c>
      <c r="J25" s="153">
        <v>0.78930074359460312</v>
      </c>
      <c r="K25" s="153">
        <v>0.78528298537322205</v>
      </c>
      <c r="L25" s="151"/>
    </row>
    <row r="26" spans="1:15" x14ac:dyDescent="0.25">
      <c r="A26" s="15"/>
      <c r="B26" s="11" t="s">
        <v>243</v>
      </c>
      <c r="C26" s="184">
        <v>92.634333333333359</v>
      </c>
      <c r="D26" s="184">
        <v>74.276666666666657</v>
      </c>
      <c r="E26" s="184">
        <v>56.282999999999994</v>
      </c>
      <c r="F26" s="184">
        <v>55.652000000000008</v>
      </c>
      <c r="G26" s="188">
        <v>48.667333333333346</v>
      </c>
      <c r="H26" s="153">
        <v>-12.550612137329587</v>
      </c>
      <c r="I26" s="153">
        <v>-1.1211200540127364</v>
      </c>
      <c r="J26" s="153">
        <v>0.78879289758993565</v>
      </c>
      <c r="K26" s="153">
        <v>0.93319742696057251</v>
      </c>
      <c r="L26" s="151"/>
    </row>
    <row r="27" spans="1:15" x14ac:dyDescent="0.25">
      <c r="A27" s="15"/>
      <c r="B27" s="11" t="s">
        <v>255</v>
      </c>
      <c r="C27" s="184">
        <v>31.957333333333324</v>
      </c>
      <c r="D27" s="184">
        <v>41.675333333333327</v>
      </c>
      <c r="E27" s="184">
        <v>32.050666666666665</v>
      </c>
      <c r="F27" s="184">
        <v>45.807333333333347</v>
      </c>
      <c r="G27" s="188">
        <v>39.198666666666675</v>
      </c>
      <c r="H27" s="153">
        <v>-14.427093187408136</v>
      </c>
      <c r="I27" s="153">
        <v>42.921624095182679</v>
      </c>
      <c r="J27" s="153">
        <v>0.63532615707309537</v>
      </c>
      <c r="K27" s="153">
        <v>0.76811768853935058</v>
      </c>
      <c r="L27" s="151"/>
    </row>
    <row r="28" spans="1:15" x14ac:dyDescent="0.25">
      <c r="A28" s="15"/>
      <c r="B28" s="11" t="s">
        <v>253</v>
      </c>
      <c r="C28" s="184">
        <v>37.372666666666674</v>
      </c>
      <c r="D28" s="184">
        <v>43.052333333333344</v>
      </c>
      <c r="E28" s="184">
        <v>37.115333333333325</v>
      </c>
      <c r="F28" s="184">
        <v>35.602666666666657</v>
      </c>
      <c r="G28" s="188">
        <v>34.034666666666674</v>
      </c>
      <c r="H28" s="153">
        <v>-4.4041644820612236</v>
      </c>
      <c r="I28" s="153">
        <v>-4.0755842149695631</v>
      </c>
      <c r="J28" s="153">
        <v>0.55162881341024639</v>
      </c>
      <c r="K28" s="153">
        <v>0.59700131039797788</v>
      </c>
      <c r="L28" s="151"/>
    </row>
    <row r="29" spans="1:15" x14ac:dyDescent="0.25">
      <c r="A29" s="15"/>
      <c r="B29" s="11" t="s">
        <v>248</v>
      </c>
      <c r="C29" s="184">
        <v>33.195</v>
      </c>
      <c r="D29" s="184">
        <v>22.011333333333329</v>
      </c>
      <c r="E29" s="184">
        <v>30.623333333333335</v>
      </c>
      <c r="F29" s="184">
        <v>28.623000000000001</v>
      </c>
      <c r="G29" s="188">
        <v>33.796666666666653</v>
      </c>
      <c r="H29" s="153">
        <v>18.075207583644804</v>
      </c>
      <c r="I29" s="153">
        <v>-6.5320561663219756</v>
      </c>
      <c r="J29" s="153">
        <v>0.54777134482160195</v>
      </c>
      <c r="K29" s="153">
        <v>0.47996316308295234</v>
      </c>
      <c r="L29" s="151"/>
    </row>
    <row r="30" spans="1:15" x14ac:dyDescent="0.25">
      <c r="A30" s="15"/>
      <c r="B30" s="11" t="s">
        <v>251</v>
      </c>
      <c r="C30" s="184">
        <v>18.587</v>
      </c>
      <c r="D30" s="184">
        <v>23.548999999999996</v>
      </c>
      <c r="E30" s="184">
        <v>28.685999999999996</v>
      </c>
      <c r="F30" s="184">
        <v>29.565333333333324</v>
      </c>
      <c r="G30" s="188">
        <v>33.680333333333323</v>
      </c>
      <c r="H30" s="153">
        <v>13.91832777126365</v>
      </c>
      <c r="I30" s="153">
        <v>3.0653745148620404</v>
      </c>
      <c r="J30" s="153">
        <v>0.54588583146384739</v>
      </c>
      <c r="K30" s="153">
        <v>0.4957646264985679</v>
      </c>
      <c r="L30" s="151"/>
    </row>
    <row r="31" spans="1:15" x14ac:dyDescent="0.25">
      <c r="A31" s="15"/>
      <c r="B31" s="11" t="s">
        <v>245</v>
      </c>
      <c r="C31" s="184">
        <v>72.572333333333347</v>
      </c>
      <c r="D31" s="184">
        <v>48.003333333333323</v>
      </c>
      <c r="E31" s="184">
        <v>48.76366666666668</v>
      </c>
      <c r="F31" s="184">
        <v>41.727333333333341</v>
      </c>
      <c r="G31" s="188">
        <v>30.965333333333323</v>
      </c>
      <c r="H31" s="153">
        <v>-25.791247942995042</v>
      </c>
      <c r="I31" s="153">
        <v>-14.42945909181017</v>
      </c>
      <c r="J31" s="153">
        <v>0.5018815154211218</v>
      </c>
      <c r="K31" s="153">
        <v>0.69970243837764678</v>
      </c>
      <c r="L31" s="151"/>
    </row>
    <row r="32" spans="1:15" x14ac:dyDescent="0.25">
      <c r="A32" s="15"/>
      <c r="B32" s="11" t="s">
        <v>254</v>
      </c>
      <c r="C32" s="184">
        <v>30.380333333333326</v>
      </c>
      <c r="D32" s="184">
        <v>34.02000000000001</v>
      </c>
      <c r="E32" s="184">
        <v>31.222000000000001</v>
      </c>
      <c r="F32" s="184">
        <v>27.370999999999999</v>
      </c>
      <c r="G32" s="188">
        <v>28.542000000000005</v>
      </c>
      <c r="H32" s="153">
        <v>4.2782507032991468</v>
      </c>
      <c r="I32" s="153">
        <v>-12.334251489334447</v>
      </c>
      <c r="J32" s="153">
        <v>0.46260448931546028</v>
      </c>
      <c r="K32" s="153">
        <v>0.45896907161176281</v>
      </c>
      <c r="L32" s="151"/>
    </row>
    <row r="33" spans="1:14" x14ac:dyDescent="0.25">
      <c r="A33" s="15"/>
      <c r="B33" s="11" t="s">
        <v>247</v>
      </c>
      <c r="C33" s="184">
        <v>32.58400000000001</v>
      </c>
      <c r="D33" s="184">
        <v>33.074333333333335</v>
      </c>
      <c r="E33" s="184">
        <v>31.788666666666675</v>
      </c>
      <c r="F33" s="184">
        <v>30.801666666666662</v>
      </c>
      <c r="G33" s="188">
        <v>27.907333333333323</v>
      </c>
      <c r="H33" s="153">
        <v>-9.3966776689573308</v>
      </c>
      <c r="I33" s="153">
        <v>-3.1048801459640063</v>
      </c>
      <c r="J33" s="153">
        <v>0.4523179064124091</v>
      </c>
      <c r="K33" s="153">
        <v>0.51649601235230647</v>
      </c>
      <c r="L33" s="151"/>
    </row>
    <row r="34" spans="1:14" x14ac:dyDescent="0.25">
      <c r="A34" s="15"/>
      <c r="B34" s="11" t="s">
        <v>252</v>
      </c>
      <c r="C34" s="184">
        <v>59.178333333333327</v>
      </c>
      <c r="D34" s="184">
        <v>53.01333333333335</v>
      </c>
      <c r="E34" s="184">
        <v>34.203666666666678</v>
      </c>
      <c r="F34" s="184">
        <v>26.981000000000002</v>
      </c>
      <c r="G34" s="188">
        <v>27.419333333333341</v>
      </c>
      <c r="H34" s="153">
        <v>1.6246000271796346</v>
      </c>
      <c r="I34" s="153">
        <v>-21.116644414341568</v>
      </c>
      <c r="J34" s="153">
        <v>0.44440847502056774</v>
      </c>
      <c r="K34" s="153">
        <v>0.45242937858160004</v>
      </c>
      <c r="L34" s="151"/>
    </row>
    <row r="35" spans="1:14" x14ac:dyDescent="0.25">
      <c r="A35" s="15"/>
      <c r="B35" s="11" t="s">
        <v>256</v>
      </c>
      <c r="C35" s="184">
        <v>17.931666666666672</v>
      </c>
      <c r="D35" s="184">
        <v>30.745333333333335</v>
      </c>
      <c r="E35" s="184">
        <v>24.437333333333338</v>
      </c>
      <c r="F35" s="184">
        <v>32.51100000000001</v>
      </c>
      <c r="G35" s="188">
        <v>17.440000000000001</v>
      </c>
      <c r="H35" s="153">
        <v>-46.35661776014274</v>
      </c>
      <c r="I35" s="153">
        <v>33.038247490178982</v>
      </c>
      <c r="J35" s="153">
        <v>0.28266492515106251</v>
      </c>
      <c r="K35" s="153">
        <v>0.54515887206057601</v>
      </c>
      <c r="L35" s="151"/>
    </row>
    <row r="36" spans="1:14" x14ac:dyDescent="0.25">
      <c r="A36" s="15"/>
      <c r="B36" s="11" t="s">
        <v>259</v>
      </c>
      <c r="C36" s="184">
        <v>21.183333333333341</v>
      </c>
      <c r="D36" s="184">
        <v>15.707333333333333</v>
      </c>
      <c r="E36" s="184">
        <v>17.064</v>
      </c>
      <c r="F36" s="184">
        <v>19.003333333333327</v>
      </c>
      <c r="G36" s="188">
        <v>16.642666666666667</v>
      </c>
      <c r="H36" s="153">
        <v>-12.422382038238878</v>
      </c>
      <c r="I36" s="153">
        <v>11.365057040162485</v>
      </c>
      <c r="J36" s="153">
        <v>0.26974186511739773</v>
      </c>
      <c r="K36" s="153">
        <v>0.31865632448682413</v>
      </c>
      <c r="L36" s="151"/>
    </row>
    <row r="37" spans="1:14" x14ac:dyDescent="0.25">
      <c r="A37" s="15"/>
      <c r="B37" s="11" t="s">
        <v>258</v>
      </c>
      <c r="C37" s="184">
        <v>19.277000000000001</v>
      </c>
      <c r="D37" s="184">
        <v>15.409000000000001</v>
      </c>
      <c r="E37" s="184">
        <v>13.575333333333329</v>
      </c>
      <c r="F37" s="184">
        <v>13.375999999999999</v>
      </c>
      <c r="G37" s="188">
        <v>9.7906666666666649</v>
      </c>
      <c r="H37" s="153">
        <v>-26.804226475279116</v>
      </c>
      <c r="I37" s="153">
        <v>-1.4683494573490941</v>
      </c>
      <c r="J37" s="153">
        <v>0.15868566860735869</v>
      </c>
      <c r="K37" s="153">
        <v>0.22429470249091885</v>
      </c>
      <c r="L37" s="151"/>
    </row>
    <row r="38" spans="1:14" x14ac:dyDescent="0.25">
      <c r="A38" s="15"/>
      <c r="B38" s="11" t="s">
        <v>257</v>
      </c>
      <c r="C38" s="184">
        <v>10.682</v>
      </c>
      <c r="D38" s="184">
        <v>9.2279999999999998</v>
      </c>
      <c r="E38" s="184">
        <v>4.5490000000000004</v>
      </c>
      <c r="F38" s="184">
        <v>7.9506666666666659</v>
      </c>
      <c r="G38" s="188">
        <v>5.798</v>
      </c>
      <c r="H38" s="153">
        <v>-27.075297668958576</v>
      </c>
      <c r="I38" s="153">
        <v>74.778339561808423</v>
      </c>
      <c r="J38" s="153">
        <v>9.3973121331758044E-2</v>
      </c>
      <c r="K38" s="153">
        <v>0.13332030611576445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x14ac:dyDescent="0.25">
      <c r="A40" s="15"/>
      <c r="B40" s="235" t="s">
        <v>147</v>
      </c>
      <c r="C40" s="235"/>
      <c r="D40" s="235"/>
      <c r="E40" s="235"/>
      <c r="F40" s="235"/>
      <c r="G40" s="235"/>
      <c r="H40" s="231" t="s">
        <v>136</v>
      </c>
      <c r="I40" s="231"/>
      <c r="J40" s="231"/>
      <c r="K40" s="231"/>
      <c r="L40" s="151"/>
    </row>
    <row r="41" spans="1:14" ht="14.25" customHeight="1" x14ac:dyDescent="0.25">
      <c r="A41" s="15"/>
      <c r="B41" s="236" t="str">
        <f>'Subem subje Inade competencia2'!B41:G41</f>
        <v>Miles de personas,Trimestre Móvil 2016 - 2020</v>
      </c>
      <c r="C41" s="236"/>
      <c r="D41" s="236"/>
      <c r="E41" s="236"/>
      <c r="F41" s="236"/>
      <c r="G41" s="236"/>
      <c r="H41" s="231" t="str">
        <f>'Subem subje Inade competencia2'!H41:K41</f>
        <v>Porcentaje, Trimestre móvil 2020</v>
      </c>
      <c r="I41" s="231"/>
      <c r="J41" s="231"/>
      <c r="K41" s="231"/>
      <c r="L41" s="151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1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1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1"/>
    </row>
    <row r="52" spans="1:14" x14ac:dyDescent="0.25">
      <c r="A52" s="15"/>
      <c r="B52" s="123" t="s">
        <v>189</v>
      </c>
      <c r="C52" s="5"/>
      <c r="D52" s="5"/>
      <c r="E52" s="5"/>
      <c r="F52" s="5"/>
      <c r="G52" s="5"/>
      <c r="H52" s="6"/>
      <c r="I52" s="6"/>
      <c r="J52" s="6"/>
      <c r="K52" s="6"/>
      <c r="L52" s="151"/>
    </row>
    <row r="53" spans="1:14" x14ac:dyDescent="0.25">
      <c r="A53" s="15"/>
      <c r="B53" s="12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"/>
      <c r="B56" s="123" t="str">
        <f>'Subem subje Insuficiencia hora2'!B55</f>
        <v>Nota: Se compara el mismo trimestre móvil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51"/>
    </row>
    <row r="57" spans="1:14" x14ac:dyDescent="0.25">
      <c r="A57" s="155"/>
      <c r="B57" s="148" t="s">
        <v>85</v>
      </c>
      <c r="C57" s="149"/>
      <c r="D57" s="149"/>
      <c r="E57" s="149"/>
      <c r="F57" s="149"/>
      <c r="G57" s="149"/>
      <c r="H57" s="149"/>
      <c r="I57" s="149"/>
      <c r="J57" s="149"/>
      <c r="K57" s="149"/>
      <c r="L57" s="173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33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2554.1246666666671</v>
      </c>
      <c r="D14" s="186">
        <v>2309.2143333333329</v>
      </c>
      <c r="E14" s="186">
        <v>2173.4753333333329</v>
      </c>
      <c r="F14" s="186">
        <v>2565.9636666666661</v>
      </c>
      <c r="G14" s="185">
        <v>2687.4496666666678</v>
      </c>
      <c r="H14" s="162">
        <v>4.734517545130279</v>
      </c>
      <c r="I14" s="162">
        <v>18.058099271427963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1180.925333333334</v>
      </c>
      <c r="D15" s="184">
        <v>1108.4383333333326</v>
      </c>
      <c r="E15" s="184">
        <v>1066.9096666666662</v>
      </c>
      <c r="F15" s="184">
        <v>1268.0083333333323</v>
      </c>
      <c r="G15" s="188">
        <v>1281.4936666666677</v>
      </c>
      <c r="H15" s="153">
        <v>1.0635051031474774</v>
      </c>
      <c r="I15" s="153">
        <v>18.84870602915769</v>
      </c>
      <c r="J15" s="153">
        <v>47.684378336884222</v>
      </c>
      <c r="K15" s="153">
        <v>49.416457052977208</v>
      </c>
      <c r="L15" s="151"/>
    </row>
    <row r="16" spans="1:15" x14ac:dyDescent="0.25">
      <c r="A16" s="15"/>
      <c r="B16" s="12" t="s">
        <v>2</v>
      </c>
      <c r="C16" s="185">
        <v>459.71133333333341</v>
      </c>
      <c r="D16" s="185">
        <v>354.58966666666674</v>
      </c>
      <c r="E16" s="185">
        <v>326.80799999999999</v>
      </c>
      <c r="F16" s="185">
        <v>457.22700000000009</v>
      </c>
      <c r="G16" s="185">
        <v>488.2916666666668</v>
      </c>
      <c r="H16" s="154">
        <v>6.7941452859666462</v>
      </c>
      <c r="I16" s="154">
        <v>39.906917823309129</v>
      </c>
      <c r="J16" s="154">
        <v>18.169332535716325</v>
      </c>
      <c r="K16" s="154">
        <v>17.81891949366392</v>
      </c>
      <c r="L16" s="151"/>
      <c r="N16" s="18" t="s">
        <v>2</v>
      </c>
      <c r="O16" s="22">
        <v>18.169332535716325</v>
      </c>
    </row>
    <row r="17" spans="1:15" x14ac:dyDescent="0.25">
      <c r="A17" s="15"/>
      <c r="B17" s="11" t="s">
        <v>237</v>
      </c>
      <c r="C17" s="184">
        <v>199.92233333333328</v>
      </c>
      <c r="D17" s="184">
        <v>191.88033333333328</v>
      </c>
      <c r="E17" s="184">
        <v>169.60333333333327</v>
      </c>
      <c r="F17" s="184">
        <v>170.55666666666673</v>
      </c>
      <c r="G17" s="188">
        <v>213.65033333333341</v>
      </c>
      <c r="H17" s="153">
        <v>25.266480348662213</v>
      </c>
      <c r="I17" s="153">
        <v>0.5620958707573287</v>
      </c>
      <c r="J17" s="153">
        <v>7.9499287366498264</v>
      </c>
      <c r="K17" s="153">
        <v>6.6468854911039958</v>
      </c>
      <c r="L17" s="151"/>
      <c r="N17" s="18" t="s">
        <v>12</v>
      </c>
      <c r="O17" s="22">
        <v>81.830667464283678</v>
      </c>
    </row>
    <row r="18" spans="1:15" x14ac:dyDescent="0.25">
      <c r="A18" s="15"/>
      <c r="B18" s="11" t="s">
        <v>238</v>
      </c>
      <c r="C18" s="184">
        <v>165.21066666666661</v>
      </c>
      <c r="D18" s="184">
        <v>146.50466666666668</v>
      </c>
      <c r="E18" s="184">
        <v>124.5396666666667</v>
      </c>
      <c r="F18" s="184">
        <v>162.18166666666662</v>
      </c>
      <c r="G18" s="188">
        <v>190.881</v>
      </c>
      <c r="H18" s="153">
        <v>17.695793811466597</v>
      </c>
      <c r="I18" s="153">
        <v>30.224908262160042</v>
      </c>
      <c r="J18" s="153">
        <v>7.1026818610804341</v>
      </c>
      <c r="K18" s="153">
        <v>6.3204973933769644</v>
      </c>
      <c r="L18" s="151"/>
    </row>
    <row r="19" spans="1:15" x14ac:dyDescent="0.25">
      <c r="A19" s="15"/>
      <c r="B19" s="11" t="s">
        <v>239</v>
      </c>
      <c r="C19" s="184">
        <v>131.624</v>
      </c>
      <c r="D19" s="184">
        <v>93.740333333333353</v>
      </c>
      <c r="E19" s="184">
        <v>120.3666666666667</v>
      </c>
      <c r="F19" s="184">
        <v>124.08733333333336</v>
      </c>
      <c r="G19" s="188">
        <v>128.946</v>
      </c>
      <c r="H19" s="153">
        <v>3.915521863633642</v>
      </c>
      <c r="I19" s="153">
        <v>3.0911104957075608</v>
      </c>
      <c r="J19" s="153">
        <v>4.7980805594002423</v>
      </c>
      <c r="K19" s="153">
        <v>4.8358959616341695</v>
      </c>
      <c r="L19" s="151"/>
    </row>
    <row r="20" spans="1:15" x14ac:dyDescent="0.25">
      <c r="A20" s="15"/>
      <c r="B20" s="11" t="s">
        <v>240</v>
      </c>
      <c r="C20" s="184">
        <v>48.033333333333317</v>
      </c>
      <c r="D20" s="184">
        <v>53.042666666666683</v>
      </c>
      <c r="E20" s="184">
        <v>42.028333333333322</v>
      </c>
      <c r="F20" s="184">
        <v>45.702666666666659</v>
      </c>
      <c r="G20" s="188">
        <v>60.440999999999981</v>
      </c>
      <c r="H20" s="153">
        <v>32.248300609738287</v>
      </c>
      <c r="I20" s="153">
        <v>8.7425149700598901</v>
      </c>
      <c r="J20" s="153">
        <v>2.2490095628457647</v>
      </c>
      <c r="K20" s="153">
        <v>1.7811112160460572</v>
      </c>
      <c r="L20" s="151"/>
    </row>
    <row r="21" spans="1:15" x14ac:dyDescent="0.25">
      <c r="A21" s="15"/>
      <c r="B21" s="11" t="s">
        <v>242</v>
      </c>
      <c r="C21" s="184">
        <v>42.341000000000001</v>
      </c>
      <c r="D21" s="184">
        <v>53.912333333333351</v>
      </c>
      <c r="E21" s="184">
        <v>56.684333333333349</v>
      </c>
      <c r="F21" s="184">
        <v>42.006333333333345</v>
      </c>
      <c r="G21" s="188">
        <v>49.793666666666681</v>
      </c>
      <c r="H21" s="153">
        <v>18.538474357041391</v>
      </c>
      <c r="I21" s="153">
        <v>-25.894280018582439</v>
      </c>
      <c r="J21" s="153">
        <v>1.8528222978191591</v>
      </c>
      <c r="K21" s="153">
        <v>1.6370587736303368</v>
      </c>
      <c r="L21" s="151"/>
    </row>
    <row r="22" spans="1:15" x14ac:dyDescent="0.25">
      <c r="A22" s="15"/>
      <c r="B22" s="11" t="s">
        <v>243</v>
      </c>
      <c r="C22" s="184">
        <v>42.392666666666656</v>
      </c>
      <c r="D22" s="184">
        <v>32.084666666666664</v>
      </c>
      <c r="E22" s="184">
        <v>26.891333333333339</v>
      </c>
      <c r="F22" s="184">
        <v>31.523</v>
      </c>
      <c r="G22" s="188">
        <v>26.378333333333341</v>
      </c>
      <c r="H22" s="153">
        <v>-16.320358679905656</v>
      </c>
      <c r="I22" s="153">
        <v>17.223640826040576</v>
      </c>
      <c r="J22" s="153">
        <v>0.98153776275375815</v>
      </c>
      <c r="K22" s="153">
        <v>1.2285053139879483</v>
      </c>
      <c r="L22" s="151"/>
    </row>
    <row r="23" spans="1:15" x14ac:dyDescent="0.25">
      <c r="A23" s="15"/>
      <c r="B23" s="11" t="s">
        <v>250</v>
      </c>
      <c r="C23" s="184">
        <v>26.771333333333327</v>
      </c>
      <c r="D23" s="184">
        <v>24.43066666666666</v>
      </c>
      <c r="E23" s="184">
        <v>23.290000000000003</v>
      </c>
      <c r="F23" s="184">
        <v>20.388000000000002</v>
      </c>
      <c r="G23" s="188">
        <v>25.71266666666666</v>
      </c>
      <c r="H23" s="153">
        <v>26.116669936563941</v>
      </c>
      <c r="I23" s="153">
        <v>-12.460283383426363</v>
      </c>
      <c r="J23" s="153">
        <v>0.95676830660642376</v>
      </c>
      <c r="K23" s="153">
        <v>0.79455528793535812</v>
      </c>
      <c r="L23" s="151"/>
    </row>
    <row r="24" spans="1:15" x14ac:dyDescent="0.25">
      <c r="A24" s="15"/>
      <c r="B24" s="11" t="s">
        <v>241</v>
      </c>
      <c r="C24" s="184">
        <v>33.774999999999999</v>
      </c>
      <c r="D24" s="184">
        <v>15.794333333333338</v>
      </c>
      <c r="E24" s="184">
        <v>24.062333333333338</v>
      </c>
      <c r="F24" s="184">
        <v>35.854333333333344</v>
      </c>
      <c r="G24" s="188">
        <v>24.181999999999999</v>
      </c>
      <c r="H24" s="153">
        <v>-32.554874817548807</v>
      </c>
      <c r="I24" s="153">
        <v>49.006053721584223</v>
      </c>
      <c r="J24" s="153">
        <v>0.89981220113393712</v>
      </c>
      <c r="K24" s="153">
        <v>1.397304794261182</v>
      </c>
      <c r="L24" s="151"/>
    </row>
    <row r="25" spans="1:15" x14ac:dyDescent="0.25">
      <c r="A25" s="15"/>
      <c r="B25" s="11" t="s">
        <v>244</v>
      </c>
      <c r="C25" s="184">
        <v>19.547333333333327</v>
      </c>
      <c r="D25" s="184">
        <v>21.841333333333338</v>
      </c>
      <c r="E25" s="184">
        <v>20.924666666666671</v>
      </c>
      <c r="F25" s="184">
        <v>25.084999999999997</v>
      </c>
      <c r="G25" s="188">
        <v>23.260333333333339</v>
      </c>
      <c r="H25" s="153">
        <v>-7.2739352866918789</v>
      </c>
      <c r="I25" s="153">
        <v>19.882435403192368</v>
      </c>
      <c r="J25" s="153">
        <v>0.86551698518632703</v>
      </c>
      <c r="K25" s="153">
        <v>0.97760542465462308</v>
      </c>
      <c r="L25" s="151"/>
    </row>
    <row r="26" spans="1:15" x14ac:dyDescent="0.25">
      <c r="A26" s="15"/>
      <c r="B26" s="11" t="s">
        <v>246</v>
      </c>
      <c r="C26" s="184">
        <v>37.219666666666654</v>
      </c>
      <c r="D26" s="184">
        <v>37.187999999999995</v>
      </c>
      <c r="E26" s="184">
        <v>28.152999999999999</v>
      </c>
      <c r="F26" s="184">
        <v>19.081999999999997</v>
      </c>
      <c r="G26" s="188">
        <v>21.821333333333328</v>
      </c>
      <c r="H26" s="153">
        <v>14.355588163365107</v>
      </c>
      <c r="I26" s="153">
        <v>-32.220367278798001</v>
      </c>
      <c r="J26" s="153">
        <v>0.81197179630899086</v>
      </c>
      <c r="K26" s="153">
        <v>0.74365823054652247</v>
      </c>
      <c r="L26" s="151"/>
    </row>
    <row r="27" spans="1:15" x14ac:dyDescent="0.25">
      <c r="A27" s="15"/>
      <c r="B27" s="11" t="s">
        <v>245</v>
      </c>
      <c r="C27" s="184">
        <v>38.886666666666656</v>
      </c>
      <c r="D27" s="184">
        <v>27.316666666666677</v>
      </c>
      <c r="E27" s="184">
        <v>20.312000000000001</v>
      </c>
      <c r="F27" s="184">
        <v>24.20066666666666</v>
      </c>
      <c r="G27" s="188">
        <v>20.421666666666663</v>
      </c>
      <c r="H27" s="153">
        <v>-15.615272306548022</v>
      </c>
      <c r="I27" s="153">
        <v>19.144676381777572</v>
      </c>
      <c r="J27" s="153">
        <v>0.75989020073430169</v>
      </c>
      <c r="K27" s="153">
        <v>0.94314143964885966</v>
      </c>
      <c r="L27" s="151"/>
    </row>
    <row r="28" spans="1:15" x14ac:dyDescent="0.25">
      <c r="A28" s="15"/>
      <c r="B28" s="11" t="s">
        <v>255</v>
      </c>
      <c r="C28" s="184">
        <v>14.831</v>
      </c>
      <c r="D28" s="184">
        <v>21.010666666666658</v>
      </c>
      <c r="E28" s="184">
        <v>11.62333333333333</v>
      </c>
      <c r="F28" s="184">
        <v>17.854333333333329</v>
      </c>
      <c r="G28" s="188">
        <v>18.469000000000001</v>
      </c>
      <c r="H28" s="153">
        <v>3.4426749808636803</v>
      </c>
      <c r="I28" s="153">
        <v>53.607685689704645</v>
      </c>
      <c r="J28" s="153">
        <v>0.68723147559104647</v>
      </c>
      <c r="K28" s="153">
        <v>0.6958139573553328</v>
      </c>
      <c r="L28" s="151"/>
    </row>
    <row r="29" spans="1:15" x14ac:dyDescent="0.25">
      <c r="A29" s="15"/>
      <c r="B29" s="11" t="s">
        <v>248</v>
      </c>
      <c r="C29" s="184">
        <v>8.289666666666669</v>
      </c>
      <c r="D29" s="184">
        <v>9.9053333333333313</v>
      </c>
      <c r="E29" s="184">
        <v>11.821</v>
      </c>
      <c r="F29" s="184">
        <v>15.601000000000001</v>
      </c>
      <c r="G29" s="188">
        <v>18.116000000000003</v>
      </c>
      <c r="H29" s="153">
        <v>16.120761489648118</v>
      </c>
      <c r="I29" s="153">
        <v>31.976990102360215</v>
      </c>
      <c r="J29" s="153">
        <v>0.67409634586644651</v>
      </c>
      <c r="K29" s="153">
        <v>0.60799769703156381</v>
      </c>
      <c r="L29" s="151"/>
    </row>
    <row r="30" spans="1:15" x14ac:dyDescent="0.25">
      <c r="A30" s="15"/>
      <c r="B30" s="11" t="s">
        <v>254</v>
      </c>
      <c r="C30" s="184">
        <v>14.000333333333337</v>
      </c>
      <c r="D30" s="184">
        <v>16.302333333333337</v>
      </c>
      <c r="E30" s="184">
        <v>17.681000000000001</v>
      </c>
      <c r="F30" s="184">
        <v>18.269333333333336</v>
      </c>
      <c r="G30" s="188">
        <v>17.995666666666672</v>
      </c>
      <c r="H30" s="153">
        <v>-1.497956502700315</v>
      </c>
      <c r="I30" s="153">
        <v>3.3274890183436101</v>
      </c>
      <c r="J30" s="153">
        <v>0.66961874262699361</v>
      </c>
      <c r="K30" s="153">
        <v>0.71198721831732903</v>
      </c>
      <c r="L30" s="151"/>
    </row>
    <row r="31" spans="1:15" x14ac:dyDescent="0.25">
      <c r="A31" s="15"/>
      <c r="B31" s="11" t="s">
        <v>251</v>
      </c>
      <c r="C31" s="184">
        <v>8.7763333333333353</v>
      </c>
      <c r="D31" s="184">
        <v>13.744999999999999</v>
      </c>
      <c r="E31" s="184">
        <v>14.086333333333338</v>
      </c>
      <c r="F31" s="184">
        <v>15.634666666666668</v>
      </c>
      <c r="G31" s="188">
        <v>16.025333333333332</v>
      </c>
      <c r="H31" s="153">
        <v>2.4987207914036969</v>
      </c>
      <c r="I31" s="153">
        <v>10.991741404197896</v>
      </c>
      <c r="J31" s="153">
        <v>0.59630264083085438</v>
      </c>
      <c r="K31" s="153">
        <v>0.60930974470799881</v>
      </c>
      <c r="L31" s="151"/>
    </row>
    <row r="32" spans="1:15" x14ac:dyDescent="0.25">
      <c r="A32" s="15"/>
      <c r="B32" s="11" t="s">
        <v>252</v>
      </c>
      <c r="C32" s="184">
        <v>27.94433333333334</v>
      </c>
      <c r="D32" s="184">
        <v>23.991000000000003</v>
      </c>
      <c r="E32" s="184">
        <v>17.459333333333337</v>
      </c>
      <c r="F32" s="184">
        <v>18.408333333333335</v>
      </c>
      <c r="G32" s="188">
        <v>15.750999999999999</v>
      </c>
      <c r="H32" s="153">
        <v>-14.435491172476244</v>
      </c>
      <c r="I32" s="153">
        <v>5.4354881820611656</v>
      </c>
      <c r="J32" s="153">
        <v>0.58609469771154754</v>
      </c>
      <c r="K32" s="153">
        <v>0.71740428644676857</v>
      </c>
      <c r="L32" s="151"/>
    </row>
    <row r="33" spans="1:14" x14ac:dyDescent="0.25">
      <c r="A33" s="15"/>
      <c r="B33" s="11" t="s">
        <v>253</v>
      </c>
      <c r="C33" s="184">
        <v>18.129999999999995</v>
      </c>
      <c r="D33" s="184">
        <v>21.082666666666672</v>
      </c>
      <c r="E33" s="184">
        <v>15.985666666666669</v>
      </c>
      <c r="F33" s="184">
        <v>15.092000000000004</v>
      </c>
      <c r="G33" s="188">
        <v>13.339666666666663</v>
      </c>
      <c r="H33" s="153">
        <v>-11.611008039579518</v>
      </c>
      <c r="I33" s="153">
        <v>-5.5904247555101261</v>
      </c>
      <c r="J33" s="153">
        <v>0.49636898625946324</v>
      </c>
      <c r="K33" s="153">
        <v>0.588161095032393</v>
      </c>
      <c r="L33" s="151"/>
    </row>
    <row r="34" spans="1:14" x14ac:dyDescent="0.25">
      <c r="A34" s="15"/>
      <c r="B34" s="11" t="s">
        <v>247</v>
      </c>
      <c r="C34" s="184">
        <v>12.008000000000003</v>
      </c>
      <c r="D34" s="184">
        <v>12.276000000000002</v>
      </c>
      <c r="E34" s="184">
        <v>11.06966666666667</v>
      </c>
      <c r="F34" s="184">
        <v>11.321666666666671</v>
      </c>
      <c r="G34" s="188">
        <v>10.273000000000001</v>
      </c>
      <c r="H34" s="153">
        <v>-9.2624760783159292</v>
      </c>
      <c r="I34" s="153">
        <v>2.2764913125959962</v>
      </c>
      <c r="J34" s="153">
        <v>0.38225832198531706</v>
      </c>
      <c r="K34" s="153">
        <v>0.4412247458427252</v>
      </c>
      <c r="L34" s="151"/>
    </row>
    <row r="35" spans="1:14" x14ac:dyDescent="0.25">
      <c r="A35" s="15"/>
      <c r="B35" s="11" t="s">
        <v>256</v>
      </c>
      <c r="C35" s="184">
        <v>8.6319999999999997</v>
      </c>
      <c r="D35" s="184">
        <v>14.487</v>
      </c>
      <c r="E35" s="184">
        <v>9.6873333333333367</v>
      </c>
      <c r="F35" s="184">
        <v>13.816333333333338</v>
      </c>
      <c r="G35" s="188">
        <v>8.613999999999999</v>
      </c>
      <c r="H35" s="153">
        <v>-37.653501893893726</v>
      </c>
      <c r="I35" s="153">
        <v>42.622668777097239</v>
      </c>
      <c r="J35" s="153">
        <v>0.32052693327961845</v>
      </c>
      <c r="K35" s="153">
        <v>0.5384461796094544</v>
      </c>
      <c r="L35" s="151"/>
    </row>
    <row r="36" spans="1:14" x14ac:dyDescent="0.25">
      <c r="A36" s="15"/>
      <c r="B36" s="11" t="s">
        <v>259</v>
      </c>
      <c r="C36" s="184">
        <v>6.2969999999999997</v>
      </c>
      <c r="D36" s="184">
        <v>6.827</v>
      </c>
      <c r="E36" s="184">
        <v>6.5043333333333324</v>
      </c>
      <c r="F36" s="184">
        <v>6.8480000000000016</v>
      </c>
      <c r="G36" s="188">
        <v>7.5980000000000016</v>
      </c>
      <c r="H36" s="153">
        <v>10.952102803738306</v>
      </c>
      <c r="I36" s="153">
        <v>5.2836570491467727</v>
      </c>
      <c r="J36" s="153">
        <v>0.28272157407227094</v>
      </c>
      <c r="K36" s="153">
        <v>0.26687829172951411</v>
      </c>
      <c r="L36" s="151"/>
    </row>
    <row r="37" spans="1:14" x14ac:dyDescent="0.25">
      <c r="A37" s="15"/>
      <c r="B37" s="11" t="s">
        <v>258</v>
      </c>
      <c r="C37" s="184">
        <v>6.6446666666666649</v>
      </c>
      <c r="D37" s="184">
        <v>6.4466666666666672</v>
      </c>
      <c r="E37" s="184">
        <v>5.5590000000000011</v>
      </c>
      <c r="F37" s="184">
        <v>5.6573333333333355</v>
      </c>
      <c r="G37" s="188">
        <v>4.3550000000000004</v>
      </c>
      <c r="H37" s="153">
        <v>-23.020268677822319</v>
      </c>
      <c r="I37" s="153">
        <v>1.7689032799664384</v>
      </c>
      <c r="J37" s="153">
        <v>0.16204954660236112</v>
      </c>
      <c r="K37" s="153">
        <v>0.22047597192529758</v>
      </c>
      <c r="L37" s="151"/>
    </row>
    <row r="38" spans="1:14" x14ac:dyDescent="0.25">
      <c r="A38" s="15"/>
      <c r="B38" s="11" t="s">
        <v>257</v>
      </c>
      <c r="C38" s="184">
        <v>2.2106666666666661</v>
      </c>
      <c r="D38" s="184">
        <v>2.376666666666666</v>
      </c>
      <c r="E38" s="184">
        <v>1.425</v>
      </c>
      <c r="F38" s="184">
        <v>1.5576666666666668</v>
      </c>
      <c r="G38" s="188">
        <v>1.6393333333333329</v>
      </c>
      <c r="H38" s="153">
        <v>5.2428846565375276</v>
      </c>
      <c r="I38" s="153">
        <v>9.3099415204678451</v>
      </c>
      <c r="J38" s="153">
        <v>6.0999592054375176E-2</v>
      </c>
      <c r="K38" s="153">
        <v>6.0704938534463543E-2</v>
      </c>
      <c r="L38" s="151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1"/>
    </row>
    <row r="40" spans="1:14" ht="14.25" customHeight="1" x14ac:dyDescent="0.25">
      <c r="A40" s="15"/>
      <c r="B40" s="231" t="s">
        <v>146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'Subem subje Inadecuado ingreso2'!B41:G41</f>
        <v>Miles de personas,Trimestre Móvil 2016 - 2020</v>
      </c>
      <c r="C41" s="231"/>
      <c r="D41" s="231"/>
      <c r="E41" s="231"/>
      <c r="F41" s="231"/>
      <c r="G41" s="231"/>
      <c r="H41" s="231" t="str">
        <f>'Subem subje Inadecuado ingreso2'!H41:K41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 subje Inadecuado ingreso2'!B56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942.00300000000004</v>
      </c>
      <c r="D14" s="186">
        <v>871.82166666666683</v>
      </c>
      <c r="E14" s="186">
        <v>737.07799999999997</v>
      </c>
      <c r="F14" s="186">
        <v>934.96566666666638</v>
      </c>
      <c r="G14" s="185">
        <v>963.80966666666643</v>
      </c>
      <c r="H14" s="162">
        <v>3.0850330689504935</v>
      </c>
      <c r="I14" s="162">
        <v>26.847588269717228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433.83666666666676</v>
      </c>
      <c r="D15" s="184">
        <v>453.62700000000012</v>
      </c>
      <c r="E15" s="184">
        <v>390.91500000000008</v>
      </c>
      <c r="F15" s="184">
        <v>501.16933333333293</v>
      </c>
      <c r="G15" s="188">
        <v>477.74166666666628</v>
      </c>
      <c r="H15" s="153">
        <v>-4.6746009997951425</v>
      </c>
      <c r="I15" s="153">
        <v>28.204170557111595</v>
      </c>
      <c r="J15" s="153">
        <v>49.568050953352106</v>
      </c>
      <c r="K15" s="153">
        <v>53.602966526043531</v>
      </c>
      <c r="L15" s="151"/>
    </row>
    <row r="16" spans="1:15" x14ac:dyDescent="0.25">
      <c r="A16" s="15"/>
      <c r="B16" s="12" t="s">
        <v>2</v>
      </c>
      <c r="C16" s="185">
        <v>189.20633333333328</v>
      </c>
      <c r="D16" s="185">
        <v>127.26199999999999</v>
      </c>
      <c r="E16" s="185">
        <v>106.717</v>
      </c>
      <c r="F16" s="185">
        <v>156.10066666666668</v>
      </c>
      <c r="G16" s="185">
        <v>164.18633333333338</v>
      </c>
      <c r="H16" s="154">
        <v>5.1797771523504288</v>
      </c>
      <c r="I16" s="154">
        <v>46.275351318596549</v>
      </c>
      <c r="J16" s="154">
        <v>17.035140755660962</v>
      </c>
      <c r="K16" s="154">
        <v>16.695871541807065</v>
      </c>
      <c r="L16" s="151"/>
      <c r="N16" s="18" t="s">
        <v>2</v>
      </c>
      <c r="O16" s="22">
        <v>17.035140755660962</v>
      </c>
    </row>
    <row r="17" spans="1:15" x14ac:dyDescent="0.25">
      <c r="A17" s="15"/>
      <c r="B17" s="11" t="s">
        <v>238</v>
      </c>
      <c r="C17" s="184">
        <v>73.809666666666686</v>
      </c>
      <c r="D17" s="184">
        <v>61.760999999999981</v>
      </c>
      <c r="E17" s="184">
        <v>44.91333333333332</v>
      </c>
      <c r="F17" s="184">
        <v>59.69466666666667</v>
      </c>
      <c r="G17" s="188">
        <v>93.048666666666691</v>
      </c>
      <c r="H17" s="153">
        <v>55.874338299345581</v>
      </c>
      <c r="I17" s="153">
        <v>32.910791153332397</v>
      </c>
      <c r="J17" s="153">
        <v>9.6542574623136215</v>
      </c>
      <c r="K17" s="153">
        <v>6.3846907747414638</v>
      </c>
      <c r="L17" s="151"/>
      <c r="N17" s="18" t="s">
        <v>12</v>
      </c>
      <c r="O17" s="22">
        <v>82.964859244339038</v>
      </c>
    </row>
    <row r="18" spans="1:15" x14ac:dyDescent="0.25">
      <c r="A18" s="15"/>
      <c r="B18" s="11" t="s">
        <v>237</v>
      </c>
      <c r="C18" s="184">
        <v>74.590999999999994</v>
      </c>
      <c r="D18" s="184">
        <v>79.738333333333316</v>
      </c>
      <c r="E18" s="184">
        <v>64.962666666666649</v>
      </c>
      <c r="F18" s="184">
        <v>68.673000000000002</v>
      </c>
      <c r="G18" s="188">
        <v>81.469666666666683</v>
      </c>
      <c r="H18" s="153">
        <v>18.63420364141173</v>
      </c>
      <c r="I18" s="153">
        <v>5.7114855711998924</v>
      </c>
      <c r="J18" s="153">
        <v>8.4528791818854998</v>
      </c>
      <c r="K18" s="153">
        <v>7.3449755909040526</v>
      </c>
      <c r="L18" s="151"/>
    </row>
    <row r="19" spans="1:15" x14ac:dyDescent="0.25">
      <c r="A19" s="15"/>
      <c r="B19" s="11" t="s">
        <v>239</v>
      </c>
      <c r="C19" s="184">
        <v>31.804666666666677</v>
      </c>
      <c r="D19" s="184">
        <v>24.146666666666661</v>
      </c>
      <c r="E19" s="184">
        <v>27.612000000000005</v>
      </c>
      <c r="F19" s="184">
        <v>39.510333333333342</v>
      </c>
      <c r="G19" s="188">
        <v>37.63366666666667</v>
      </c>
      <c r="H19" s="153">
        <v>-4.7498122853937064</v>
      </c>
      <c r="I19" s="153">
        <v>43.091168091168086</v>
      </c>
      <c r="J19" s="153">
        <v>3.9046782749982807</v>
      </c>
      <c r="K19" s="153">
        <v>4.2258592739769076</v>
      </c>
      <c r="L19" s="151"/>
    </row>
    <row r="20" spans="1:15" x14ac:dyDescent="0.25">
      <c r="A20" s="15"/>
      <c r="B20" s="11" t="s">
        <v>240</v>
      </c>
      <c r="C20" s="184">
        <v>16.056000000000001</v>
      </c>
      <c r="D20" s="184">
        <v>18.288</v>
      </c>
      <c r="E20" s="184">
        <v>11.515000000000001</v>
      </c>
      <c r="F20" s="184">
        <v>15.015666666666663</v>
      </c>
      <c r="G20" s="188">
        <v>19.603666666666665</v>
      </c>
      <c r="H20" s="153">
        <v>30.554753923679744</v>
      </c>
      <c r="I20" s="153">
        <v>30.400926327977949</v>
      </c>
      <c r="J20" s="153">
        <v>2.0339769712484732</v>
      </c>
      <c r="K20" s="153">
        <v>1.6060126272016406</v>
      </c>
      <c r="L20" s="151"/>
    </row>
    <row r="21" spans="1:15" x14ac:dyDescent="0.25">
      <c r="A21" s="15"/>
      <c r="B21" s="11" t="s">
        <v>242</v>
      </c>
      <c r="C21" s="184">
        <v>16.546666666666667</v>
      </c>
      <c r="D21" s="184">
        <v>18.091666666666665</v>
      </c>
      <c r="E21" s="184">
        <v>18.13933333333333</v>
      </c>
      <c r="F21" s="184">
        <v>9.2039999999999988</v>
      </c>
      <c r="G21" s="188">
        <v>12.690666666666663</v>
      </c>
      <c r="H21" s="153">
        <v>37.8820802549616</v>
      </c>
      <c r="I21" s="153">
        <v>-49.259436215957955</v>
      </c>
      <c r="J21" s="153">
        <v>1.3167191724230476</v>
      </c>
      <c r="K21" s="153">
        <v>0.98442117482388858</v>
      </c>
      <c r="L21" s="151"/>
    </row>
    <row r="22" spans="1:15" x14ac:dyDescent="0.25">
      <c r="A22" s="15"/>
      <c r="B22" s="11" t="s">
        <v>243</v>
      </c>
      <c r="C22" s="184">
        <v>19.496666666666673</v>
      </c>
      <c r="D22" s="184">
        <v>12.194333333333336</v>
      </c>
      <c r="E22" s="184">
        <v>10.959333333333335</v>
      </c>
      <c r="F22" s="184">
        <v>12.339999999999998</v>
      </c>
      <c r="G22" s="188">
        <v>9.4733333333333363</v>
      </c>
      <c r="H22" s="153">
        <v>-23.230686115613143</v>
      </c>
      <c r="I22" s="153">
        <v>12.598089908145237</v>
      </c>
      <c r="J22" s="153">
        <v>0.9829049926524227</v>
      </c>
      <c r="K22" s="153">
        <v>1.319834560769968</v>
      </c>
      <c r="L22" s="151"/>
    </row>
    <row r="23" spans="1:15" x14ac:dyDescent="0.25">
      <c r="A23" s="15"/>
      <c r="B23" s="11" t="s">
        <v>246</v>
      </c>
      <c r="C23" s="184">
        <v>15.012666666666663</v>
      </c>
      <c r="D23" s="184">
        <v>12.899333333333336</v>
      </c>
      <c r="E23" s="184">
        <v>10.339333333333336</v>
      </c>
      <c r="F23" s="184">
        <v>5.3129999999999997</v>
      </c>
      <c r="G23" s="188">
        <v>6.8409999999999984</v>
      </c>
      <c r="H23" s="153">
        <v>28.759646150950481</v>
      </c>
      <c r="I23" s="153">
        <v>-48.613708169450007</v>
      </c>
      <c r="J23" s="153">
        <v>0.70978744420146578</v>
      </c>
      <c r="K23" s="153">
        <v>0.56825616056489792</v>
      </c>
      <c r="L23" s="151"/>
    </row>
    <row r="24" spans="1:15" x14ac:dyDescent="0.25">
      <c r="A24" s="15"/>
      <c r="B24" s="11" t="s">
        <v>244</v>
      </c>
      <c r="C24" s="184">
        <v>3.1226666666666678</v>
      </c>
      <c r="D24" s="184">
        <v>4.8923333333333341</v>
      </c>
      <c r="E24" s="184">
        <v>6.0426666666666646</v>
      </c>
      <c r="F24" s="184">
        <v>7.6663333333333314</v>
      </c>
      <c r="G24" s="188">
        <v>6.8316666666666652</v>
      </c>
      <c r="H24" s="153">
        <v>-10.887429888256007</v>
      </c>
      <c r="I24" s="153">
        <v>26.870035304501339</v>
      </c>
      <c r="J24" s="153">
        <v>0.70881906489836</v>
      </c>
      <c r="K24" s="153">
        <v>0.81995880775657726</v>
      </c>
      <c r="L24" s="151"/>
    </row>
    <row r="25" spans="1:15" x14ac:dyDescent="0.25">
      <c r="A25" s="15"/>
      <c r="B25" s="11" t="s">
        <v>245</v>
      </c>
      <c r="C25" s="184">
        <v>14.842666666666668</v>
      </c>
      <c r="D25" s="184">
        <v>7.8083333333333345</v>
      </c>
      <c r="E25" s="184">
        <v>7.1263333333333314</v>
      </c>
      <c r="F25" s="184">
        <v>8.9386666666666681</v>
      </c>
      <c r="G25" s="188">
        <v>6.5963333333333312</v>
      </c>
      <c r="H25" s="153">
        <v>-26.204504773269722</v>
      </c>
      <c r="I25" s="153">
        <v>25.431498199167457</v>
      </c>
      <c r="J25" s="153">
        <v>0.68440207247004847</v>
      </c>
      <c r="K25" s="153">
        <v>0.95604223613202244</v>
      </c>
      <c r="L25" s="151"/>
    </row>
    <row r="26" spans="1:15" x14ac:dyDescent="0.25">
      <c r="A26" s="15"/>
      <c r="B26" s="11" t="s">
        <v>255</v>
      </c>
      <c r="C26" s="184">
        <v>3.9120000000000008</v>
      </c>
      <c r="D26" s="184">
        <v>5.3810000000000002</v>
      </c>
      <c r="E26" s="184">
        <v>3.3356666666666674</v>
      </c>
      <c r="F26" s="184">
        <v>4.8296666666666681</v>
      </c>
      <c r="G26" s="188">
        <v>5.6783333333333355</v>
      </c>
      <c r="H26" s="153">
        <v>17.571951135344065</v>
      </c>
      <c r="I26" s="153">
        <v>44.788647946437507</v>
      </c>
      <c r="J26" s="153">
        <v>0.58915505101456789</v>
      </c>
      <c r="K26" s="153">
        <v>0.51656085767142279</v>
      </c>
      <c r="L26" s="151"/>
    </row>
    <row r="27" spans="1:15" x14ac:dyDescent="0.25">
      <c r="A27" s="15"/>
      <c r="B27" s="11" t="s">
        <v>252</v>
      </c>
      <c r="C27" s="184">
        <v>11.33266666666667</v>
      </c>
      <c r="D27" s="184">
        <v>8.9833333333333361</v>
      </c>
      <c r="E27" s="184">
        <v>3.6760000000000002</v>
      </c>
      <c r="F27" s="184">
        <v>4.5123333333333342</v>
      </c>
      <c r="G27" s="188">
        <v>5.6633333333333349</v>
      </c>
      <c r="H27" s="153">
        <v>25.507867326586407</v>
      </c>
      <c r="I27" s="153">
        <v>22.751178817555328</v>
      </c>
      <c r="J27" s="153">
        <v>0.58759872713457639</v>
      </c>
      <c r="K27" s="153">
        <v>0.48262021742687905</v>
      </c>
      <c r="L27" s="151"/>
    </row>
    <row r="28" spans="1:15" x14ac:dyDescent="0.25">
      <c r="A28" s="15"/>
      <c r="B28" s="11" t="s">
        <v>251</v>
      </c>
      <c r="C28" s="184">
        <v>1.2089999999999999</v>
      </c>
      <c r="D28" s="184">
        <v>5.3013333333333321</v>
      </c>
      <c r="E28" s="184">
        <v>2.7073333333333323</v>
      </c>
      <c r="F28" s="184">
        <v>4.5743333333333318</v>
      </c>
      <c r="G28" s="188">
        <v>5.5926666666666645</v>
      </c>
      <c r="H28" s="153">
        <v>22.261896086861466</v>
      </c>
      <c r="I28" s="153">
        <v>68.960847081999518</v>
      </c>
      <c r="J28" s="153">
        <v>0.58026671241106031</v>
      </c>
      <c r="K28" s="153">
        <v>0.48925147697045557</v>
      </c>
      <c r="L28" s="151"/>
    </row>
    <row r="29" spans="1:15" x14ac:dyDescent="0.25">
      <c r="A29" s="15"/>
      <c r="B29" s="11" t="s">
        <v>241</v>
      </c>
      <c r="C29" s="184">
        <v>10.280333333333331</v>
      </c>
      <c r="D29" s="184">
        <v>3.6366666666666672</v>
      </c>
      <c r="E29" s="184">
        <v>5.7090000000000005</v>
      </c>
      <c r="F29" s="184">
        <v>7.852666666666666</v>
      </c>
      <c r="G29" s="188">
        <v>5.4249999999999998</v>
      </c>
      <c r="H29" s="153">
        <v>-30.915188046523468</v>
      </c>
      <c r="I29" s="153">
        <v>37.548899398610345</v>
      </c>
      <c r="J29" s="153">
        <v>0.56287046993026646</v>
      </c>
      <c r="K29" s="153">
        <v>0.83988823832033788</v>
      </c>
      <c r="L29" s="151"/>
    </row>
    <row r="30" spans="1:15" x14ac:dyDescent="0.25">
      <c r="A30" s="15"/>
      <c r="B30" s="11" t="s">
        <v>248</v>
      </c>
      <c r="C30" s="184">
        <v>0.8413333333333336</v>
      </c>
      <c r="D30" s="184">
        <v>1.641</v>
      </c>
      <c r="E30" s="184">
        <v>1.917</v>
      </c>
      <c r="F30" s="184">
        <v>6.133</v>
      </c>
      <c r="G30" s="188">
        <v>5.056</v>
      </c>
      <c r="H30" s="153">
        <v>-17.560736996575898</v>
      </c>
      <c r="I30" s="153">
        <v>219.92696922274385</v>
      </c>
      <c r="J30" s="153">
        <v>0.52458490248247502</v>
      </c>
      <c r="K30" s="153">
        <v>0.65595991581865598</v>
      </c>
      <c r="L30" s="151"/>
    </row>
    <row r="31" spans="1:15" x14ac:dyDescent="0.25">
      <c r="A31" s="15"/>
      <c r="B31" s="11" t="s">
        <v>250</v>
      </c>
      <c r="C31" s="184">
        <v>5.2489999999999997</v>
      </c>
      <c r="D31" s="184">
        <v>3.761000000000001</v>
      </c>
      <c r="E31" s="184">
        <v>2.6373333333333342</v>
      </c>
      <c r="F31" s="184">
        <v>2.8130000000000002</v>
      </c>
      <c r="G31" s="188">
        <v>4.4493333333333318</v>
      </c>
      <c r="H31" s="153">
        <v>58.170399336414214</v>
      </c>
      <c r="I31" s="153">
        <v>6.6607684529827793</v>
      </c>
      <c r="J31" s="153">
        <v>0.46164024778059565</v>
      </c>
      <c r="K31" s="153">
        <v>0.30086666284002594</v>
      </c>
      <c r="L31" s="151"/>
    </row>
    <row r="32" spans="1:15" x14ac:dyDescent="0.25">
      <c r="A32" s="15"/>
      <c r="B32" s="11" t="s">
        <v>253</v>
      </c>
      <c r="C32" s="184">
        <v>7.1093333333333355</v>
      </c>
      <c r="D32" s="184">
        <v>7.8120000000000003</v>
      </c>
      <c r="E32" s="184">
        <v>6.3913333333333329</v>
      </c>
      <c r="F32" s="184">
        <v>6.3960000000000017</v>
      </c>
      <c r="G32" s="188">
        <v>3.7286666666666672</v>
      </c>
      <c r="H32" s="153">
        <v>-41.703147800708784</v>
      </c>
      <c r="I32" s="153">
        <v>7.301554187966186E-2</v>
      </c>
      <c r="J32" s="153">
        <v>0.38686753159078108</v>
      </c>
      <c r="K32" s="153">
        <v>0.6840892909793127</v>
      </c>
      <c r="L32" s="151"/>
    </row>
    <row r="33" spans="1:15" x14ac:dyDescent="0.25">
      <c r="A33" s="15"/>
      <c r="B33" s="11" t="s">
        <v>247</v>
      </c>
      <c r="C33" s="184">
        <v>3.8883333333333345</v>
      </c>
      <c r="D33" s="184">
        <v>3.4940000000000002</v>
      </c>
      <c r="E33" s="184">
        <v>3.2340000000000009</v>
      </c>
      <c r="F33" s="184">
        <v>3.266999999999999</v>
      </c>
      <c r="G33" s="188">
        <v>3.2990000000000008</v>
      </c>
      <c r="H33" s="153">
        <v>0.97949188858286185</v>
      </c>
      <c r="I33" s="153">
        <v>1.0204081632652517</v>
      </c>
      <c r="J33" s="153">
        <v>0.34228749867280178</v>
      </c>
      <c r="K33" s="153">
        <v>0.34942459562686257</v>
      </c>
      <c r="L33" s="151"/>
    </row>
    <row r="34" spans="1:15" x14ac:dyDescent="0.25">
      <c r="A34" s="15"/>
      <c r="B34" s="11" t="s">
        <v>259</v>
      </c>
      <c r="C34" s="184">
        <v>2.577</v>
      </c>
      <c r="D34" s="184">
        <v>3.1246666666666663</v>
      </c>
      <c r="E34" s="184">
        <v>2.7290000000000001</v>
      </c>
      <c r="F34" s="184">
        <v>3.2670000000000008</v>
      </c>
      <c r="G34" s="188">
        <v>2.7623333333333324</v>
      </c>
      <c r="H34" s="153">
        <v>-15.447403326191257</v>
      </c>
      <c r="I34" s="153">
        <v>19.71418101868818</v>
      </c>
      <c r="J34" s="153">
        <v>0.28660568874421605</v>
      </c>
      <c r="K34" s="153">
        <v>0.34942459562686279</v>
      </c>
      <c r="L34" s="151"/>
    </row>
    <row r="35" spans="1:15" x14ac:dyDescent="0.25">
      <c r="A35" s="15"/>
      <c r="B35" s="11" t="s">
        <v>256</v>
      </c>
      <c r="C35" s="184">
        <v>1.9343333333333337</v>
      </c>
      <c r="D35" s="184">
        <v>3.9230000000000009</v>
      </c>
      <c r="E35" s="184">
        <v>2.3503333333333338</v>
      </c>
      <c r="F35" s="184">
        <v>4.0153333333333343</v>
      </c>
      <c r="G35" s="188">
        <v>2.511333333333333</v>
      </c>
      <c r="H35" s="153">
        <v>-37.456417067906379</v>
      </c>
      <c r="I35" s="153">
        <v>70.841015458800172</v>
      </c>
      <c r="J35" s="153">
        <v>0.26056320248569137</v>
      </c>
      <c r="K35" s="153">
        <v>0.42946318527917443</v>
      </c>
      <c r="L35" s="151"/>
    </row>
    <row r="36" spans="1:15" x14ac:dyDescent="0.25">
      <c r="A36" s="15"/>
      <c r="B36" s="11" t="s">
        <v>254</v>
      </c>
      <c r="C36" s="184">
        <v>3.4750000000000001</v>
      </c>
      <c r="D36" s="184">
        <v>2.629</v>
      </c>
      <c r="E36" s="184">
        <v>2.31</v>
      </c>
      <c r="F36" s="184">
        <v>2.1463333333333328</v>
      </c>
      <c r="G36" s="188">
        <v>1.8089999999999999</v>
      </c>
      <c r="H36" s="153">
        <v>-15.716726199720432</v>
      </c>
      <c r="I36" s="153">
        <v>-7.0851370851371165</v>
      </c>
      <c r="J36" s="153">
        <v>0.18769265992697731</v>
      </c>
      <c r="K36" s="153">
        <v>0.22956279678006003</v>
      </c>
      <c r="L36" s="151"/>
    </row>
    <row r="37" spans="1:15" x14ac:dyDescent="0.25">
      <c r="A37" s="15"/>
      <c r="B37" s="11" t="s">
        <v>258</v>
      </c>
      <c r="C37" s="184">
        <v>1.438333333333333</v>
      </c>
      <c r="D37" s="184">
        <v>0.82666666666666644</v>
      </c>
      <c r="E37" s="184">
        <v>0.59833333333333327</v>
      </c>
      <c r="F37" s="184">
        <v>1.274</v>
      </c>
      <c r="G37" s="188">
        <v>1.160666666666667</v>
      </c>
      <c r="H37" s="153">
        <v>-8.8958660387231667</v>
      </c>
      <c r="I37" s="153">
        <v>112.92479108635098</v>
      </c>
      <c r="J37" s="153">
        <v>0.12042488333623277</v>
      </c>
      <c r="K37" s="153">
        <v>0.13626168804059477</v>
      </c>
      <c r="L37" s="151"/>
    </row>
    <row r="38" spans="1:15" x14ac:dyDescent="0.25">
      <c r="A38" s="15"/>
      <c r="B38" s="11" t="s">
        <v>257</v>
      </c>
      <c r="C38" s="184">
        <v>0.43066666666666659</v>
      </c>
      <c r="D38" s="184">
        <v>0.59899999999999998</v>
      </c>
      <c r="E38" s="184">
        <v>0.24066666666666661</v>
      </c>
      <c r="F38" s="184">
        <v>0.25933333333333342</v>
      </c>
      <c r="G38" s="188">
        <v>0.55733333333333357</v>
      </c>
      <c r="H38" s="153">
        <v>114.91002570694091</v>
      </c>
      <c r="I38" s="153">
        <v>7.7562326869806686</v>
      </c>
      <c r="J38" s="153">
        <v>5.7826078385462727E-2</v>
      </c>
      <c r="K38" s="153">
        <v>2.7737203897326729E-2</v>
      </c>
      <c r="L38" s="151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1"/>
      <c r="M39" s="11"/>
    </row>
    <row r="40" spans="1:15" s="11" customFormat="1" x14ac:dyDescent="0.25">
      <c r="A40" s="15"/>
      <c r="B40" s="231" t="s">
        <v>148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  <c r="N40" s="41"/>
      <c r="O40" s="41"/>
    </row>
    <row r="41" spans="1:15" ht="14.25" customHeight="1" x14ac:dyDescent="0.25">
      <c r="A41" s="15"/>
      <c r="B41" s="236" t="str">
        <f>'Subempleados objetivos'!B41:G41</f>
        <v>Miles de personas,Trimestre Móvil 2016 - 2020</v>
      </c>
      <c r="C41" s="236"/>
      <c r="D41" s="236"/>
      <c r="E41" s="236"/>
      <c r="F41" s="236"/>
      <c r="G41" s="236"/>
      <c r="H41" s="231" t="str">
        <f>'Subempleados objetivos'!H41:K41</f>
        <v>Porcentaje, Trimestre móvil 2020</v>
      </c>
      <c r="I41" s="231"/>
      <c r="J41" s="231"/>
      <c r="K41" s="231"/>
      <c r="L41" s="151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1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1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1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'Subempleados objetivos'!B55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6"/>
      <c r="B56" s="124" t="s">
        <v>85</v>
      </c>
      <c r="C56" s="17"/>
      <c r="D56" s="17"/>
      <c r="E56" s="17"/>
      <c r="F56" s="17"/>
      <c r="G56" s="17"/>
      <c r="H56" s="17"/>
      <c r="I56" s="17"/>
      <c r="J56" s="17"/>
      <c r="K56" s="17"/>
      <c r="L56" s="167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54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1486.9636666666663</v>
      </c>
      <c r="D14" s="186">
        <v>1381.939333333333</v>
      </c>
      <c r="E14" s="186">
        <v>1270.626666666667</v>
      </c>
      <c r="F14" s="186">
        <v>1431.6980000000001</v>
      </c>
      <c r="G14" s="185">
        <v>1527.8</v>
      </c>
      <c r="H14" s="162">
        <v>6.7124491338256931</v>
      </c>
      <c r="I14" s="162">
        <v>12.676527068008415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622.87999999999954</v>
      </c>
      <c r="D15" s="184">
        <v>577.95333333333303</v>
      </c>
      <c r="E15" s="184">
        <v>533.91266666666706</v>
      </c>
      <c r="F15" s="184">
        <v>621.3960000000003</v>
      </c>
      <c r="G15" s="188">
        <v>623.02866666666671</v>
      </c>
      <c r="H15" s="153">
        <v>0.26274174063984912</v>
      </c>
      <c r="I15" s="153">
        <v>16.385326439155445</v>
      </c>
      <c r="J15" s="153">
        <v>40.779465025963262</v>
      </c>
      <c r="K15" s="153">
        <v>43.402728787775089</v>
      </c>
      <c r="L15" s="151"/>
    </row>
    <row r="16" spans="1:15" x14ac:dyDescent="0.25">
      <c r="A16" s="15"/>
      <c r="B16" s="12" t="s">
        <v>2</v>
      </c>
      <c r="C16" s="185">
        <v>332.05733333333336</v>
      </c>
      <c r="D16" s="185">
        <v>272.48200000000003</v>
      </c>
      <c r="E16" s="185">
        <v>249.69500000000005</v>
      </c>
      <c r="F16" s="185">
        <v>328.24533333333324</v>
      </c>
      <c r="G16" s="185">
        <v>360.51100000000002</v>
      </c>
      <c r="H16" s="154">
        <v>9.8297411692068071</v>
      </c>
      <c r="I16" s="154">
        <v>31.458512718850272</v>
      </c>
      <c r="J16" s="154">
        <v>23.596740411048568</v>
      </c>
      <c r="K16" s="154">
        <v>22.926995311394808</v>
      </c>
      <c r="L16" s="151"/>
      <c r="N16" s="18" t="s">
        <v>2</v>
      </c>
      <c r="O16" s="22">
        <v>23.596740411048568</v>
      </c>
    </row>
    <row r="17" spans="1:15" x14ac:dyDescent="0.25">
      <c r="A17" s="15"/>
      <c r="B17" s="11" t="s">
        <v>237</v>
      </c>
      <c r="C17" s="184">
        <v>117.60066666666664</v>
      </c>
      <c r="D17" s="184">
        <v>119.54733333333336</v>
      </c>
      <c r="E17" s="184">
        <v>110.9793333333333</v>
      </c>
      <c r="F17" s="184">
        <v>103.93033333333332</v>
      </c>
      <c r="G17" s="188">
        <v>133.20733333333337</v>
      </c>
      <c r="H17" s="153">
        <v>28.169831714193204</v>
      </c>
      <c r="I17" s="153">
        <v>-6.3516330367816014</v>
      </c>
      <c r="J17" s="153">
        <v>8.7188986342016861</v>
      </c>
      <c r="K17" s="153">
        <v>7.2592357699272689</v>
      </c>
      <c r="L17" s="151"/>
      <c r="N17" s="18" t="s">
        <v>12</v>
      </c>
      <c r="O17" s="22">
        <v>76.403259588951428</v>
      </c>
    </row>
    <row r="18" spans="1:15" x14ac:dyDescent="0.25">
      <c r="A18" s="15"/>
      <c r="B18" s="11" t="s">
        <v>238</v>
      </c>
      <c r="C18" s="184">
        <v>88.731666666666683</v>
      </c>
      <c r="D18" s="184">
        <v>79.792000000000002</v>
      </c>
      <c r="E18" s="184">
        <v>62.07866666666667</v>
      </c>
      <c r="F18" s="184">
        <v>80.905333333333317</v>
      </c>
      <c r="G18" s="188">
        <v>99.905333333333317</v>
      </c>
      <c r="H18" s="153">
        <v>23.484236721106157</v>
      </c>
      <c r="I18" s="153">
        <v>30.327111836594401</v>
      </c>
      <c r="J18" s="153">
        <v>6.5391630667190279</v>
      </c>
      <c r="K18" s="153">
        <v>5.6510055426027908</v>
      </c>
      <c r="L18" s="151"/>
    </row>
    <row r="19" spans="1:15" x14ac:dyDescent="0.25">
      <c r="A19" s="15"/>
      <c r="B19" s="11" t="s">
        <v>239</v>
      </c>
      <c r="C19" s="184">
        <v>79.503</v>
      </c>
      <c r="D19" s="184">
        <v>66.791999999999987</v>
      </c>
      <c r="E19" s="184">
        <v>61.373666666666651</v>
      </c>
      <c r="F19" s="184">
        <v>56.275999999999989</v>
      </c>
      <c r="G19" s="188">
        <v>71.242666666666651</v>
      </c>
      <c r="H19" s="153">
        <v>26.595114554457776</v>
      </c>
      <c r="I19" s="153">
        <v>-8.3059509778895304</v>
      </c>
      <c r="J19" s="153">
        <v>4.6630885368940076</v>
      </c>
      <c r="K19" s="153">
        <v>3.9307172322654624</v>
      </c>
      <c r="L19" s="151"/>
    </row>
    <row r="20" spans="1:15" x14ac:dyDescent="0.25">
      <c r="A20" s="15"/>
      <c r="B20" s="11" t="s">
        <v>242</v>
      </c>
      <c r="C20" s="184">
        <v>32.538000000000011</v>
      </c>
      <c r="D20" s="184">
        <v>41.76400000000001</v>
      </c>
      <c r="E20" s="184">
        <v>49.283333333333346</v>
      </c>
      <c r="F20" s="184">
        <v>35.286999999999999</v>
      </c>
      <c r="G20" s="188">
        <v>37.993333333333347</v>
      </c>
      <c r="H20" s="153">
        <v>7.6694911251547149</v>
      </c>
      <c r="I20" s="153">
        <v>-28.399729455529275</v>
      </c>
      <c r="J20" s="153">
        <v>2.486800191997208</v>
      </c>
      <c r="K20" s="153">
        <v>2.4646957668446836</v>
      </c>
      <c r="L20" s="151"/>
    </row>
    <row r="21" spans="1:15" x14ac:dyDescent="0.25">
      <c r="A21" s="15"/>
      <c r="B21" s="11" t="s">
        <v>240</v>
      </c>
      <c r="C21" s="184">
        <v>31.234999999999999</v>
      </c>
      <c r="D21" s="184">
        <v>33.444666666666677</v>
      </c>
      <c r="E21" s="184">
        <v>28.07833333333334</v>
      </c>
      <c r="F21" s="184">
        <v>29.036000000000008</v>
      </c>
      <c r="G21" s="188">
        <v>36.116999999999997</v>
      </c>
      <c r="H21" s="153">
        <v>24.386967901914815</v>
      </c>
      <c r="I21" s="153">
        <v>3.4106962663975837</v>
      </c>
      <c r="J21" s="153">
        <v>2.3639874329100663</v>
      </c>
      <c r="K21" s="153">
        <v>2.0280813411767009</v>
      </c>
      <c r="L21" s="151"/>
    </row>
    <row r="22" spans="1:15" x14ac:dyDescent="0.25">
      <c r="A22" s="15"/>
      <c r="B22" s="11" t="s">
        <v>243</v>
      </c>
      <c r="C22" s="184">
        <v>21.704666666666672</v>
      </c>
      <c r="D22" s="184">
        <v>18.926666666666662</v>
      </c>
      <c r="E22" s="184">
        <v>18.572333333333329</v>
      </c>
      <c r="F22" s="184">
        <v>25.16833333333334</v>
      </c>
      <c r="G22" s="188">
        <v>19.61033333333333</v>
      </c>
      <c r="H22" s="153">
        <v>-22.083305741341665</v>
      </c>
      <c r="I22" s="153">
        <v>35.515192849579179</v>
      </c>
      <c r="J22" s="153">
        <v>1.2835667844831347</v>
      </c>
      <c r="K22" s="153">
        <v>1.7579359147902238</v>
      </c>
      <c r="L22" s="151"/>
    </row>
    <row r="23" spans="1:15" x14ac:dyDescent="0.25">
      <c r="A23" s="15"/>
      <c r="B23" s="11" t="s">
        <v>255</v>
      </c>
      <c r="C23" s="184">
        <v>11.120666666666663</v>
      </c>
      <c r="D23" s="184">
        <v>14.599666666666668</v>
      </c>
      <c r="E23" s="184">
        <v>10.199666666666664</v>
      </c>
      <c r="F23" s="184">
        <v>13.961333333333338</v>
      </c>
      <c r="G23" s="188">
        <v>15.411666666666669</v>
      </c>
      <c r="H23" s="153">
        <v>10.388215070193851</v>
      </c>
      <c r="I23" s="153">
        <v>36.88029020556236</v>
      </c>
      <c r="J23" s="153">
        <v>1.008748963651438</v>
      </c>
      <c r="K23" s="153">
        <v>0.97515910012679596</v>
      </c>
      <c r="L23" s="151"/>
    </row>
    <row r="24" spans="1:15" x14ac:dyDescent="0.25">
      <c r="A24" s="15"/>
      <c r="B24" s="11" t="s">
        <v>250</v>
      </c>
      <c r="C24" s="184">
        <v>16.152000000000001</v>
      </c>
      <c r="D24" s="184">
        <v>14.058999999999999</v>
      </c>
      <c r="E24" s="184">
        <v>14.323333333333331</v>
      </c>
      <c r="F24" s="184">
        <v>11.029</v>
      </c>
      <c r="G24" s="188">
        <v>14.30433333333333</v>
      </c>
      <c r="H24" s="153">
        <v>29.69746426088793</v>
      </c>
      <c r="I24" s="153">
        <v>-22.999767279497306</v>
      </c>
      <c r="J24" s="153">
        <v>0.93627001789064868</v>
      </c>
      <c r="K24" s="153">
        <v>0.77034402506673882</v>
      </c>
      <c r="L24" s="151"/>
    </row>
    <row r="25" spans="1:15" x14ac:dyDescent="0.25">
      <c r="A25" s="15"/>
      <c r="B25" s="11" t="s">
        <v>244</v>
      </c>
      <c r="C25" s="184">
        <v>12.032666666666664</v>
      </c>
      <c r="D25" s="184">
        <v>12.048666666666669</v>
      </c>
      <c r="E25" s="184">
        <v>12.86866666666667</v>
      </c>
      <c r="F25" s="184">
        <v>14.821999999999999</v>
      </c>
      <c r="G25" s="188">
        <v>13.838666666666661</v>
      </c>
      <c r="H25" s="153">
        <v>-6.6342823730491052</v>
      </c>
      <c r="I25" s="153">
        <v>15.1789877221157</v>
      </c>
      <c r="J25" s="153">
        <v>0.90579046122965456</v>
      </c>
      <c r="K25" s="153">
        <v>1.035274198888313</v>
      </c>
      <c r="L25" s="151"/>
    </row>
    <row r="26" spans="1:15" x14ac:dyDescent="0.25">
      <c r="A26" s="15"/>
      <c r="B26" s="11" t="s">
        <v>252</v>
      </c>
      <c r="C26" s="184">
        <v>19.589333333333329</v>
      </c>
      <c r="D26" s="184">
        <v>19.391666666666666</v>
      </c>
      <c r="E26" s="184">
        <v>15.580333333333332</v>
      </c>
      <c r="F26" s="184">
        <v>16.413333333333327</v>
      </c>
      <c r="G26" s="188">
        <v>13.611000000000001</v>
      </c>
      <c r="H26" s="153">
        <v>-17.073517465475184</v>
      </c>
      <c r="I26" s="153">
        <v>5.3464838150659721</v>
      </c>
      <c r="J26" s="153">
        <v>0.89088885979840304</v>
      </c>
      <c r="K26" s="153">
        <v>1.1464242691778104</v>
      </c>
      <c r="L26" s="151"/>
    </row>
    <row r="27" spans="1:15" x14ac:dyDescent="0.25">
      <c r="A27" s="15"/>
      <c r="B27" s="11" t="s">
        <v>241</v>
      </c>
      <c r="C27" s="184">
        <v>16.876333333333339</v>
      </c>
      <c r="D27" s="184">
        <v>8.1289999999999978</v>
      </c>
      <c r="E27" s="184">
        <v>17.701666666666672</v>
      </c>
      <c r="F27" s="184">
        <v>12.925000000000001</v>
      </c>
      <c r="G27" s="188">
        <v>13.60333333333333</v>
      </c>
      <c r="H27" s="153">
        <v>5.2482269503545842</v>
      </c>
      <c r="I27" s="153">
        <v>-26.984276433480858</v>
      </c>
      <c r="J27" s="153">
        <v>0.8903870489156519</v>
      </c>
      <c r="K27" s="153">
        <v>0.90277418841124313</v>
      </c>
      <c r="L27" s="151"/>
    </row>
    <row r="28" spans="1:15" x14ac:dyDescent="0.25">
      <c r="A28" s="15"/>
      <c r="B28" s="11" t="s">
        <v>248</v>
      </c>
      <c r="C28" s="184">
        <v>5.6410000000000009</v>
      </c>
      <c r="D28" s="184">
        <v>7.2853333333333348</v>
      </c>
      <c r="E28" s="184">
        <v>8.2506666666666657</v>
      </c>
      <c r="F28" s="184">
        <v>10.89666666666667</v>
      </c>
      <c r="G28" s="188">
        <v>13.255666666666661</v>
      </c>
      <c r="H28" s="153">
        <v>21.648822269807198</v>
      </c>
      <c r="I28" s="153">
        <v>32.070135746606397</v>
      </c>
      <c r="J28" s="153">
        <v>0.8676310162761266</v>
      </c>
      <c r="K28" s="153">
        <v>0.76110092119054928</v>
      </c>
      <c r="L28" s="151"/>
    </row>
    <row r="29" spans="1:15" x14ac:dyDescent="0.25">
      <c r="A29" s="15"/>
      <c r="B29" s="11" t="s">
        <v>251</v>
      </c>
      <c r="C29" s="184">
        <v>6.881666666666665</v>
      </c>
      <c r="D29" s="184">
        <v>9.4329999999999998</v>
      </c>
      <c r="E29" s="184">
        <v>12.728</v>
      </c>
      <c r="F29" s="184">
        <v>11.317</v>
      </c>
      <c r="G29" s="188">
        <v>11.154333333333335</v>
      </c>
      <c r="H29" s="153">
        <v>-1.4373656151512315</v>
      </c>
      <c r="I29" s="153">
        <v>-11.085795097423002</v>
      </c>
      <c r="J29" s="153">
        <v>0.73009119867347405</v>
      </c>
      <c r="K29" s="153">
        <v>0.79045999924565091</v>
      </c>
      <c r="L29" s="151"/>
    </row>
    <row r="30" spans="1:15" x14ac:dyDescent="0.25">
      <c r="A30" s="15"/>
      <c r="B30" s="11" t="s">
        <v>253</v>
      </c>
      <c r="C30" s="184">
        <v>7.4329999999999998</v>
      </c>
      <c r="D30" s="184">
        <v>11.939</v>
      </c>
      <c r="E30" s="184">
        <v>9.9850000000000012</v>
      </c>
      <c r="F30" s="184">
        <v>9.2330000000000023</v>
      </c>
      <c r="G30" s="188">
        <v>9.1709999999999994</v>
      </c>
      <c r="H30" s="153">
        <v>-0.67150438643998056</v>
      </c>
      <c r="I30" s="153">
        <v>-7.53129694541812</v>
      </c>
      <c r="J30" s="153">
        <v>0.60027490509228953</v>
      </c>
      <c r="K30" s="153">
        <v>0.64489857497880154</v>
      </c>
      <c r="L30" s="151"/>
    </row>
    <row r="31" spans="1:15" x14ac:dyDescent="0.25">
      <c r="A31" s="15"/>
      <c r="B31" s="11" t="s">
        <v>254</v>
      </c>
      <c r="C31" s="184">
        <v>7.2703333333333315</v>
      </c>
      <c r="D31" s="184">
        <v>11.417000000000002</v>
      </c>
      <c r="E31" s="184">
        <v>11.392333333333337</v>
      </c>
      <c r="F31" s="184">
        <v>11.253</v>
      </c>
      <c r="G31" s="188">
        <v>8.6540000000000017</v>
      </c>
      <c r="H31" s="153">
        <v>-23.09606327201633</v>
      </c>
      <c r="I31" s="153">
        <v>-1.2230447376891163</v>
      </c>
      <c r="J31" s="153">
        <v>0.56643539730331205</v>
      </c>
      <c r="K31" s="153">
        <v>0.78598978276144837</v>
      </c>
      <c r="L31" s="151"/>
    </row>
    <row r="32" spans="1:15" x14ac:dyDescent="0.25">
      <c r="A32" s="15"/>
      <c r="B32" s="11" t="s">
        <v>246</v>
      </c>
      <c r="C32" s="184">
        <v>17.86033333333333</v>
      </c>
      <c r="D32" s="184">
        <v>23.456</v>
      </c>
      <c r="E32" s="184">
        <v>15.43</v>
      </c>
      <c r="F32" s="184">
        <v>9.907666666666664</v>
      </c>
      <c r="G32" s="188">
        <v>7.7469999999999999</v>
      </c>
      <c r="H32" s="153">
        <v>-21.808027453487178</v>
      </c>
      <c r="I32" s="153">
        <v>-35.789587383884225</v>
      </c>
      <c r="J32" s="153">
        <v>0.50706898808744594</v>
      </c>
      <c r="K32" s="153">
        <v>0.6920221070831043</v>
      </c>
      <c r="L32" s="151"/>
    </row>
    <row r="33" spans="1:14" x14ac:dyDescent="0.25">
      <c r="A33" s="15"/>
      <c r="B33" s="11" t="s">
        <v>245</v>
      </c>
      <c r="C33" s="184">
        <v>18.736666666666665</v>
      </c>
      <c r="D33" s="184">
        <v>10.399333333333333</v>
      </c>
      <c r="E33" s="184">
        <v>6.5896666666666652</v>
      </c>
      <c r="F33" s="184">
        <v>9.444333333333331</v>
      </c>
      <c r="G33" s="188">
        <v>6.2063333333333324</v>
      </c>
      <c r="H33" s="153">
        <v>-34.285109236579245</v>
      </c>
      <c r="I33" s="153">
        <v>43.320350042996616</v>
      </c>
      <c r="J33" s="153">
        <v>0.40622681851900333</v>
      </c>
      <c r="K33" s="153">
        <v>0.65965960232767873</v>
      </c>
      <c r="L33" s="151"/>
    </row>
    <row r="34" spans="1:14" x14ac:dyDescent="0.25">
      <c r="A34" s="15"/>
      <c r="B34" s="11" t="s">
        <v>247</v>
      </c>
      <c r="C34" s="184">
        <v>8.103666666666669</v>
      </c>
      <c r="D34" s="184">
        <v>8.7070000000000007</v>
      </c>
      <c r="E34" s="184">
        <v>7.9143333333333343</v>
      </c>
      <c r="F34" s="184">
        <v>7.2866666666666653</v>
      </c>
      <c r="G34" s="188">
        <v>6.1893333333333329</v>
      </c>
      <c r="H34" s="153">
        <v>-15.059469350411703</v>
      </c>
      <c r="I34" s="153">
        <v>-7.9307585393589957</v>
      </c>
      <c r="J34" s="153">
        <v>0.40511410743116466</v>
      </c>
      <c r="K34" s="153">
        <v>0.50895277262849181</v>
      </c>
      <c r="L34" s="151"/>
    </row>
    <row r="35" spans="1:14" x14ac:dyDescent="0.25">
      <c r="A35" s="15"/>
      <c r="B35" s="11" t="s">
        <v>259</v>
      </c>
      <c r="C35" s="184">
        <v>3.7429999999999999</v>
      </c>
      <c r="D35" s="184">
        <v>4.468</v>
      </c>
      <c r="E35" s="184">
        <v>4.1496666666666684</v>
      </c>
      <c r="F35" s="184">
        <v>4.330333333333332</v>
      </c>
      <c r="G35" s="188">
        <v>5.117</v>
      </c>
      <c r="H35" s="153">
        <v>18.166422908167235</v>
      </c>
      <c r="I35" s="153">
        <v>4.3537633544862286</v>
      </c>
      <c r="J35" s="153">
        <v>0.33492603743945543</v>
      </c>
      <c r="K35" s="153">
        <v>0.30246136638685894</v>
      </c>
      <c r="L35" s="151"/>
    </row>
    <row r="36" spans="1:14" x14ac:dyDescent="0.25">
      <c r="A36" s="15"/>
      <c r="B36" s="11" t="s">
        <v>256</v>
      </c>
      <c r="C36" s="184">
        <v>4.7800000000000011</v>
      </c>
      <c r="D36" s="184">
        <v>9.7726666666666642</v>
      </c>
      <c r="E36" s="184">
        <v>5.0419999999999998</v>
      </c>
      <c r="F36" s="184">
        <v>3.9209999999999998</v>
      </c>
      <c r="G36" s="188">
        <v>4.1580000000000004</v>
      </c>
      <c r="H36" s="153">
        <v>6.0443764345830209</v>
      </c>
      <c r="I36" s="153">
        <v>-22.233240777469256</v>
      </c>
      <c r="J36" s="153">
        <v>0.2721560413666711</v>
      </c>
      <c r="K36" s="153">
        <v>0.27387060678997943</v>
      </c>
      <c r="L36" s="151"/>
    </row>
    <row r="37" spans="1:14" x14ac:dyDescent="0.25">
      <c r="A37" s="15"/>
      <c r="B37" s="11" t="s">
        <v>258</v>
      </c>
      <c r="C37" s="184">
        <v>2.9420000000000006</v>
      </c>
      <c r="D37" s="184">
        <v>4.1529999999999996</v>
      </c>
      <c r="E37" s="184">
        <v>3.4803333333333324</v>
      </c>
      <c r="F37" s="184">
        <v>3.2870000000000008</v>
      </c>
      <c r="G37" s="188">
        <v>2.4689999999999999</v>
      </c>
      <c r="H37" s="153">
        <v>-24.885914207484049</v>
      </c>
      <c r="I37" s="153">
        <v>-5.5550234651852826</v>
      </c>
      <c r="J37" s="153">
        <v>0.16160492211022387</v>
      </c>
      <c r="K37" s="153">
        <v>0.22958752474334676</v>
      </c>
      <c r="L37" s="151"/>
    </row>
    <row r="38" spans="1:14" x14ac:dyDescent="0.25">
      <c r="A38" s="15"/>
      <c r="B38" s="11" t="s">
        <v>257</v>
      </c>
      <c r="C38" s="184">
        <v>1.5506666666666662</v>
      </c>
      <c r="D38" s="184">
        <v>1.9789999999999996</v>
      </c>
      <c r="E38" s="184">
        <v>1.0176666666666667</v>
      </c>
      <c r="F38" s="184">
        <v>1.426333333333333</v>
      </c>
      <c r="G38" s="188">
        <v>1.293666666666667</v>
      </c>
      <c r="H38" s="153">
        <v>-9.3012386071511628</v>
      </c>
      <c r="I38" s="153">
        <v>40.157222404192552</v>
      </c>
      <c r="J38" s="153">
        <v>8.467513199808005E-2</v>
      </c>
      <c r="K38" s="153">
        <v>9.9625293416162691E-2</v>
      </c>
      <c r="L38" s="15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1"/>
    </row>
    <row r="40" spans="1:14" x14ac:dyDescent="0.25">
      <c r="A40" s="15"/>
      <c r="B40" s="231" t="s">
        <v>149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ht="14.25" customHeight="1" x14ac:dyDescent="0.25">
      <c r="A41" s="15"/>
      <c r="B41" s="236" t="str">
        <f>'Subem obje Insuficiencia horas2'!B41:G41</f>
        <v>Miles de personas,Trimestre Móvil 2016 - 2020</v>
      </c>
      <c r="C41" s="236"/>
      <c r="D41" s="236"/>
      <c r="E41" s="236"/>
      <c r="F41" s="236"/>
      <c r="G41" s="236"/>
      <c r="H41" s="231" t="str">
        <f>'Subem obje Insuficiencia horas2'!H41:K41</f>
        <v>Porcentaje, Trimestre móvil 2020</v>
      </c>
      <c r="I41" s="231"/>
      <c r="J41" s="231"/>
      <c r="K41" s="231"/>
      <c r="L41" s="151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1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1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  <c r="N45" s="18" t="s">
        <v>249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  <c r="N49" s="18" t="s">
        <v>249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 obje Insuficiencia horas2'!B55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55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1"/>
    </row>
    <row r="14" spans="1:15" x14ac:dyDescent="0.25">
      <c r="A14" s="15"/>
      <c r="B14" s="12" t="s">
        <v>182</v>
      </c>
      <c r="C14" s="186">
        <v>2127.9813333333327</v>
      </c>
      <c r="D14" s="186">
        <v>1937.8190000000004</v>
      </c>
      <c r="E14" s="186">
        <v>1881.4196666666671</v>
      </c>
      <c r="F14" s="186">
        <v>2150.4949999999994</v>
      </c>
      <c r="G14" s="185">
        <v>2286.7856666666662</v>
      </c>
      <c r="H14" s="162">
        <v>6.3376416437455951</v>
      </c>
      <c r="I14" s="162">
        <v>14.301717904865763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982.70599999999945</v>
      </c>
      <c r="D15" s="184">
        <v>912.74566666666715</v>
      </c>
      <c r="E15" s="184">
        <v>903.86300000000051</v>
      </c>
      <c r="F15" s="184">
        <v>1045.8899999999992</v>
      </c>
      <c r="G15" s="188">
        <v>1084.213999999999</v>
      </c>
      <c r="H15" s="153">
        <v>3.6642476742295926</v>
      </c>
      <c r="I15" s="153">
        <v>15.713332662140012</v>
      </c>
      <c r="J15" s="153">
        <v>47.412139047574314</v>
      </c>
      <c r="K15" s="153">
        <v>48.634849185885088</v>
      </c>
      <c r="L15" s="151"/>
    </row>
    <row r="16" spans="1:15" x14ac:dyDescent="0.25">
      <c r="A16" s="15"/>
      <c r="B16" s="12" t="s">
        <v>2</v>
      </c>
      <c r="C16" s="185">
        <v>380.41066666666654</v>
      </c>
      <c r="D16" s="185">
        <v>302.02433333333335</v>
      </c>
      <c r="E16" s="185">
        <v>285.46266666666662</v>
      </c>
      <c r="F16" s="185">
        <v>375.37799999999993</v>
      </c>
      <c r="G16" s="185">
        <v>416.16699999999997</v>
      </c>
      <c r="H16" s="154">
        <v>10.866113624133543</v>
      </c>
      <c r="I16" s="154">
        <v>31.498105998682835</v>
      </c>
      <c r="J16" s="154">
        <v>18.198775952913241</v>
      </c>
      <c r="K16" s="154">
        <v>17.455423053762043</v>
      </c>
      <c r="L16" s="151"/>
      <c r="N16" s="18" t="s">
        <v>2</v>
      </c>
      <c r="O16" s="22">
        <v>18.198775952913241</v>
      </c>
    </row>
    <row r="17" spans="1:15" x14ac:dyDescent="0.25">
      <c r="A17" s="15"/>
      <c r="B17" s="11" t="s">
        <v>237</v>
      </c>
      <c r="C17" s="184">
        <v>158.02033333333333</v>
      </c>
      <c r="D17" s="184">
        <v>156.18533333333332</v>
      </c>
      <c r="E17" s="184">
        <v>143.44366666666662</v>
      </c>
      <c r="F17" s="184">
        <v>141.48066666666662</v>
      </c>
      <c r="G17" s="188">
        <v>179.58500000000001</v>
      </c>
      <c r="H17" s="153">
        <v>26.932537307806538</v>
      </c>
      <c r="I17" s="153">
        <v>-1.3684814712395799</v>
      </c>
      <c r="J17" s="153">
        <v>7.8531627435715095</v>
      </c>
      <c r="K17" s="153">
        <v>6.5789814283068155</v>
      </c>
      <c r="L17" s="151"/>
      <c r="N17" s="18" t="s">
        <v>12</v>
      </c>
      <c r="O17" s="22">
        <v>81.801224047086762</v>
      </c>
    </row>
    <row r="18" spans="1:15" x14ac:dyDescent="0.25">
      <c r="A18" s="15"/>
      <c r="B18" s="11" t="s">
        <v>238</v>
      </c>
      <c r="C18" s="184">
        <v>130.18266666666671</v>
      </c>
      <c r="D18" s="184">
        <v>115.62766666666664</v>
      </c>
      <c r="E18" s="184">
        <v>103.73133333333335</v>
      </c>
      <c r="F18" s="184">
        <v>130.54300000000001</v>
      </c>
      <c r="G18" s="188">
        <v>144.77000000000001</v>
      </c>
      <c r="H18" s="153">
        <v>10.898324689948913</v>
      </c>
      <c r="I18" s="153">
        <v>25.847220704769349</v>
      </c>
      <c r="J18" s="153">
        <v>6.3307201068399221</v>
      </c>
      <c r="K18" s="153">
        <v>6.0703698450821806</v>
      </c>
      <c r="L18" s="151"/>
    </row>
    <row r="19" spans="1:15" x14ac:dyDescent="0.25">
      <c r="A19" s="15"/>
      <c r="B19" s="11" t="s">
        <v>239</v>
      </c>
      <c r="C19" s="184">
        <v>117.71066666666664</v>
      </c>
      <c r="D19" s="184">
        <v>87.642333333333355</v>
      </c>
      <c r="E19" s="184">
        <v>113.6136666666667</v>
      </c>
      <c r="F19" s="184">
        <v>109.6286666666667</v>
      </c>
      <c r="G19" s="188">
        <v>116.41333333333336</v>
      </c>
      <c r="H19" s="153">
        <v>6.1887705770388379</v>
      </c>
      <c r="I19" s="153">
        <v>-3.5075005647794755</v>
      </c>
      <c r="J19" s="153">
        <v>5.0906971750887031</v>
      </c>
      <c r="K19" s="153">
        <v>5.0978340645603328</v>
      </c>
      <c r="L19" s="151"/>
    </row>
    <row r="20" spans="1:15" x14ac:dyDescent="0.25">
      <c r="A20" s="15"/>
      <c r="B20" s="11" t="s">
        <v>240</v>
      </c>
      <c r="C20" s="184">
        <v>40.955333333333343</v>
      </c>
      <c r="D20" s="184">
        <v>44.631333333333345</v>
      </c>
      <c r="E20" s="184">
        <v>38.367666666666658</v>
      </c>
      <c r="F20" s="184">
        <v>39.258000000000003</v>
      </c>
      <c r="G20" s="188">
        <v>53.143333333333352</v>
      </c>
      <c r="H20" s="153">
        <v>35.369436378148023</v>
      </c>
      <c r="I20" s="153">
        <v>2.3205303076375472</v>
      </c>
      <c r="J20" s="153">
        <v>2.3239315388397439</v>
      </c>
      <c r="K20" s="153">
        <v>1.8255331911955159</v>
      </c>
      <c r="L20" s="151"/>
    </row>
    <row r="21" spans="1:15" x14ac:dyDescent="0.25">
      <c r="A21" s="15"/>
      <c r="B21" s="11" t="s">
        <v>242</v>
      </c>
      <c r="C21" s="184">
        <v>35.607333333333344</v>
      </c>
      <c r="D21" s="184">
        <v>47.723999999999997</v>
      </c>
      <c r="E21" s="184">
        <v>51.580999999999989</v>
      </c>
      <c r="F21" s="184">
        <v>40.002333333333326</v>
      </c>
      <c r="G21" s="188">
        <v>45.277666666666683</v>
      </c>
      <c r="H21" s="153">
        <v>13.187564058763289</v>
      </c>
      <c r="I21" s="153">
        <v>-22.447542053598546</v>
      </c>
      <c r="J21" s="153">
        <v>1.9799698470502347</v>
      </c>
      <c r="K21" s="153">
        <v>1.8601453773821066</v>
      </c>
      <c r="L21" s="151"/>
    </row>
    <row r="22" spans="1:15" x14ac:dyDescent="0.25">
      <c r="A22" s="15"/>
      <c r="B22" s="11" t="s">
        <v>250</v>
      </c>
      <c r="C22" s="184">
        <v>25.215999999999998</v>
      </c>
      <c r="D22" s="184">
        <v>22.646666666666661</v>
      </c>
      <c r="E22" s="184">
        <v>22.295333333333328</v>
      </c>
      <c r="F22" s="184">
        <v>19.313333333333329</v>
      </c>
      <c r="G22" s="188">
        <v>24.743333333333329</v>
      </c>
      <c r="H22" s="153">
        <v>28.11529168104936</v>
      </c>
      <c r="I22" s="153">
        <v>-13.374996262297046</v>
      </c>
      <c r="J22" s="153">
        <v>1.0820136619712357</v>
      </c>
      <c r="K22" s="153">
        <v>0.89808780459072601</v>
      </c>
      <c r="L22" s="151"/>
    </row>
    <row r="23" spans="1:15" x14ac:dyDescent="0.25">
      <c r="A23" s="15"/>
      <c r="B23" s="11" t="s">
        <v>243</v>
      </c>
      <c r="C23" s="184">
        <v>33.278666666666666</v>
      </c>
      <c r="D23" s="184">
        <v>27.721</v>
      </c>
      <c r="E23" s="184">
        <v>21.703999999999997</v>
      </c>
      <c r="F23" s="184">
        <v>27.233999999999995</v>
      </c>
      <c r="G23" s="188">
        <v>23.512666666666671</v>
      </c>
      <c r="H23" s="153">
        <v>-13.66429218378984</v>
      </c>
      <c r="I23" s="153">
        <v>25.479174345742717</v>
      </c>
      <c r="J23" s="153">
        <v>1.0281972206402674</v>
      </c>
      <c r="K23" s="153">
        <v>1.2664061065010614</v>
      </c>
      <c r="L23" s="151"/>
    </row>
    <row r="24" spans="1:15" x14ac:dyDescent="0.25">
      <c r="A24" s="15"/>
      <c r="B24" s="11" t="s">
        <v>241</v>
      </c>
      <c r="C24" s="184">
        <v>31.163666666666675</v>
      </c>
      <c r="D24" s="184">
        <v>14.946999999999999</v>
      </c>
      <c r="E24" s="184">
        <v>23.684999999999999</v>
      </c>
      <c r="F24" s="184">
        <v>34.762999999999998</v>
      </c>
      <c r="G24" s="188">
        <v>23.01766666666667</v>
      </c>
      <c r="H24" s="153">
        <v>-33.786880687320796</v>
      </c>
      <c r="I24" s="153">
        <v>46.772218703820975</v>
      </c>
      <c r="J24" s="153">
        <v>1.0065511168004817</v>
      </c>
      <c r="K24" s="153">
        <v>1.6165115473414264</v>
      </c>
      <c r="L24" s="151"/>
    </row>
    <row r="25" spans="1:15" x14ac:dyDescent="0.25">
      <c r="A25" s="15"/>
      <c r="B25" s="11" t="s">
        <v>244</v>
      </c>
      <c r="C25" s="184">
        <v>17.887666666666661</v>
      </c>
      <c r="D25" s="184">
        <v>19.23833333333333</v>
      </c>
      <c r="E25" s="184">
        <v>18.556666666666672</v>
      </c>
      <c r="F25" s="184">
        <v>22.727999999999994</v>
      </c>
      <c r="G25" s="188">
        <v>20.847000000000001</v>
      </c>
      <c r="H25" s="153">
        <v>-8.276135163674736</v>
      </c>
      <c r="I25" s="153">
        <v>22.478893479432305</v>
      </c>
      <c r="J25" s="153">
        <v>0.91162894292527374</v>
      </c>
      <c r="K25" s="153">
        <v>1.0568729525062834</v>
      </c>
      <c r="L25" s="151"/>
    </row>
    <row r="26" spans="1:15" x14ac:dyDescent="0.25">
      <c r="A26" s="15"/>
      <c r="B26" s="11" t="s">
        <v>246</v>
      </c>
      <c r="C26" s="184">
        <v>30.971666666666664</v>
      </c>
      <c r="D26" s="184">
        <v>31.742666666666665</v>
      </c>
      <c r="E26" s="184">
        <v>24.745999999999999</v>
      </c>
      <c r="F26" s="184">
        <v>16.919666666666672</v>
      </c>
      <c r="G26" s="188">
        <v>19.772333333333336</v>
      </c>
      <c r="H26" s="153">
        <v>16.860064225063521</v>
      </c>
      <c r="I26" s="153">
        <v>-31.62666020097522</v>
      </c>
      <c r="J26" s="153">
        <v>0.86463430401654051</v>
      </c>
      <c r="K26" s="153">
        <v>0.78678009791544168</v>
      </c>
      <c r="L26" s="151"/>
    </row>
    <row r="27" spans="1:15" x14ac:dyDescent="0.25">
      <c r="A27" s="15"/>
      <c r="B27" s="11" t="s">
        <v>245</v>
      </c>
      <c r="C27" s="184">
        <v>32.451333333333324</v>
      </c>
      <c r="D27" s="184">
        <v>24.605333333333327</v>
      </c>
      <c r="E27" s="184">
        <v>18.935000000000002</v>
      </c>
      <c r="F27" s="184">
        <v>21.429333333333339</v>
      </c>
      <c r="G27" s="188">
        <v>17.269000000000005</v>
      </c>
      <c r="H27" s="153">
        <v>-19.414198606271771</v>
      </c>
      <c r="I27" s="153">
        <v>13.173136167590904</v>
      </c>
      <c r="J27" s="153">
        <v>0.75516478224092454</v>
      </c>
      <c r="K27" s="153">
        <v>0.99648375529044919</v>
      </c>
      <c r="L27" s="151"/>
    </row>
    <row r="28" spans="1:15" x14ac:dyDescent="0.25">
      <c r="A28" s="15"/>
      <c r="B28" s="11" t="s">
        <v>254</v>
      </c>
      <c r="C28" s="184">
        <v>12.41966666666667</v>
      </c>
      <c r="D28" s="184">
        <v>14.967333333333338</v>
      </c>
      <c r="E28" s="184">
        <v>16.709666666666667</v>
      </c>
      <c r="F28" s="184">
        <v>17.236000000000001</v>
      </c>
      <c r="G28" s="188">
        <v>16.804666666666662</v>
      </c>
      <c r="H28" s="153">
        <v>-2.5025141177380972</v>
      </c>
      <c r="I28" s="153">
        <v>3.1498733268168211</v>
      </c>
      <c r="J28" s="153">
        <v>0.73485971648414206</v>
      </c>
      <c r="K28" s="153">
        <v>0.80148988953706035</v>
      </c>
      <c r="L28" s="151"/>
    </row>
    <row r="29" spans="1:15" x14ac:dyDescent="0.25">
      <c r="A29" s="15"/>
      <c r="B29" s="11" t="s">
        <v>248</v>
      </c>
      <c r="C29" s="184">
        <v>8.0656666666666652</v>
      </c>
      <c r="D29" s="184">
        <v>9.2116666666666642</v>
      </c>
      <c r="E29" s="184">
        <v>11.23833333333333</v>
      </c>
      <c r="F29" s="184">
        <v>14.25966666666667</v>
      </c>
      <c r="G29" s="188">
        <v>16.787333333333329</v>
      </c>
      <c r="H29" s="153">
        <v>17.725987049720615</v>
      </c>
      <c r="I29" s="153">
        <v>26.884176182708064</v>
      </c>
      <c r="J29" s="153">
        <v>0.73410173843722715</v>
      </c>
      <c r="K29" s="153">
        <v>0.66308764571257661</v>
      </c>
      <c r="L29" s="151"/>
    </row>
    <row r="30" spans="1:15" x14ac:dyDescent="0.25">
      <c r="A30" s="15"/>
      <c r="B30" s="11" t="s">
        <v>255</v>
      </c>
      <c r="C30" s="184">
        <v>13.748333333333338</v>
      </c>
      <c r="D30" s="184">
        <v>19.246666666666673</v>
      </c>
      <c r="E30" s="184">
        <v>10.66866666666667</v>
      </c>
      <c r="F30" s="184">
        <v>17.134333333333338</v>
      </c>
      <c r="G30" s="188">
        <v>16.462999999999997</v>
      </c>
      <c r="H30" s="153">
        <v>-3.9180592572418349</v>
      </c>
      <c r="I30" s="153">
        <v>60.604261700931048</v>
      </c>
      <c r="J30" s="153">
        <v>0.71991880305937428</v>
      </c>
      <c r="K30" s="153">
        <v>0.7967622958125149</v>
      </c>
      <c r="L30" s="151"/>
    </row>
    <row r="31" spans="1:15" x14ac:dyDescent="0.25">
      <c r="A31" s="15"/>
      <c r="B31" s="11" t="s">
        <v>252</v>
      </c>
      <c r="C31" s="184">
        <v>23.262333333333341</v>
      </c>
      <c r="D31" s="184">
        <v>20.495333333333328</v>
      </c>
      <c r="E31" s="184">
        <v>16.16333333333333</v>
      </c>
      <c r="F31" s="184">
        <v>16.492999999999995</v>
      </c>
      <c r="G31" s="188">
        <v>14.420000000000003</v>
      </c>
      <c r="H31" s="153">
        <v>-12.568968653368051</v>
      </c>
      <c r="I31" s="153">
        <v>2.039595792946991</v>
      </c>
      <c r="J31" s="153">
        <v>0.63057942902971409</v>
      </c>
      <c r="K31" s="153">
        <v>0.76693970457964322</v>
      </c>
      <c r="L31" s="151"/>
    </row>
    <row r="32" spans="1:15" x14ac:dyDescent="0.25">
      <c r="A32" s="15"/>
      <c r="B32" s="11" t="s">
        <v>251</v>
      </c>
      <c r="C32" s="184">
        <v>8.3233333333333306</v>
      </c>
      <c r="D32" s="184">
        <v>10.96966666666667</v>
      </c>
      <c r="E32" s="184">
        <v>13.553999999999998</v>
      </c>
      <c r="F32" s="184">
        <v>14.146333333333338</v>
      </c>
      <c r="G32" s="188">
        <v>13.163999999999998</v>
      </c>
      <c r="H32" s="153">
        <v>-6.9440844506232891</v>
      </c>
      <c r="I32" s="153">
        <v>4.370173626481777</v>
      </c>
      <c r="J32" s="153">
        <v>0.57565517363017704</v>
      </c>
      <c r="K32" s="153">
        <v>0.65781754123275538</v>
      </c>
      <c r="L32" s="151"/>
    </row>
    <row r="33" spans="1:14" x14ac:dyDescent="0.25">
      <c r="A33" s="15"/>
      <c r="B33" s="11" t="s">
        <v>253</v>
      </c>
      <c r="C33" s="184">
        <v>15.070666666666668</v>
      </c>
      <c r="D33" s="184">
        <v>18.312999999999999</v>
      </c>
      <c r="E33" s="184">
        <v>13.363</v>
      </c>
      <c r="F33" s="184">
        <v>12.69566666666667</v>
      </c>
      <c r="G33" s="188">
        <v>12.13133333333333</v>
      </c>
      <c r="H33" s="153">
        <v>-4.4450862499015864</v>
      </c>
      <c r="I33" s="153">
        <v>-4.9938885978697112</v>
      </c>
      <c r="J33" s="153">
        <v>0.53049717383512252</v>
      </c>
      <c r="K33" s="153">
        <v>0.59036020389104249</v>
      </c>
      <c r="L33" s="151"/>
    </row>
    <row r="34" spans="1:14" x14ac:dyDescent="0.25">
      <c r="A34" s="15"/>
      <c r="B34" s="11" t="s">
        <v>247</v>
      </c>
      <c r="C34" s="184">
        <v>9.2106666666666683</v>
      </c>
      <c r="D34" s="184">
        <v>10.491</v>
      </c>
      <c r="E34" s="184">
        <v>9.2750000000000004</v>
      </c>
      <c r="F34" s="184">
        <v>9.5703333333333358</v>
      </c>
      <c r="G34" s="188">
        <v>8.5449999999999999</v>
      </c>
      <c r="H34" s="153">
        <v>-10.713663752568724</v>
      </c>
      <c r="I34" s="153">
        <v>3.1841868823001107</v>
      </c>
      <c r="J34" s="153">
        <v>0.37366860062821811</v>
      </c>
      <c r="K34" s="153">
        <v>0.44502932270632284</v>
      </c>
      <c r="L34" s="151"/>
    </row>
    <row r="35" spans="1:14" x14ac:dyDescent="0.25">
      <c r="A35" s="15"/>
      <c r="B35" s="11" t="s">
        <v>256</v>
      </c>
      <c r="C35" s="184">
        <v>8.0623333333333349</v>
      </c>
      <c r="D35" s="184">
        <v>13.193333333333339</v>
      </c>
      <c r="E35" s="184">
        <v>8.7650000000000006</v>
      </c>
      <c r="F35" s="184">
        <v>12.194000000000001</v>
      </c>
      <c r="G35" s="188">
        <v>7.6506666666666687</v>
      </c>
      <c r="H35" s="153">
        <v>-37.258761139358143</v>
      </c>
      <c r="I35" s="153">
        <v>39.121505989731901</v>
      </c>
      <c r="J35" s="153">
        <v>0.33455984870758199</v>
      </c>
      <c r="K35" s="153">
        <v>0.56703224141418629</v>
      </c>
      <c r="L35" s="151"/>
    </row>
    <row r="36" spans="1:14" x14ac:dyDescent="0.25">
      <c r="A36" s="15"/>
      <c r="B36" s="11" t="s">
        <v>259</v>
      </c>
      <c r="C36" s="184">
        <v>5.1833333333333345</v>
      </c>
      <c r="D36" s="184">
        <v>5.419999999999999</v>
      </c>
      <c r="E36" s="184">
        <v>5.161999999999999</v>
      </c>
      <c r="F36" s="184">
        <v>5.3296666666666681</v>
      </c>
      <c r="G36" s="188">
        <v>6.6266666666666652</v>
      </c>
      <c r="H36" s="153">
        <v>24.335480642941953</v>
      </c>
      <c r="I36" s="153">
        <v>3.2480950535968445</v>
      </c>
      <c r="J36" s="153">
        <v>0.28978083793598497</v>
      </c>
      <c r="K36" s="153">
        <v>0.24783441331724412</v>
      </c>
      <c r="L36" s="151"/>
    </row>
    <row r="37" spans="1:14" x14ac:dyDescent="0.25">
      <c r="A37" s="15"/>
      <c r="B37" s="11" t="s">
        <v>258</v>
      </c>
      <c r="C37" s="184">
        <v>6.0253333333333332</v>
      </c>
      <c r="D37" s="184">
        <v>5.9276666666666644</v>
      </c>
      <c r="E37" s="184">
        <v>5.2080000000000002</v>
      </c>
      <c r="F37" s="184">
        <v>5.3653333333333322</v>
      </c>
      <c r="G37" s="188">
        <v>4.1186666666666669</v>
      </c>
      <c r="H37" s="153">
        <v>-23.235586481113302</v>
      </c>
      <c r="I37" s="153">
        <v>3.0209933435739522</v>
      </c>
      <c r="J37" s="153">
        <v>0.18010724514773799</v>
      </c>
      <c r="K37" s="153">
        <v>0.24949294619765836</v>
      </c>
      <c r="L37" s="151"/>
    </row>
    <row r="38" spans="1:14" x14ac:dyDescent="0.25">
      <c r="A38" s="15"/>
      <c r="B38" s="11" t="s">
        <v>257</v>
      </c>
      <c r="C38" s="184">
        <v>2.0476666666666663</v>
      </c>
      <c r="D38" s="184">
        <v>2.1016666666666661</v>
      </c>
      <c r="E38" s="184">
        <v>1.327666666666667</v>
      </c>
      <c r="F38" s="184">
        <v>1.5026666666666668</v>
      </c>
      <c r="G38" s="188">
        <v>1.3420000000000001</v>
      </c>
      <c r="H38" s="153">
        <v>-10.692102928127778</v>
      </c>
      <c r="I38" s="153">
        <v>13.18101933216167</v>
      </c>
      <c r="J38" s="153">
        <v>5.8684992632307635E-2</v>
      </c>
      <c r="K38" s="153">
        <v>6.9875385279513189E-2</v>
      </c>
      <c r="L38" s="15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1"/>
    </row>
    <row r="40" spans="1:14" ht="14.25" customHeight="1" x14ac:dyDescent="0.25">
      <c r="A40" s="15"/>
      <c r="B40" s="231" t="s">
        <v>150</v>
      </c>
      <c r="C40" s="231"/>
      <c r="D40" s="231"/>
      <c r="E40" s="231"/>
      <c r="F40" s="231"/>
      <c r="G40" s="231"/>
      <c r="H40" s="231" t="s">
        <v>136</v>
      </c>
      <c r="I40" s="231"/>
      <c r="J40" s="231"/>
      <c r="K40" s="231"/>
      <c r="L40" s="151"/>
    </row>
    <row r="41" spans="1:14" x14ac:dyDescent="0.25">
      <c r="A41" s="15"/>
      <c r="B41" s="231" t="str">
        <f>'Subem obje Inadecu competencia2'!B41:G41</f>
        <v>Miles de personas,Trimestre Móvil 2016 - 2020</v>
      </c>
      <c r="C41" s="231"/>
      <c r="D41" s="231"/>
      <c r="E41" s="231"/>
      <c r="F41" s="231"/>
      <c r="G41" s="231"/>
      <c r="H41" s="231" t="str">
        <f>'Subem obje Inadecu competencia2'!H41:K41</f>
        <v>Porcentaje, Trimestre móvil 2020</v>
      </c>
      <c r="I41" s="231"/>
      <c r="J41" s="231"/>
      <c r="K41" s="231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1"/>
      <c r="N46" s="18" t="s">
        <v>249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1"/>
      <c r="N47" s="18" t="s">
        <v>249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1"/>
      <c r="N48" s="18" t="s">
        <v>249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1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1"/>
      <c r="N50" s="18" t="s">
        <v>249</v>
      </c>
    </row>
    <row r="51" spans="1:14" x14ac:dyDescent="0.25">
      <c r="A51" s="15"/>
      <c r="B51" s="123" t="s">
        <v>189</v>
      </c>
      <c r="C51" s="5"/>
      <c r="D51" s="5"/>
      <c r="E51" s="5"/>
      <c r="F51" s="5"/>
      <c r="G51" s="5"/>
      <c r="H51" s="6"/>
      <c r="I51" s="6"/>
      <c r="J51" s="6"/>
      <c r="K51" s="6"/>
      <c r="L51" s="151"/>
    </row>
    <row r="52" spans="1:14" x14ac:dyDescent="0.25">
      <c r="A52" s="15"/>
      <c r="B52" s="12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1"/>
    </row>
    <row r="53" spans="1:14" x14ac:dyDescent="0.25">
      <c r="A53" s="15"/>
      <c r="B53" s="12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1"/>
    </row>
    <row r="54" spans="1:14" x14ac:dyDescent="0.25">
      <c r="A54" s="15"/>
      <c r="B54" s="123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51"/>
    </row>
    <row r="55" spans="1:14" x14ac:dyDescent="0.25">
      <c r="A55" s="15"/>
      <c r="B55" s="123" t="str">
        <f>'Subem obje Inadecu competencia2'!B55</f>
        <v>Nota: Se compara el mismo trimestre móvil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51"/>
    </row>
    <row r="56" spans="1:14" x14ac:dyDescent="0.25">
      <c r="A56" s="155"/>
      <c r="B56" s="148" t="s">
        <v>85</v>
      </c>
      <c r="C56" s="149"/>
      <c r="D56" s="149"/>
      <c r="E56" s="149"/>
      <c r="F56" s="149"/>
      <c r="G56" s="149"/>
      <c r="H56" s="149"/>
      <c r="I56" s="149"/>
      <c r="J56" s="149"/>
      <c r="K56" s="149"/>
      <c r="L56" s="173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82"/>
      <c r="K1" s="146"/>
      <c r="L1" s="11"/>
      <c r="M1" s="11"/>
      <c r="N1" s="9"/>
    </row>
    <row r="2" spans="1:14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50"/>
      <c r="K2" s="146"/>
      <c r="L2" s="11"/>
      <c r="M2" s="11"/>
      <c r="N2" s="9"/>
    </row>
    <row r="3" spans="1:14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50"/>
      <c r="K3" s="146"/>
      <c r="L3" s="11"/>
      <c r="M3" s="11"/>
      <c r="N3" s="9"/>
    </row>
    <row r="4" spans="1:14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50"/>
      <c r="K4" s="146"/>
      <c r="L4" s="11"/>
      <c r="M4" s="11"/>
      <c r="N4" s="9"/>
    </row>
    <row r="5" spans="1:14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50"/>
      <c r="K5" s="146"/>
      <c r="L5" s="11"/>
      <c r="M5" s="11"/>
      <c r="N5" s="9"/>
    </row>
    <row r="6" spans="1:14" x14ac:dyDescent="0.25">
      <c r="A6" s="15"/>
      <c r="B6" s="146"/>
      <c r="C6" s="146"/>
      <c r="D6" s="146"/>
      <c r="E6" s="146"/>
      <c r="F6" s="146"/>
      <c r="G6" s="146"/>
      <c r="H6" s="146"/>
      <c r="I6" s="146"/>
      <c r="J6" s="150"/>
      <c r="K6" s="146"/>
      <c r="L6" s="11"/>
      <c r="M6" s="11"/>
      <c r="N6" s="9"/>
    </row>
    <row r="7" spans="1:14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51"/>
    </row>
    <row r="8" spans="1:14" ht="27.6" customHeight="1" x14ac:dyDescent="0.25">
      <c r="A8" s="15"/>
      <c r="B8" s="3"/>
      <c r="C8" s="237" t="s">
        <v>155</v>
      </c>
      <c r="D8" s="237"/>
      <c r="E8" s="237"/>
      <c r="F8" s="237"/>
      <c r="G8" s="237"/>
      <c r="H8" s="237"/>
      <c r="I8" s="237"/>
      <c r="J8" s="151"/>
    </row>
    <row r="9" spans="1:14" ht="15.6" customHeight="1" x14ac:dyDescent="0.25">
      <c r="A9" s="15"/>
      <c r="B9" s="3"/>
      <c r="C9" s="237" t="s">
        <v>190</v>
      </c>
      <c r="D9" s="237"/>
      <c r="E9" s="237"/>
      <c r="F9" s="237"/>
      <c r="G9" s="237"/>
      <c r="H9" s="237"/>
      <c r="I9" s="237"/>
      <c r="J9" s="151"/>
    </row>
    <row r="10" spans="1:14" ht="15.6" customHeight="1" x14ac:dyDescent="0.3">
      <c r="A10" s="15"/>
      <c r="B10" s="10"/>
      <c r="C10" s="47"/>
      <c r="D10" s="47"/>
      <c r="E10" s="47"/>
      <c r="F10" s="47"/>
      <c r="G10" s="10"/>
      <c r="H10" s="10"/>
      <c r="I10" s="10"/>
      <c r="J10" s="151"/>
    </row>
    <row r="11" spans="1:14" ht="15.75" customHeight="1" x14ac:dyDescent="0.25">
      <c r="A11" s="15"/>
      <c r="B11" s="11"/>
      <c r="C11" s="230" t="s">
        <v>1</v>
      </c>
      <c r="D11" s="230"/>
      <c r="E11" s="230"/>
      <c r="F11" s="230"/>
      <c r="G11" s="234" t="s">
        <v>271</v>
      </c>
      <c r="H11" s="234"/>
      <c r="I11" s="234" t="s">
        <v>266</v>
      </c>
      <c r="J11" s="151"/>
    </row>
    <row r="12" spans="1:14" x14ac:dyDescent="0.25">
      <c r="A12" s="15"/>
      <c r="B12" s="11"/>
      <c r="C12" s="219">
        <v>2017</v>
      </c>
      <c r="D12" s="219">
        <v>2018</v>
      </c>
      <c r="E12" s="219">
        <v>2019</v>
      </c>
      <c r="F12" s="109">
        <v>2020</v>
      </c>
      <c r="G12" s="48" t="s">
        <v>59</v>
      </c>
      <c r="H12" s="48" t="s">
        <v>60</v>
      </c>
      <c r="I12" s="234"/>
      <c r="J12" s="151"/>
      <c r="M12" s="55"/>
    </row>
    <row r="13" spans="1:14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151"/>
    </row>
    <row r="14" spans="1:14" x14ac:dyDescent="0.25">
      <c r="A14" s="15"/>
      <c r="B14" s="11" t="s">
        <v>7</v>
      </c>
      <c r="C14" s="184">
        <v>4133.8503333333329</v>
      </c>
      <c r="D14" s="184">
        <v>4072.0203333333329</v>
      </c>
      <c r="E14" s="184">
        <v>4113.8073333333341</v>
      </c>
      <c r="F14" s="185">
        <v>4209.215666666666</v>
      </c>
      <c r="G14" s="153">
        <v>2.3192222095638204</v>
      </c>
      <c r="H14" s="184">
        <v>95.408333333331939</v>
      </c>
      <c r="I14" s="153">
        <v>100</v>
      </c>
      <c r="J14" s="151"/>
    </row>
    <row r="15" spans="1:14" x14ac:dyDescent="0.25">
      <c r="A15" s="15"/>
      <c r="B15" s="11" t="s">
        <v>36</v>
      </c>
      <c r="C15" s="184">
        <v>2260.2636666666658</v>
      </c>
      <c r="D15" s="184">
        <v>2348.9960000000001</v>
      </c>
      <c r="E15" s="184">
        <v>2334.6503333333326</v>
      </c>
      <c r="F15" s="185">
        <v>2325.3899999999994</v>
      </c>
      <c r="G15" s="153">
        <v>-0.39664754936177271</v>
      </c>
      <c r="H15" s="184">
        <v>-9.2603333333331648</v>
      </c>
      <c r="I15" s="153">
        <v>55.245209182676703</v>
      </c>
      <c r="J15" s="151"/>
      <c r="N15" s="11"/>
    </row>
    <row r="16" spans="1:14" x14ac:dyDescent="0.25">
      <c r="A16" s="15"/>
      <c r="B16" s="11" t="s">
        <v>37</v>
      </c>
      <c r="C16" s="184">
        <v>177.81399999999996</v>
      </c>
      <c r="D16" s="184">
        <v>163.02366666666668</v>
      </c>
      <c r="E16" s="184">
        <v>154.76733333333331</v>
      </c>
      <c r="F16" s="185">
        <v>187.71066666666673</v>
      </c>
      <c r="G16" s="153">
        <v>21.28571490107738</v>
      </c>
      <c r="H16" s="184">
        <v>32.943333333333413</v>
      </c>
      <c r="I16" s="153">
        <v>4.4595164879094282</v>
      </c>
      <c r="J16" s="151"/>
      <c r="N16" s="11"/>
    </row>
    <row r="17" spans="1:14" x14ac:dyDescent="0.25">
      <c r="A17" s="15"/>
      <c r="B17" s="11" t="s">
        <v>38</v>
      </c>
      <c r="C17" s="184">
        <v>132.69433333333339</v>
      </c>
      <c r="D17" s="184">
        <v>147.77033333333338</v>
      </c>
      <c r="E17" s="184">
        <v>129.48466666666661</v>
      </c>
      <c r="F17" s="185">
        <v>147.73133333333331</v>
      </c>
      <c r="G17" s="153">
        <v>14.091758612345373</v>
      </c>
      <c r="H17" s="184">
        <v>18.246666666666698</v>
      </c>
      <c r="I17" s="153">
        <v>3.5097116667895452</v>
      </c>
      <c r="J17" s="151"/>
      <c r="N17" s="11"/>
    </row>
    <row r="18" spans="1:14" x14ac:dyDescent="0.25">
      <c r="A18" s="15"/>
      <c r="B18" s="11" t="s">
        <v>39</v>
      </c>
      <c r="C18" s="184">
        <v>1309.126666666667</v>
      </c>
      <c r="D18" s="184">
        <v>1172.4553333333331</v>
      </c>
      <c r="E18" s="184">
        <v>1257.6066666666663</v>
      </c>
      <c r="F18" s="185">
        <v>1357.2476666666671</v>
      </c>
      <c r="G18" s="153">
        <v>7.9230655053780019</v>
      </c>
      <c r="H18" s="184">
        <v>99.641000000000759</v>
      </c>
      <c r="I18" s="153">
        <v>32.244669177084234</v>
      </c>
      <c r="J18" s="151"/>
      <c r="M18" s="22"/>
      <c r="N18" s="11"/>
    </row>
    <row r="19" spans="1:14" x14ac:dyDescent="0.25">
      <c r="A19" s="15"/>
      <c r="B19" s="11" t="s">
        <v>40</v>
      </c>
      <c r="C19" s="184">
        <v>158.43199999999999</v>
      </c>
      <c r="D19" s="184">
        <v>187.20333333333335</v>
      </c>
      <c r="E19" s="184">
        <v>172.13166666666663</v>
      </c>
      <c r="F19" s="185">
        <v>136.87199999999999</v>
      </c>
      <c r="G19" s="153">
        <v>-20.484125524065877</v>
      </c>
      <c r="H19" s="184">
        <v>-35.259666666666647</v>
      </c>
      <c r="I19" s="153">
        <v>3.2517221933745852</v>
      </c>
      <c r="J19" s="151"/>
      <c r="M19" s="22"/>
      <c r="N19" s="11"/>
    </row>
    <row r="20" spans="1:14" x14ac:dyDescent="0.25">
      <c r="A20" s="15"/>
      <c r="B20" s="11" t="s">
        <v>41</v>
      </c>
      <c r="C20" s="184">
        <v>76.769999999999982</v>
      </c>
      <c r="D20" s="184">
        <v>47.538666666666678</v>
      </c>
      <c r="E20" s="184">
        <v>54.826999999999998</v>
      </c>
      <c r="F20" s="185">
        <v>47.992333333333342</v>
      </c>
      <c r="G20" s="153">
        <v>-12.465877517767987</v>
      </c>
      <c r="H20" s="184">
        <v>-6.8346666666666565</v>
      </c>
      <c r="I20" s="153">
        <v>1.1401728287146453</v>
      </c>
      <c r="J20" s="151"/>
      <c r="N20" s="11"/>
    </row>
    <row r="21" spans="1:14" ht="32.25" customHeight="1" x14ac:dyDescent="0.25">
      <c r="A21" s="15"/>
      <c r="B21" s="75" t="s">
        <v>42</v>
      </c>
      <c r="C21" s="192">
        <v>10.248666666666663</v>
      </c>
      <c r="D21" s="192">
        <v>1.9333333333333329</v>
      </c>
      <c r="E21" s="192">
        <v>8.6316666666666695</v>
      </c>
      <c r="F21" s="194">
        <v>2.8623333333333338</v>
      </c>
      <c r="G21" s="193">
        <v>-66.839158138636805</v>
      </c>
      <c r="H21" s="192">
        <v>-5.7693333333333356</v>
      </c>
      <c r="I21" s="193">
        <v>6.8001584143110763E-2</v>
      </c>
      <c r="J21" s="191"/>
      <c r="N21" s="75"/>
    </row>
    <row r="22" spans="1:14" x14ac:dyDescent="0.25">
      <c r="A22" s="15"/>
      <c r="B22" s="11" t="s">
        <v>43</v>
      </c>
      <c r="C22" s="184">
        <v>4.2089999999999996</v>
      </c>
      <c r="D22" s="184">
        <v>0</v>
      </c>
      <c r="E22" s="184">
        <v>0</v>
      </c>
      <c r="F22" s="185">
        <v>2.1750000000000003</v>
      </c>
      <c r="G22" s="153" t="s">
        <v>249</v>
      </c>
      <c r="H22" s="184">
        <v>2.1750000000000003</v>
      </c>
      <c r="I22" s="153">
        <v>5.1672334521229504E-2</v>
      </c>
      <c r="J22" s="151"/>
      <c r="L22" s="18" t="s">
        <v>67</v>
      </c>
      <c r="N22" s="11"/>
    </row>
    <row r="23" spans="1:14" x14ac:dyDescent="0.25">
      <c r="A23" s="15"/>
      <c r="B23" s="11" t="s">
        <v>44</v>
      </c>
      <c r="C23" s="184">
        <v>4.2926666666666655</v>
      </c>
      <c r="D23" s="184">
        <v>3.1</v>
      </c>
      <c r="E23" s="184">
        <v>1.7063333333333328</v>
      </c>
      <c r="F23" s="185">
        <v>1.2343333333333335</v>
      </c>
      <c r="G23" s="153">
        <v>-27.661652666536398</v>
      </c>
      <c r="H23" s="184">
        <v>-0.47199999999999931</v>
      </c>
      <c r="I23" s="153">
        <v>2.9324544786530703E-2</v>
      </c>
      <c r="J23" s="151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51"/>
    </row>
    <row r="25" spans="1:14" x14ac:dyDescent="0.25">
      <c r="A25" s="15"/>
      <c r="B25" s="231" t="s">
        <v>151</v>
      </c>
      <c r="C25" s="231"/>
      <c r="D25" s="231"/>
      <c r="E25" s="231" t="s">
        <v>152</v>
      </c>
      <c r="F25" s="231"/>
      <c r="G25" s="231"/>
      <c r="H25" s="231"/>
      <c r="I25" s="231"/>
      <c r="J25" s="151"/>
      <c r="L25" s="18" t="s">
        <v>249</v>
      </c>
    </row>
    <row r="26" spans="1:14" x14ac:dyDescent="0.25">
      <c r="A26" s="15"/>
      <c r="B26" s="231" t="s">
        <v>272</v>
      </c>
      <c r="C26" s="231"/>
      <c r="D26" s="231"/>
      <c r="E26" s="231" t="s">
        <v>272</v>
      </c>
      <c r="F26" s="231"/>
      <c r="G26" s="231"/>
      <c r="H26" s="231"/>
      <c r="I26" s="231"/>
      <c r="J26" s="151"/>
      <c r="L26" s="18" t="s">
        <v>249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51"/>
      <c r="L27" s="18" t="s">
        <v>249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51"/>
      <c r="L28" s="18" t="s">
        <v>249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51"/>
      <c r="L29" s="18" t="s">
        <v>249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51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51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51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1"/>
      <c r="L33" s="18" t="s">
        <v>249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1"/>
      <c r="L34" s="18" t="s">
        <v>249</v>
      </c>
    </row>
    <row r="35" spans="1:12" x14ac:dyDescent="0.25">
      <c r="A35" s="15"/>
      <c r="B35" s="233" t="s">
        <v>153</v>
      </c>
      <c r="C35" s="233"/>
      <c r="D35" s="233"/>
      <c r="E35" s="233" t="s">
        <v>154</v>
      </c>
      <c r="F35" s="233"/>
      <c r="G35" s="233"/>
      <c r="H35" s="233"/>
      <c r="I35" s="233"/>
      <c r="J35" s="151"/>
      <c r="L35" s="18" t="s">
        <v>249</v>
      </c>
    </row>
    <row r="36" spans="1:12" x14ac:dyDescent="0.25">
      <c r="A36" s="15"/>
      <c r="B36" s="231" t="s">
        <v>272</v>
      </c>
      <c r="C36" s="231"/>
      <c r="D36" s="231"/>
      <c r="E36" s="233" t="s">
        <v>272</v>
      </c>
      <c r="F36" s="233"/>
      <c r="G36" s="233"/>
      <c r="H36" s="233"/>
      <c r="I36" s="233"/>
      <c r="J36" s="151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1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1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1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1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1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1"/>
      <c r="L42" s="18" t="s">
        <v>249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1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1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51"/>
    </row>
    <row r="46" spans="1:12" x14ac:dyDescent="0.25">
      <c r="A46" s="15"/>
      <c r="B46" s="123" t="s">
        <v>189</v>
      </c>
      <c r="C46" s="5"/>
      <c r="D46" s="5"/>
      <c r="E46" s="5"/>
      <c r="F46" s="5"/>
      <c r="G46" s="6"/>
      <c r="H46" s="6"/>
      <c r="I46" s="6"/>
      <c r="J46" s="151"/>
    </row>
    <row r="47" spans="1:12" x14ac:dyDescent="0.25">
      <c r="A47" s="15"/>
      <c r="B47" s="123" t="str">
        <f>'Subem obje Inadecuado ingresos2'!B55</f>
        <v>Nota: Se compara el mismo trimestre móvil para cada año.</v>
      </c>
      <c r="C47" s="5"/>
      <c r="D47" s="5"/>
      <c r="E47" s="5"/>
      <c r="F47" s="5"/>
      <c r="G47" s="6"/>
      <c r="H47" s="6"/>
      <c r="I47" s="6"/>
      <c r="J47" s="151"/>
    </row>
    <row r="48" spans="1:12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73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39.979333333333415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99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5" x14ac:dyDescent="0.25">
      <c r="A14" s="15"/>
      <c r="B14" s="12" t="s">
        <v>182</v>
      </c>
      <c r="C14" s="186">
        <v>8477.6403333333346</v>
      </c>
      <c r="D14" s="186">
        <v>8582.5043333333306</v>
      </c>
      <c r="E14" s="186">
        <v>8628.2993333333361</v>
      </c>
      <c r="F14" s="186">
        <v>8596.8356666666641</v>
      </c>
      <c r="G14" s="185">
        <v>8847.2340000000004</v>
      </c>
      <c r="H14" s="162">
        <v>2.9126802354060288</v>
      </c>
      <c r="I14" s="162">
        <v>-0.3646566426493747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3131.5546666666678</v>
      </c>
      <c r="D15" s="184">
        <v>3160.4693333333316</v>
      </c>
      <c r="E15" s="184">
        <v>3146.3250000000044</v>
      </c>
      <c r="F15" s="184">
        <v>3157.4939999999988</v>
      </c>
      <c r="G15" s="188">
        <v>3311.7723333333333</v>
      </c>
      <c r="H15" s="153">
        <v>4.8861006017219655</v>
      </c>
      <c r="I15" s="153">
        <v>0.35498557841273648</v>
      </c>
      <c r="J15" s="153">
        <v>37.432855662383666</v>
      </c>
      <c r="K15" s="153">
        <v>36.728560628916675</v>
      </c>
      <c r="L15" s="151"/>
    </row>
    <row r="16" spans="1:15" x14ac:dyDescent="0.25">
      <c r="A16" s="15"/>
      <c r="B16" s="12" t="s">
        <v>2</v>
      </c>
      <c r="C16" s="185">
        <v>2259.0393333333341</v>
      </c>
      <c r="D16" s="185">
        <v>2260.2636666666658</v>
      </c>
      <c r="E16" s="185">
        <v>2348.9960000000001</v>
      </c>
      <c r="F16" s="185">
        <v>2334.6503333333326</v>
      </c>
      <c r="G16" s="185">
        <v>2325.3899999999994</v>
      </c>
      <c r="H16" s="154">
        <v>-0.39664754936177271</v>
      </c>
      <c r="I16" s="154">
        <v>-0.61071481887017276</v>
      </c>
      <c r="J16" s="154">
        <v>26.283808024067174</v>
      </c>
      <c r="K16" s="154">
        <v>27.157089234422571</v>
      </c>
      <c r="L16" s="151"/>
    </row>
    <row r="17" spans="1:15" x14ac:dyDescent="0.25">
      <c r="A17" s="15"/>
      <c r="B17" s="11" t="s">
        <v>237</v>
      </c>
      <c r="C17" s="184">
        <v>1083.1706666666671</v>
      </c>
      <c r="D17" s="184">
        <v>1088.4143333333329</v>
      </c>
      <c r="E17" s="184">
        <v>1071.9893333333332</v>
      </c>
      <c r="F17" s="184">
        <v>1053.1890000000001</v>
      </c>
      <c r="G17" s="188">
        <v>1089.8796666666665</v>
      </c>
      <c r="H17" s="153">
        <v>3.4837685037221622</v>
      </c>
      <c r="I17" s="153">
        <v>-1.7537798883570765</v>
      </c>
      <c r="J17" s="153">
        <v>12.318874652424322</v>
      </c>
      <c r="K17" s="153">
        <v>12.250891384182564</v>
      </c>
      <c r="L17" s="151"/>
      <c r="N17" s="18" t="s">
        <v>2</v>
      </c>
      <c r="O17" s="22">
        <v>26.283808024067174</v>
      </c>
    </row>
    <row r="18" spans="1:15" x14ac:dyDescent="0.25">
      <c r="A18" s="15"/>
      <c r="B18" s="11" t="s">
        <v>238</v>
      </c>
      <c r="C18" s="184">
        <v>604.29399999999998</v>
      </c>
      <c r="D18" s="184">
        <v>659.64133333333325</v>
      </c>
      <c r="E18" s="184">
        <v>658.31566666666674</v>
      </c>
      <c r="F18" s="184">
        <v>637.90633333333324</v>
      </c>
      <c r="G18" s="188">
        <v>645.64</v>
      </c>
      <c r="H18" s="153">
        <v>1.2123514476263475</v>
      </c>
      <c r="I18" s="153">
        <v>-3.1002350949164925</v>
      </c>
      <c r="J18" s="153">
        <v>7.2976480558782546</v>
      </c>
      <c r="K18" s="153">
        <v>7.4202457516635887</v>
      </c>
      <c r="L18" s="151"/>
      <c r="N18" s="18" t="s">
        <v>12</v>
      </c>
      <c r="O18" s="22">
        <v>73.71619197593283</v>
      </c>
    </row>
    <row r="19" spans="1:15" x14ac:dyDescent="0.25">
      <c r="A19" s="15"/>
      <c r="B19" s="11" t="s">
        <v>239</v>
      </c>
      <c r="C19" s="184">
        <v>382.65499999999997</v>
      </c>
      <c r="D19" s="184">
        <v>394.93866666666656</v>
      </c>
      <c r="E19" s="184">
        <v>376.42933333333343</v>
      </c>
      <c r="F19" s="184">
        <v>384.79933333333344</v>
      </c>
      <c r="G19" s="188">
        <v>390.58699999999999</v>
      </c>
      <c r="H19" s="153">
        <v>1.5040739848821261</v>
      </c>
      <c r="I19" s="153">
        <v>2.223524911271535</v>
      </c>
      <c r="J19" s="153">
        <v>4.4147922390206924</v>
      </c>
      <c r="K19" s="153">
        <v>4.4760577990963908</v>
      </c>
      <c r="L19" s="151"/>
    </row>
    <row r="20" spans="1:15" x14ac:dyDescent="0.25">
      <c r="A20" s="15"/>
      <c r="B20" s="11" t="s">
        <v>240</v>
      </c>
      <c r="C20" s="184">
        <v>245.03466666666671</v>
      </c>
      <c r="D20" s="184">
        <v>245.52866666666671</v>
      </c>
      <c r="E20" s="184">
        <v>239.72166666666672</v>
      </c>
      <c r="F20" s="184">
        <v>233.00933333333339</v>
      </c>
      <c r="G20" s="188">
        <v>256.01199999999994</v>
      </c>
      <c r="H20" s="153">
        <v>9.8719936826564325</v>
      </c>
      <c r="I20" s="153">
        <v>-2.8000528390564106</v>
      </c>
      <c r="J20" s="153">
        <v>2.8936953628670827</v>
      </c>
      <c r="K20" s="153">
        <v>2.7104081358307548</v>
      </c>
      <c r="L20" s="151"/>
    </row>
    <row r="21" spans="1:15" x14ac:dyDescent="0.25">
      <c r="A21" s="15"/>
      <c r="B21" s="11" t="s">
        <v>241</v>
      </c>
      <c r="C21" s="184">
        <v>138.23666666666671</v>
      </c>
      <c r="D21" s="184">
        <v>151.54566666666668</v>
      </c>
      <c r="E21" s="184">
        <v>146.69566666666663</v>
      </c>
      <c r="F21" s="184">
        <v>163.64033333333333</v>
      </c>
      <c r="G21" s="188">
        <v>166.39433333333332</v>
      </c>
      <c r="H21" s="153">
        <v>1.6829591726571058</v>
      </c>
      <c r="I21" s="153">
        <v>11.550897890644386</v>
      </c>
      <c r="J21" s="153">
        <v>1.8807497725654518</v>
      </c>
      <c r="K21" s="153">
        <v>1.9034949564969781</v>
      </c>
      <c r="L21" s="151"/>
    </row>
    <row r="22" spans="1:15" x14ac:dyDescent="0.25">
      <c r="A22" s="15"/>
      <c r="B22" s="11" t="s">
        <v>245</v>
      </c>
      <c r="C22" s="184">
        <v>151.37899999999999</v>
      </c>
      <c r="D22" s="184">
        <v>140.6213333333333</v>
      </c>
      <c r="E22" s="184">
        <v>154.38933333333333</v>
      </c>
      <c r="F22" s="184">
        <v>153.28066666666663</v>
      </c>
      <c r="G22" s="188">
        <v>161.49633333333333</v>
      </c>
      <c r="H22" s="153">
        <v>5.359884482061239</v>
      </c>
      <c r="I22" s="153">
        <v>-0.7180979687716027</v>
      </c>
      <c r="J22" s="153">
        <v>1.825387836846333</v>
      </c>
      <c r="K22" s="153">
        <v>1.7829893766725873</v>
      </c>
      <c r="L22" s="151"/>
    </row>
    <row r="23" spans="1:15" x14ac:dyDescent="0.25">
      <c r="A23" s="15"/>
      <c r="B23" s="11" t="s">
        <v>243</v>
      </c>
      <c r="C23" s="184">
        <v>110.15733333333336</v>
      </c>
      <c r="D23" s="184">
        <v>107.85599999999998</v>
      </c>
      <c r="E23" s="184">
        <v>114.51633333333329</v>
      </c>
      <c r="F23" s="184">
        <v>111.45</v>
      </c>
      <c r="G23" s="188">
        <v>113.0883333333333</v>
      </c>
      <c r="H23" s="153">
        <v>1.4700164498279822</v>
      </c>
      <c r="I23" s="153">
        <v>-2.6776384154807209</v>
      </c>
      <c r="J23" s="153">
        <v>1.2782337771707326</v>
      </c>
      <c r="K23" s="153">
        <v>1.2964072400748077</v>
      </c>
      <c r="L23" s="151"/>
    </row>
    <row r="24" spans="1:15" x14ac:dyDescent="0.25">
      <c r="A24" s="15"/>
      <c r="B24" s="11" t="s">
        <v>247</v>
      </c>
      <c r="C24" s="184">
        <v>107.54233333333336</v>
      </c>
      <c r="D24" s="184">
        <v>106.31966666666668</v>
      </c>
      <c r="E24" s="184">
        <v>108.56266666666664</v>
      </c>
      <c r="F24" s="184">
        <v>104.15</v>
      </c>
      <c r="G24" s="188">
        <v>110.2583333333333</v>
      </c>
      <c r="H24" s="153">
        <v>5.8649383901423935</v>
      </c>
      <c r="I24" s="153">
        <v>-4.06462626808477</v>
      </c>
      <c r="J24" s="153">
        <v>1.2462463786233449</v>
      </c>
      <c r="K24" s="153">
        <v>1.2114922750452333</v>
      </c>
      <c r="L24" s="151"/>
    </row>
    <row r="25" spans="1:15" x14ac:dyDescent="0.25">
      <c r="A25" s="15"/>
      <c r="B25" s="11" t="s">
        <v>244</v>
      </c>
      <c r="C25" s="184">
        <v>98.810333333333318</v>
      </c>
      <c r="D25" s="184">
        <v>93.161000000000001</v>
      </c>
      <c r="E25" s="184">
        <v>99.378</v>
      </c>
      <c r="F25" s="184">
        <v>95.283666666666633</v>
      </c>
      <c r="G25" s="188">
        <v>109.26100000000002</v>
      </c>
      <c r="H25" s="153">
        <v>14.669180796988712</v>
      </c>
      <c r="I25" s="153">
        <v>-4.1199594813071005</v>
      </c>
      <c r="J25" s="153">
        <v>1.2349735521859151</v>
      </c>
      <c r="K25" s="153">
        <v>1.1083574277931023</v>
      </c>
      <c r="L25" s="151"/>
    </row>
    <row r="26" spans="1:15" x14ac:dyDescent="0.25">
      <c r="A26" s="15"/>
      <c r="B26" s="11" t="s">
        <v>242</v>
      </c>
      <c r="C26" s="184">
        <v>98.311666666666682</v>
      </c>
      <c r="D26" s="184">
        <v>94.307000000000002</v>
      </c>
      <c r="E26" s="184">
        <v>85.544333333333313</v>
      </c>
      <c r="F26" s="184">
        <v>91.156999999999982</v>
      </c>
      <c r="G26" s="188">
        <v>89.090999999999994</v>
      </c>
      <c r="H26" s="153">
        <v>-2.2664194740941279</v>
      </c>
      <c r="I26" s="153">
        <v>6.5611203547478292</v>
      </c>
      <c r="J26" s="153">
        <v>1.006992693987748</v>
      </c>
      <c r="K26" s="153">
        <v>1.0603552694795804</v>
      </c>
      <c r="L26" s="151"/>
    </row>
    <row r="27" spans="1:15" x14ac:dyDescent="0.25">
      <c r="A27" s="15"/>
      <c r="B27" s="11" t="s">
        <v>246</v>
      </c>
      <c r="C27" s="184">
        <v>67.454666666666654</v>
      </c>
      <c r="D27" s="184">
        <v>79.437666666666658</v>
      </c>
      <c r="E27" s="184">
        <v>77.436000000000021</v>
      </c>
      <c r="F27" s="184">
        <v>76.825666666666692</v>
      </c>
      <c r="G27" s="188">
        <v>78.363666666666688</v>
      </c>
      <c r="H27" s="153">
        <v>2.0019351171700395</v>
      </c>
      <c r="I27" s="153">
        <v>-0.78817776400296191</v>
      </c>
      <c r="J27" s="153">
        <v>0.88574199197926362</v>
      </c>
      <c r="K27" s="153">
        <v>0.89365052032517289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151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'Subem obje Inadecuado ingresos2'!B41:G41</f>
        <v>Miles de personas,Trimestre Móvil 2016 - 2020</v>
      </c>
      <c r="C30" s="231"/>
      <c r="D30" s="231"/>
      <c r="E30" s="231"/>
      <c r="F30" s="231"/>
      <c r="G30" s="231"/>
      <c r="H30" s="231" t="str">
        <f>'Subem obje Inadecuado ingresos2'!H41:K41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posición ocupacional'!B47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100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</row>
    <row r="14" spans="1:15" x14ac:dyDescent="0.25">
      <c r="A14" s="15"/>
      <c r="B14" s="12" t="s">
        <v>182</v>
      </c>
      <c r="C14" s="186">
        <v>866.15566666666689</v>
      </c>
      <c r="D14" s="186">
        <v>866.30266666666637</v>
      </c>
      <c r="E14" s="186">
        <v>811.43533333333346</v>
      </c>
      <c r="F14" s="186">
        <v>852.79733333333343</v>
      </c>
      <c r="G14" s="185">
        <v>812.77066666666656</v>
      </c>
      <c r="H14" s="162">
        <v>-4.6935731506352667</v>
      </c>
      <c r="I14" s="162">
        <v>5.0973870992389481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460.50566666666691</v>
      </c>
      <c r="D15" s="184">
        <v>445.0919999999997</v>
      </c>
      <c r="E15" s="184">
        <v>409.8330000000002</v>
      </c>
      <c r="F15" s="184">
        <v>444.97033333333343</v>
      </c>
      <c r="G15" s="188">
        <v>391.04666666666651</v>
      </c>
      <c r="H15" s="153">
        <v>-12.118485801675227</v>
      </c>
      <c r="I15" s="153">
        <v>8.5735734636628091</v>
      </c>
      <c r="J15" s="153">
        <v>48.112792784516486</v>
      </c>
      <c r="K15" s="153">
        <v>52.177735077345467</v>
      </c>
      <c r="L15" s="151"/>
    </row>
    <row r="16" spans="1:15" x14ac:dyDescent="0.25">
      <c r="A16" s="15"/>
      <c r="B16" s="12" t="s">
        <v>2</v>
      </c>
      <c r="C16" s="185">
        <v>178.58199999999999</v>
      </c>
      <c r="D16" s="185">
        <v>177.81399999999996</v>
      </c>
      <c r="E16" s="185">
        <v>163.02366666666668</v>
      </c>
      <c r="F16" s="185">
        <v>154.76733333333331</v>
      </c>
      <c r="G16" s="185">
        <v>187.71066666666673</v>
      </c>
      <c r="H16" s="154">
        <v>21.28571490107738</v>
      </c>
      <c r="I16" s="154">
        <v>-5.0644998374469345</v>
      </c>
      <c r="J16" s="154">
        <v>23.095157633641644</v>
      </c>
      <c r="K16" s="154">
        <v>18.148196210744867</v>
      </c>
      <c r="L16" s="151"/>
    </row>
    <row r="17" spans="1:15" x14ac:dyDescent="0.25">
      <c r="A17" s="15"/>
      <c r="B17" s="11" t="s">
        <v>237</v>
      </c>
      <c r="C17" s="184">
        <v>64.923666666666676</v>
      </c>
      <c r="D17" s="184">
        <v>71.512333333333359</v>
      </c>
      <c r="E17" s="184">
        <v>67.566000000000003</v>
      </c>
      <c r="F17" s="184">
        <v>65.591666666666654</v>
      </c>
      <c r="G17" s="188">
        <v>76.537333333333351</v>
      </c>
      <c r="H17" s="153">
        <v>16.687587345953546</v>
      </c>
      <c r="I17" s="153">
        <v>-2.9220811256154722</v>
      </c>
      <c r="J17" s="153">
        <v>9.4168424713490353</v>
      </c>
      <c r="K17" s="153">
        <v>7.6913545695890209</v>
      </c>
      <c r="L17" s="151"/>
      <c r="N17" s="18" t="s">
        <v>2</v>
      </c>
      <c r="O17" s="22">
        <v>23.095157633641644</v>
      </c>
    </row>
    <row r="18" spans="1:15" x14ac:dyDescent="0.25">
      <c r="A18" s="15"/>
      <c r="B18" s="11" t="s">
        <v>238</v>
      </c>
      <c r="C18" s="184">
        <v>29.382999999999992</v>
      </c>
      <c r="D18" s="184">
        <v>29.918333333333337</v>
      </c>
      <c r="E18" s="184">
        <v>35.121333333333325</v>
      </c>
      <c r="F18" s="184">
        <v>37.796333333333344</v>
      </c>
      <c r="G18" s="188">
        <v>27.490666666666677</v>
      </c>
      <c r="H18" s="153">
        <v>-27.266313310814972</v>
      </c>
      <c r="I18" s="153">
        <v>7.6164534376068183</v>
      </c>
      <c r="J18" s="153">
        <v>3.3823399138420371</v>
      </c>
      <c r="K18" s="153">
        <v>4.4320416886857057</v>
      </c>
      <c r="L18" s="151"/>
      <c r="N18" s="18" t="s">
        <v>12</v>
      </c>
      <c r="O18" s="22">
        <v>76.904842366358352</v>
      </c>
    </row>
    <row r="19" spans="1:15" x14ac:dyDescent="0.25">
      <c r="A19" s="15"/>
      <c r="B19" s="11" t="s">
        <v>239</v>
      </c>
      <c r="C19" s="184">
        <v>26.362666666666659</v>
      </c>
      <c r="D19" s="184">
        <v>26.425000000000001</v>
      </c>
      <c r="E19" s="184">
        <v>26.273666666666671</v>
      </c>
      <c r="F19" s="184">
        <v>28.359666666666676</v>
      </c>
      <c r="G19" s="188">
        <v>23.03433333333334</v>
      </c>
      <c r="H19" s="153">
        <v>-18.777841770589689</v>
      </c>
      <c r="I19" s="153">
        <v>7.9395085066162663</v>
      </c>
      <c r="J19" s="153">
        <v>2.8340507695487709</v>
      </c>
      <c r="K19" s="153">
        <v>3.3254872591846762</v>
      </c>
      <c r="L19" s="151"/>
    </row>
    <row r="20" spans="1:15" x14ac:dyDescent="0.25">
      <c r="A20" s="15"/>
      <c r="B20" s="11" t="s">
        <v>241</v>
      </c>
      <c r="C20" s="184">
        <v>16.149666666666661</v>
      </c>
      <c r="D20" s="184">
        <v>19.927666666666671</v>
      </c>
      <c r="E20" s="184">
        <v>18.047333333333327</v>
      </c>
      <c r="F20" s="184">
        <v>20.782</v>
      </c>
      <c r="G20" s="188">
        <v>18.282333333333327</v>
      </c>
      <c r="H20" s="153">
        <v>-12.028037083373466</v>
      </c>
      <c r="I20" s="153">
        <v>15.152746481474688</v>
      </c>
      <c r="J20" s="153">
        <v>2.2493840000787424</v>
      </c>
      <c r="K20" s="153">
        <v>2.4369213162017389</v>
      </c>
      <c r="L20" s="151"/>
    </row>
    <row r="21" spans="1:15" x14ac:dyDescent="0.25">
      <c r="A21" s="15"/>
      <c r="B21" s="11" t="s">
        <v>240</v>
      </c>
      <c r="C21" s="184">
        <v>17.785</v>
      </c>
      <c r="D21" s="184">
        <v>20.760999999999999</v>
      </c>
      <c r="E21" s="184">
        <v>14.093666666666669</v>
      </c>
      <c r="F21" s="184">
        <v>19.663333333333327</v>
      </c>
      <c r="G21" s="188">
        <v>16.136333333333337</v>
      </c>
      <c r="H21" s="153">
        <v>-17.936938464146422</v>
      </c>
      <c r="I21" s="153">
        <v>39.518932854000546</v>
      </c>
      <c r="J21" s="153">
        <v>1.985348880701076</v>
      </c>
      <c r="K21" s="153">
        <v>2.30574517118565</v>
      </c>
      <c r="L21" s="151"/>
    </row>
    <row r="22" spans="1:15" x14ac:dyDescent="0.25">
      <c r="A22" s="15"/>
      <c r="B22" s="11" t="s">
        <v>246</v>
      </c>
      <c r="C22" s="184">
        <v>14.628999999999996</v>
      </c>
      <c r="D22" s="184">
        <v>11.64366666666667</v>
      </c>
      <c r="E22" s="184">
        <v>14.115666666666662</v>
      </c>
      <c r="F22" s="184">
        <v>11.772333333333336</v>
      </c>
      <c r="G22" s="188">
        <v>13.595000000000001</v>
      </c>
      <c r="H22" s="153">
        <v>15.48262876235238</v>
      </c>
      <c r="I22" s="153">
        <v>-16.600939854062823</v>
      </c>
      <c r="J22" s="153">
        <v>1.6726735544917961</v>
      </c>
      <c r="K22" s="153">
        <v>1.380437399741713</v>
      </c>
      <c r="L22" s="151"/>
    </row>
    <row r="23" spans="1:15" x14ac:dyDescent="0.25">
      <c r="A23" s="15"/>
      <c r="B23" s="11" t="s">
        <v>242</v>
      </c>
      <c r="C23" s="184">
        <v>15.077333333333337</v>
      </c>
      <c r="D23" s="184">
        <v>15.367333333333338</v>
      </c>
      <c r="E23" s="184">
        <v>12.13466666666667</v>
      </c>
      <c r="F23" s="184">
        <v>14.665666666666661</v>
      </c>
      <c r="G23" s="188">
        <v>13.412333333333329</v>
      </c>
      <c r="H23" s="153">
        <v>-8.5460372298111213</v>
      </c>
      <c r="I23" s="153">
        <v>20.857598066146508</v>
      </c>
      <c r="J23" s="153">
        <v>1.6501989901210343</v>
      </c>
      <c r="K23" s="153">
        <v>1.719713007232667</v>
      </c>
      <c r="L23" s="151"/>
    </row>
    <row r="24" spans="1:15" x14ac:dyDescent="0.25">
      <c r="A24" s="15"/>
      <c r="B24" s="11" t="s">
        <v>247</v>
      </c>
      <c r="C24" s="184">
        <v>8.4226666666666645</v>
      </c>
      <c r="D24" s="184">
        <v>11.231999999999998</v>
      </c>
      <c r="E24" s="184">
        <v>9.478666666666669</v>
      </c>
      <c r="F24" s="184">
        <v>12.681333333333329</v>
      </c>
      <c r="G24" s="188">
        <v>12.731666666666669</v>
      </c>
      <c r="H24" s="153">
        <v>0.39690884239307334</v>
      </c>
      <c r="I24" s="153">
        <v>33.788155858770509</v>
      </c>
      <c r="J24" s="153">
        <v>1.5664525294548037</v>
      </c>
      <c r="K24" s="153">
        <v>1.4870277893301724</v>
      </c>
      <c r="L24" s="151"/>
    </row>
    <row r="25" spans="1:15" x14ac:dyDescent="0.25">
      <c r="A25" s="15"/>
      <c r="B25" s="11" t="s">
        <v>243</v>
      </c>
      <c r="C25" s="184">
        <v>12.87466666666667</v>
      </c>
      <c r="D25" s="184">
        <v>13.904999999999998</v>
      </c>
      <c r="E25" s="184">
        <v>16.55466666666667</v>
      </c>
      <c r="F25" s="184">
        <v>16.561666666666667</v>
      </c>
      <c r="G25" s="188">
        <v>11.566333333333329</v>
      </c>
      <c r="H25" s="153">
        <v>-30.162020730602823</v>
      </c>
      <c r="I25" s="153">
        <v>4.2284149484528299E-2</v>
      </c>
      <c r="J25" s="153">
        <v>1.4230746516442521</v>
      </c>
      <c r="K25" s="153">
        <v>1.9420401564732848</v>
      </c>
      <c r="L25" s="151"/>
    </row>
    <row r="26" spans="1:15" x14ac:dyDescent="0.25">
      <c r="A26" s="15"/>
      <c r="B26" s="11" t="s">
        <v>244</v>
      </c>
      <c r="C26" s="184">
        <v>10.522</v>
      </c>
      <c r="D26" s="184">
        <v>9.6666666666666643</v>
      </c>
      <c r="E26" s="184">
        <v>11.571333333333335</v>
      </c>
      <c r="F26" s="184">
        <v>11.185</v>
      </c>
      <c r="G26" s="188">
        <v>10.733666666666664</v>
      </c>
      <c r="H26" s="153">
        <v>-4.0351661451348715</v>
      </c>
      <c r="I26" s="153">
        <v>-3.3387106066716687</v>
      </c>
      <c r="J26" s="153">
        <v>1.3206267286549054</v>
      </c>
      <c r="K26" s="153">
        <v>1.311566014903111</v>
      </c>
      <c r="L26" s="151"/>
    </row>
    <row r="27" spans="1:15" x14ac:dyDescent="0.25">
      <c r="A27" s="15"/>
      <c r="B27" s="11" t="s">
        <v>245</v>
      </c>
      <c r="C27" s="184">
        <v>10.938333333333331</v>
      </c>
      <c r="D27" s="184">
        <v>13.037666666666665</v>
      </c>
      <c r="E27" s="184">
        <v>13.621666666666663</v>
      </c>
      <c r="F27" s="184">
        <v>14.000666666666662</v>
      </c>
      <c r="G27" s="188">
        <v>10.493333333333331</v>
      </c>
      <c r="H27" s="153">
        <v>-25.051188038664819</v>
      </c>
      <c r="I27" s="153">
        <v>2.7823320690077091</v>
      </c>
      <c r="J27" s="153">
        <v>1.2910570919554183</v>
      </c>
      <c r="K27" s="153">
        <v>1.6417343393819235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156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'Empleo pos ocu empleo particula'!B30:G30</f>
        <v>Miles de personas,Trimestre Móvil 2016 - 2020</v>
      </c>
      <c r="C30" s="231"/>
      <c r="D30" s="231"/>
      <c r="E30" s="231"/>
      <c r="F30" s="231"/>
      <c r="G30" s="231"/>
      <c r="H30" s="231" t="str">
        <f>'Empleo pos ocu empleo particula'!H30:K30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 ocu empleo particula'!B46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  <c r="P1" s="9"/>
    </row>
    <row r="2" spans="1:16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  <c r="P2" s="9"/>
    </row>
    <row r="3" spans="1:16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  <c r="P3" s="9"/>
    </row>
    <row r="4" spans="1:16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  <c r="P4" s="9"/>
    </row>
    <row r="5" spans="1:16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  <c r="P5" s="9"/>
    </row>
    <row r="6" spans="1:16" x14ac:dyDescent="0.25">
      <c r="A6" s="15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51"/>
      <c r="M6" s="11"/>
      <c r="N6" s="9"/>
      <c r="O6" s="9"/>
      <c r="P6" s="9"/>
    </row>
    <row r="7" spans="1:16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6" x14ac:dyDescent="0.25">
      <c r="A8" s="15"/>
      <c r="B8" s="103"/>
      <c r="C8" s="232" t="s">
        <v>101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6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6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6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6" x14ac:dyDescent="0.25">
      <c r="A14" s="15"/>
      <c r="B14" s="12" t="s">
        <v>182</v>
      </c>
      <c r="C14" s="186">
        <v>667.19833333333327</v>
      </c>
      <c r="D14" s="186">
        <v>690.22500000000002</v>
      </c>
      <c r="E14" s="186">
        <v>664.10299999999995</v>
      </c>
      <c r="F14" s="186">
        <v>664.95233333333329</v>
      </c>
      <c r="G14" s="185">
        <v>683.57766666666646</v>
      </c>
      <c r="H14" s="162">
        <v>2.8010027786452563</v>
      </c>
      <c r="I14" s="162">
        <v>0.12789180794745558</v>
      </c>
      <c r="J14" s="162">
        <v>100</v>
      </c>
      <c r="K14" s="162">
        <v>100</v>
      </c>
      <c r="L14" s="151"/>
    </row>
    <row r="15" spans="1:16" x14ac:dyDescent="0.25">
      <c r="A15" s="15"/>
      <c r="B15" s="11" t="s">
        <v>3</v>
      </c>
      <c r="C15" s="184">
        <v>320.58033333333327</v>
      </c>
      <c r="D15" s="184">
        <v>367.83633333333336</v>
      </c>
      <c r="E15" s="184">
        <v>324.4439999999999</v>
      </c>
      <c r="F15" s="184">
        <v>329.97166666666664</v>
      </c>
      <c r="G15" s="188">
        <v>323.36433333333309</v>
      </c>
      <c r="H15" s="153">
        <v>-2.0023941449519023</v>
      </c>
      <c r="I15" s="153">
        <v>1.7037352105961912</v>
      </c>
      <c r="J15" s="153">
        <v>47.304695443044004</v>
      </c>
      <c r="K15" s="153">
        <v>49.623356461139821</v>
      </c>
      <c r="L15" s="151"/>
    </row>
    <row r="16" spans="1:16" x14ac:dyDescent="0.25">
      <c r="A16" s="15"/>
      <c r="B16" s="12" t="s">
        <v>2</v>
      </c>
      <c r="C16" s="185">
        <v>149.33666666666667</v>
      </c>
      <c r="D16" s="185">
        <v>132.69433333333339</v>
      </c>
      <c r="E16" s="185">
        <v>147.77033333333338</v>
      </c>
      <c r="F16" s="185">
        <v>129.48466666666661</v>
      </c>
      <c r="G16" s="185">
        <v>147.73133333333331</v>
      </c>
      <c r="H16" s="154">
        <v>14.091758612345373</v>
      </c>
      <c r="I16" s="154">
        <v>-12.374382769658387</v>
      </c>
      <c r="J16" s="154">
        <v>21.611492086000471</v>
      </c>
      <c r="K16" s="154">
        <v>19.472774238955466</v>
      </c>
      <c r="L16" s="151"/>
    </row>
    <row r="17" spans="1:15" x14ac:dyDescent="0.25">
      <c r="A17" s="15"/>
      <c r="B17" s="11" t="s">
        <v>237</v>
      </c>
      <c r="C17" s="184">
        <v>54.66599999999999</v>
      </c>
      <c r="D17" s="184">
        <v>47.031333333333322</v>
      </c>
      <c r="E17" s="184">
        <v>43.305999999999997</v>
      </c>
      <c r="F17" s="184">
        <v>52.950666666666656</v>
      </c>
      <c r="G17" s="188">
        <v>47.517333333333347</v>
      </c>
      <c r="H17" s="153">
        <v>-10.261123561554108</v>
      </c>
      <c r="I17" s="153">
        <v>22.270970920118828</v>
      </c>
      <c r="J17" s="153">
        <v>6.9512705944654956</v>
      </c>
      <c r="K17" s="153">
        <v>7.9630770526408661</v>
      </c>
      <c r="L17" s="151"/>
      <c r="N17" s="18" t="s">
        <v>2</v>
      </c>
      <c r="O17" s="22">
        <v>21.611492086000471</v>
      </c>
    </row>
    <row r="18" spans="1:15" x14ac:dyDescent="0.25">
      <c r="A18" s="15"/>
      <c r="B18" s="11" t="s">
        <v>238</v>
      </c>
      <c r="C18" s="184">
        <v>46.330000000000005</v>
      </c>
      <c r="D18" s="184">
        <v>44.685333333333347</v>
      </c>
      <c r="E18" s="184">
        <v>41.774333333333345</v>
      </c>
      <c r="F18" s="184">
        <v>40.872666666666674</v>
      </c>
      <c r="G18" s="188">
        <v>46.30633333333332</v>
      </c>
      <c r="H18" s="153">
        <v>13.294132998417796</v>
      </c>
      <c r="I18" s="153">
        <v>-2.1584226359088188</v>
      </c>
      <c r="J18" s="153">
        <v>6.7741144264026572</v>
      </c>
      <c r="K18" s="153">
        <v>6.1467062551350811</v>
      </c>
      <c r="L18" s="151"/>
      <c r="N18" s="18" t="s">
        <v>12</v>
      </c>
      <c r="O18" s="22">
        <v>78.388507913999533</v>
      </c>
    </row>
    <row r="19" spans="1:15" x14ac:dyDescent="0.25">
      <c r="A19" s="15"/>
      <c r="B19" s="11" t="s">
        <v>239</v>
      </c>
      <c r="C19" s="184">
        <v>36.220333333333343</v>
      </c>
      <c r="D19" s="184">
        <v>33.927999999999997</v>
      </c>
      <c r="E19" s="184">
        <v>35.083666666666659</v>
      </c>
      <c r="F19" s="184">
        <v>33.846333333333341</v>
      </c>
      <c r="G19" s="188">
        <v>34.223000000000006</v>
      </c>
      <c r="H19" s="153">
        <v>1.1128728862801474</v>
      </c>
      <c r="I19" s="153">
        <v>-3.5268073462484506</v>
      </c>
      <c r="J19" s="153">
        <v>5.0064537899375514</v>
      </c>
      <c r="K19" s="153">
        <v>5.0900390353794798</v>
      </c>
      <c r="L19" s="151"/>
    </row>
    <row r="20" spans="1:15" x14ac:dyDescent="0.25">
      <c r="A20" s="15"/>
      <c r="B20" s="11" t="s">
        <v>241</v>
      </c>
      <c r="C20" s="184">
        <v>16.308333333333337</v>
      </c>
      <c r="D20" s="184">
        <v>16.660666666666668</v>
      </c>
      <c r="E20" s="184">
        <v>18.434000000000001</v>
      </c>
      <c r="F20" s="184">
        <v>18.578999999999997</v>
      </c>
      <c r="G20" s="188">
        <v>19.228666666666665</v>
      </c>
      <c r="H20" s="153">
        <v>3.4967795180939065</v>
      </c>
      <c r="I20" s="153">
        <v>0.78658999674512398</v>
      </c>
      <c r="J20" s="153">
        <v>2.8129454200034822</v>
      </c>
      <c r="K20" s="153">
        <v>2.7940348606441465</v>
      </c>
      <c r="L20" s="151"/>
    </row>
    <row r="21" spans="1:15" x14ac:dyDescent="0.25">
      <c r="A21" s="15"/>
      <c r="B21" s="11" t="s">
        <v>240</v>
      </c>
      <c r="C21" s="184">
        <v>12.581000000000001</v>
      </c>
      <c r="D21" s="184">
        <v>16.139666666666667</v>
      </c>
      <c r="E21" s="184">
        <v>12.862666666666664</v>
      </c>
      <c r="F21" s="184">
        <v>15.586999999999996</v>
      </c>
      <c r="G21" s="188">
        <v>18.591333333333335</v>
      </c>
      <c r="H21" s="153">
        <v>19.274609182866097</v>
      </c>
      <c r="I21" s="153">
        <v>21.180159635119722</v>
      </c>
      <c r="J21" s="153">
        <v>2.7197104645022061</v>
      </c>
      <c r="K21" s="153">
        <v>2.3440777960525487</v>
      </c>
      <c r="L21" s="151"/>
    </row>
    <row r="22" spans="1:15" x14ac:dyDescent="0.25">
      <c r="A22" s="15"/>
      <c r="B22" s="11" t="s">
        <v>250</v>
      </c>
      <c r="C22" s="184">
        <v>0</v>
      </c>
      <c r="D22" s="184">
        <v>0</v>
      </c>
      <c r="E22" s="184">
        <v>5.623666666666665</v>
      </c>
      <c r="F22" s="184">
        <v>6.4843333333333355</v>
      </c>
      <c r="G22" s="188">
        <v>10.175333333333333</v>
      </c>
      <c r="H22" s="153">
        <v>56.921811545776933</v>
      </c>
      <c r="I22" s="153">
        <v>15.304368442890247</v>
      </c>
      <c r="J22" s="153">
        <v>1.4885409265857625</v>
      </c>
      <c r="K22" s="153">
        <v>0.97515761781420962</v>
      </c>
      <c r="L22" s="151"/>
    </row>
    <row r="23" spans="1:15" x14ac:dyDescent="0.25">
      <c r="A23" s="15"/>
      <c r="B23" s="11" t="s">
        <v>248</v>
      </c>
      <c r="C23" s="184">
        <v>7.6226666666666656</v>
      </c>
      <c r="D23" s="184">
        <v>8.7806666666666686</v>
      </c>
      <c r="E23" s="184">
        <v>10.045333333333332</v>
      </c>
      <c r="F23" s="184">
        <v>10.906333333333336</v>
      </c>
      <c r="G23" s="188">
        <v>8.7933333333333366</v>
      </c>
      <c r="H23" s="153">
        <v>-19.37406399951098</v>
      </c>
      <c r="I23" s="153">
        <v>8.5711441465357474</v>
      </c>
      <c r="J23" s="153">
        <v>1.2863693128261953</v>
      </c>
      <c r="K23" s="153">
        <v>1.6401676912179677</v>
      </c>
      <c r="L23" s="151"/>
    </row>
    <row r="24" spans="1:15" x14ac:dyDescent="0.25">
      <c r="A24" s="15"/>
      <c r="B24" s="11" t="s">
        <v>245</v>
      </c>
      <c r="C24" s="184">
        <v>6.88</v>
      </c>
      <c r="D24" s="184">
        <v>6.7803333333333349</v>
      </c>
      <c r="E24" s="184">
        <v>4.9519999999999991</v>
      </c>
      <c r="F24" s="184">
        <v>6.6180000000000003</v>
      </c>
      <c r="G24" s="188">
        <v>8.0670000000000002</v>
      </c>
      <c r="H24" s="153">
        <v>21.894832275611954</v>
      </c>
      <c r="I24" s="153">
        <v>33.642972536348978</v>
      </c>
      <c r="J24" s="153">
        <v>1.1801146224301264</v>
      </c>
      <c r="K24" s="153">
        <v>0.99525930931390083</v>
      </c>
      <c r="L24" s="151"/>
    </row>
    <row r="25" spans="1:15" x14ac:dyDescent="0.25">
      <c r="A25" s="15"/>
      <c r="B25" s="11" t="s">
        <v>246</v>
      </c>
      <c r="C25" s="184">
        <v>7.4430000000000014</v>
      </c>
      <c r="D25" s="184">
        <v>7.9470000000000001</v>
      </c>
      <c r="E25" s="184">
        <v>7.4633333333333347</v>
      </c>
      <c r="F25" s="184">
        <v>7.0126666666666644</v>
      </c>
      <c r="G25" s="188">
        <v>6.9373333333333349</v>
      </c>
      <c r="H25" s="153">
        <v>-1.0742466013879071</v>
      </c>
      <c r="I25" s="153">
        <v>-6.038410004466332</v>
      </c>
      <c r="J25" s="153">
        <v>1.0148566390651543</v>
      </c>
      <c r="K25" s="153">
        <v>1.0546119345897975</v>
      </c>
      <c r="L25" s="151"/>
    </row>
    <row r="26" spans="1:15" x14ac:dyDescent="0.25">
      <c r="A26" s="15"/>
      <c r="B26" s="11" t="s">
        <v>242</v>
      </c>
      <c r="C26" s="184">
        <v>9.2300000000000022</v>
      </c>
      <c r="D26" s="184">
        <v>7.7413333333333316</v>
      </c>
      <c r="E26" s="184">
        <v>7.703999999999998</v>
      </c>
      <c r="F26" s="184">
        <v>8.3089999999999993</v>
      </c>
      <c r="G26" s="188">
        <v>6.6606666666666685</v>
      </c>
      <c r="H26" s="153">
        <v>-19.837926746098578</v>
      </c>
      <c r="I26" s="153">
        <v>7.853063343717559</v>
      </c>
      <c r="J26" s="153">
        <v>0.97438330587160848</v>
      </c>
      <c r="K26" s="153">
        <v>1.2495632519022666</v>
      </c>
      <c r="L26" s="151"/>
    </row>
    <row r="27" spans="1:15" x14ac:dyDescent="0.25">
      <c r="A27" s="15"/>
      <c r="B27" s="11" t="s">
        <v>251</v>
      </c>
      <c r="C27" s="184">
        <v>0</v>
      </c>
      <c r="D27" s="184">
        <v>0</v>
      </c>
      <c r="E27" s="184">
        <v>4.6396666666666677</v>
      </c>
      <c r="F27" s="184">
        <v>4.33</v>
      </c>
      <c r="G27" s="188">
        <v>5.9816666666666647</v>
      </c>
      <c r="H27" s="153">
        <v>38.144726712856006</v>
      </c>
      <c r="I27" s="153">
        <v>-6.6743300524463205</v>
      </c>
      <c r="J27" s="153">
        <v>0.87505296886527895</v>
      </c>
      <c r="K27" s="153">
        <v>0.65117449521444404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157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'Empleo pos ocup empleo gobierno'!B30:G30</f>
        <v>Miles de personas,Trimestre Móvil 2016 - 2020</v>
      </c>
      <c r="C30" s="231"/>
      <c r="D30" s="231"/>
      <c r="E30" s="231"/>
      <c r="F30" s="231"/>
      <c r="G30" s="231"/>
      <c r="H30" s="231" t="str">
        <f>'Empleo pos ocup empleo gobierno'!H30:K30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 ocup empleo gobierno'!B46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102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5" x14ac:dyDescent="0.25">
      <c r="A14" s="15"/>
      <c r="B14" s="12" t="s">
        <v>182</v>
      </c>
      <c r="C14" s="186">
        <v>9571.8253333333305</v>
      </c>
      <c r="D14" s="186">
        <v>9761.3333333333358</v>
      </c>
      <c r="E14" s="186">
        <v>9676.5426666666644</v>
      </c>
      <c r="F14" s="186">
        <v>9759.4856666666637</v>
      </c>
      <c r="G14" s="185">
        <v>9584.1600000000017</v>
      </c>
      <c r="H14" s="162">
        <v>-1.7964642057468616</v>
      </c>
      <c r="I14" s="162">
        <v>0.85715531731924699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6010.3049999999967</v>
      </c>
      <c r="D15" s="184">
        <v>6132.7890000000025</v>
      </c>
      <c r="E15" s="184">
        <v>5965.6039999999975</v>
      </c>
      <c r="F15" s="184">
        <v>5968.1853333333311</v>
      </c>
      <c r="G15" s="188">
        <v>5678.0490000000009</v>
      </c>
      <c r="H15" s="153">
        <v>-4.8613827676039056</v>
      </c>
      <c r="I15" s="153">
        <v>4.3270276292783905E-2</v>
      </c>
      <c r="J15" s="153">
        <v>59.244096509240244</v>
      </c>
      <c r="K15" s="153">
        <v>61.152662519066489</v>
      </c>
      <c r="L15" s="151"/>
    </row>
    <row r="16" spans="1:15" x14ac:dyDescent="0.25">
      <c r="A16" s="15"/>
      <c r="B16" s="12" t="s">
        <v>2</v>
      </c>
      <c r="C16" s="185">
        <v>1283.6906666666664</v>
      </c>
      <c r="D16" s="185">
        <v>1309.126666666667</v>
      </c>
      <c r="E16" s="185">
        <v>1172.4553333333331</v>
      </c>
      <c r="F16" s="185">
        <v>1257.6066666666663</v>
      </c>
      <c r="G16" s="185">
        <v>1357.2476666666671</v>
      </c>
      <c r="H16" s="154">
        <v>7.9230655053780019</v>
      </c>
      <c r="I16" s="154">
        <v>7.2626505174610667</v>
      </c>
      <c r="J16" s="154">
        <v>14.161362776358771</v>
      </c>
      <c r="K16" s="154">
        <v>12.885993274850517</v>
      </c>
      <c r="L16" s="151"/>
    </row>
    <row r="17" spans="1:15" x14ac:dyDescent="0.25">
      <c r="A17" s="15"/>
      <c r="B17" s="11" t="s">
        <v>237</v>
      </c>
      <c r="C17" s="184">
        <v>469.86366666666657</v>
      </c>
      <c r="D17" s="184">
        <v>519.24699999999996</v>
      </c>
      <c r="E17" s="184">
        <v>516.00333333333322</v>
      </c>
      <c r="F17" s="184">
        <v>530.79566666666653</v>
      </c>
      <c r="G17" s="188">
        <v>545.97666666666692</v>
      </c>
      <c r="H17" s="153">
        <v>2.8600459561652469</v>
      </c>
      <c r="I17" s="153">
        <v>2.8667127473336773</v>
      </c>
      <c r="J17" s="153">
        <v>5.696656427549903</v>
      </c>
      <c r="K17" s="153">
        <v>5.4387668038653816</v>
      </c>
      <c r="L17" s="151"/>
      <c r="N17" s="18" t="s">
        <v>2</v>
      </c>
      <c r="O17" s="22">
        <v>14.161362776358771</v>
      </c>
    </row>
    <row r="18" spans="1:15" x14ac:dyDescent="0.25">
      <c r="A18" s="15"/>
      <c r="B18" s="11" t="s">
        <v>238</v>
      </c>
      <c r="C18" s="184">
        <v>460.10766666666655</v>
      </c>
      <c r="D18" s="184">
        <v>437.3900000000001</v>
      </c>
      <c r="E18" s="184">
        <v>414.62466666666671</v>
      </c>
      <c r="F18" s="184">
        <v>442.27399999999994</v>
      </c>
      <c r="G18" s="188">
        <v>463.23433333333344</v>
      </c>
      <c r="H18" s="153">
        <v>4.7392189758686865</v>
      </c>
      <c r="I18" s="153">
        <v>6.6685210881487711</v>
      </c>
      <c r="J18" s="153">
        <v>4.8333326377411616</v>
      </c>
      <c r="K18" s="153">
        <v>4.5317347153915941</v>
      </c>
      <c r="L18" s="151"/>
      <c r="N18" s="18" t="s">
        <v>12</v>
      </c>
      <c r="O18" s="22">
        <v>85.838637223641229</v>
      </c>
    </row>
    <row r="19" spans="1:15" x14ac:dyDescent="0.25">
      <c r="A19" s="15"/>
      <c r="B19" s="11" t="s">
        <v>239</v>
      </c>
      <c r="C19" s="184">
        <v>381.56066666666675</v>
      </c>
      <c r="D19" s="184">
        <v>395.99266666666671</v>
      </c>
      <c r="E19" s="184">
        <v>415.85733333333343</v>
      </c>
      <c r="F19" s="184">
        <v>401.43299999999999</v>
      </c>
      <c r="G19" s="188">
        <v>410.25799999999998</v>
      </c>
      <c r="H19" s="153">
        <v>2.1983743239843312</v>
      </c>
      <c r="I19" s="153">
        <v>-3.4685773646731644</v>
      </c>
      <c r="J19" s="153">
        <v>4.2805837965977185</v>
      </c>
      <c r="K19" s="153">
        <v>4.1132597937111246</v>
      </c>
      <c r="L19" s="151"/>
    </row>
    <row r="20" spans="1:15" x14ac:dyDescent="0.25">
      <c r="A20" s="15"/>
      <c r="B20" s="11" t="s">
        <v>241</v>
      </c>
      <c r="C20" s="184">
        <v>231.62166666666673</v>
      </c>
      <c r="D20" s="184">
        <v>214.83199999999999</v>
      </c>
      <c r="E20" s="184">
        <v>219.55333333333328</v>
      </c>
      <c r="F20" s="184">
        <v>202.26033333333328</v>
      </c>
      <c r="G20" s="188">
        <v>218.23133333333328</v>
      </c>
      <c r="H20" s="153">
        <v>7.8962591116069847</v>
      </c>
      <c r="I20" s="153">
        <v>-7.876446117875691</v>
      </c>
      <c r="J20" s="153">
        <v>2.2770001057300089</v>
      </c>
      <c r="K20" s="153">
        <v>2.0724486949568415</v>
      </c>
      <c r="L20" s="151"/>
    </row>
    <row r="21" spans="1:15" x14ac:dyDescent="0.25">
      <c r="A21" s="15"/>
      <c r="B21" s="11" t="s">
        <v>242</v>
      </c>
      <c r="C21" s="184">
        <v>201.60833333333335</v>
      </c>
      <c r="D21" s="184">
        <v>210.542</v>
      </c>
      <c r="E21" s="184">
        <v>217.03466666666671</v>
      </c>
      <c r="F21" s="184">
        <v>200.73600000000005</v>
      </c>
      <c r="G21" s="188">
        <v>217.56600000000003</v>
      </c>
      <c r="H21" s="153">
        <v>8.3841463414634063</v>
      </c>
      <c r="I21" s="153">
        <v>-7.5097065906521765</v>
      </c>
      <c r="J21" s="153">
        <v>2.270058095858166</v>
      </c>
      <c r="K21" s="153">
        <v>2.0568297024669038</v>
      </c>
      <c r="L21" s="151"/>
    </row>
    <row r="22" spans="1:15" x14ac:dyDescent="0.25">
      <c r="A22" s="15"/>
      <c r="B22" s="11" t="s">
        <v>240</v>
      </c>
      <c r="C22" s="184">
        <v>240.81333333333339</v>
      </c>
      <c r="D22" s="184">
        <v>239.99799999999996</v>
      </c>
      <c r="E22" s="184">
        <v>248.56166666666661</v>
      </c>
      <c r="F22" s="184">
        <v>235.37733333333327</v>
      </c>
      <c r="G22" s="188">
        <v>217.53633333333329</v>
      </c>
      <c r="H22" s="153">
        <v>-7.5797442971002553</v>
      </c>
      <c r="I22" s="153">
        <v>-5.304250454280302</v>
      </c>
      <c r="J22" s="153">
        <v>2.2697485573418352</v>
      </c>
      <c r="K22" s="153">
        <v>2.4117801016631444</v>
      </c>
      <c r="L22" s="151"/>
    </row>
    <row r="23" spans="1:15" x14ac:dyDescent="0.25">
      <c r="A23" s="15"/>
      <c r="B23" s="11" t="s">
        <v>250</v>
      </c>
      <c r="C23" s="184">
        <v>0</v>
      </c>
      <c r="D23" s="184">
        <v>0</v>
      </c>
      <c r="E23" s="184">
        <v>121.88266666666669</v>
      </c>
      <c r="F23" s="184">
        <v>124.06633333333336</v>
      </c>
      <c r="G23" s="188">
        <v>118.31833333333336</v>
      </c>
      <c r="H23" s="153">
        <v>-4.6330054621318233</v>
      </c>
      <c r="I23" s="153">
        <v>1.7916137924998798</v>
      </c>
      <c r="J23" s="153">
        <v>1.2345195962226563</v>
      </c>
      <c r="K23" s="153">
        <v>1.2712384399218859</v>
      </c>
      <c r="L23" s="151"/>
    </row>
    <row r="24" spans="1:15" x14ac:dyDescent="0.25">
      <c r="A24" s="15"/>
      <c r="B24" s="11" t="s">
        <v>245</v>
      </c>
      <c r="C24" s="184">
        <v>108.523</v>
      </c>
      <c r="D24" s="184">
        <v>114.42433333333337</v>
      </c>
      <c r="E24" s="184">
        <v>109.31733333333337</v>
      </c>
      <c r="F24" s="184">
        <v>114.09133333333337</v>
      </c>
      <c r="G24" s="188">
        <v>97.288666666666643</v>
      </c>
      <c r="H24" s="153">
        <v>-14.727382155816727</v>
      </c>
      <c r="I24" s="153">
        <v>4.3671025028052979</v>
      </c>
      <c r="J24" s="153">
        <v>1.0150985236751748</v>
      </c>
      <c r="K24" s="153">
        <v>1.169030184889867</v>
      </c>
      <c r="L24" s="151"/>
    </row>
    <row r="25" spans="1:15" x14ac:dyDescent="0.25">
      <c r="A25" s="15"/>
      <c r="B25" s="11" t="s">
        <v>251</v>
      </c>
      <c r="C25" s="184">
        <v>0</v>
      </c>
      <c r="D25" s="184">
        <v>0</v>
      </c>
      <c r="E25" s="184">
        <v>94.72266666666664</v>
      </c>
      <c r="F25" s="184">
        <v>97.126999999999995</v>
      </c>
      <c r="G25" s="188">
        <v>94.168333333333365</v>
      </c>
      <c r="H25" s="153">
        <v>-3.0461835191724518</v>
      </c>
      <c r="I25" s="153">
        <v>2.538287210382606</v>
      </c>
      <c r="J25" s="153">
        <v>0.98254133208683236</v>
      </c>
      <c r="K25" s="153">
        <v>0.99520613398445168</v>
      </c>
      <c r="L25" s="151"/>
    </row>
    <row r="26" spans="1:15" x14ac:dyDescent="0.25">
      <c r="A26" s="15"/>
      <c r="B26" s="11" t="s">
        <v>244</v>
      </c>
      <c r="C26" s="184">
        <v>83.724333333333348</v>
      </c>
      <c r="D26" s="184">
        <v>87.448666666666682</v>
      </c>
      <c r="E26" s="184">
        <v>89.016666666666637</v>
      </c>
      <c r="F26" s="184">
        <v>97.921666666666681</v>
      </c>
      <c r="G26" s="188">
        <v>85.242999999999995</v>
      </c>
      <c r="H26" s="153">
        <v>-12.947764369479021</v>
      </c>
      <c r="I26" s="153">
        <v>10.003744617112954</v>
      </c>
      <c r="J26" s="153">
        <v>0.88941545216273499</v>
      </c>
      <c r="K26" s="153">
        <v>1.003348639581656</v>
      </c>
      <c r="L26" s="151"/>
    </row>
    <row r="27" spans="1:15" x14ac:dyDescent="0.25">
      <c r="A27" s="15"/>
      <c r="B27" s="11" t="s">
        <v>243</v>
      </c>
      <c r="C27" s="184">
        <v>100.00700000000001</v>
      </c>
      <c r="D27" s="184">
        <v>99.543000000000021</v>
      </c>
      <c r="E27" s="184">
        <v>91.909000000000006</v>
      </c>
      <c r="F27" s="184">
        <v>87.611000000000004</v>
      </c>
      <c r="G27" s="188">
        <v>81.042333333333318</v>
      </c>
      <c r="H27" s="153">
        <v>-7.4975364585116999</v>
      </c>
      <c r="I27" s="153">
        <v>-4.6763646650491264</v>
      </c>
      <c r="J27" s="153">
        <v>0.84558618943478925</v>
      </c>
      <c r="K27" s="153">
        <v>0.89770099565014672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152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'Empleo pos ocu empleo doméstico'!B30:G30</f>
        <v>Miles de personas,Trimestre Móvil 2016 - 2020</v>
      </c>
      <c r="C30" s="231"/>
      <c r="D30" s="231"/>
      <c r="E30" s="231"/>
      <c r="F30" s="231"/>
      <c r="G30" s="231"/>
      <c r="H30" s="231" t="str">
        <f>'Empleo pos ocu empleo doméstico'!H30:K30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 ocu empleo doméstico'!B46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103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51"/>
    </row>
    <row r="14" spans="1:15" x14ac:dyDescent="0.25">
      <c r="A14" s="15"/>
      <c r="B14" s="12" t="s">
        <v>182</v>
      </c>
      <c r="C14" s="186">
        <v>877.70599999999979</v>
      </c>
      <c r="D14" s="186">
        <v>822.83733333333339</v>
      </c>
      <c r="E14" s="186">
        <v>987.76599999999996</v>
      </c>
      <c r="F14" s="186">
        <v>881.06766666666636</v>
      </c>
      <c r="G14" s="185">
        <v>808.63733333333312</v>
      </c>
      <c r="H14" s="162">
        <v>-8.2207458148314654</v>
      </c>
      <c r="I14" s="162">
        <v>-10.801984815567012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456.04633333333328</v>
      </c>
      <c r="D15" s="184">
        <v>427.93633333333344</v>
      </c>
      <c r="E15" s="184">
        <v>560.75299999999993</v>
      </c>
      <c r="F15" s="184">
        <v>474.99399999999969</v>
      </c>
      <c r="G15" s="188">
        <v>424.73766666666648</v>
      </c>
      <c r="H15" s="153">
        <v>-10.580414349093514</v>
      </c>
      <c r="I15" s="153">
        <v>-15.293542789784498</v>
      </c>
      <c r="J15" s="153">
        <v>52.525112205224254</v>
      </c>
      <c r="K15" s="153">
        <v>53.911182758191465</v>
      </c>
      <c r="L15" s="151"/>
    </row>
    <row r="16" spans="1:15" x14ac:dyDescent="0.25">
      <c r="A16" s="15"/>
      <c r="B16" s="12" t="s">
        <v>2</v>
      </c>
      <c r="C16" s="185">
        <v>180.39433333333329</v>
      </c>
      <c r="D16" s="185">
        <v>158.43199999999999</v>
      </c>
      <c r="E16" s="185">
        <v>187.20333333333335</v>
      </c>
      <c r="F16" s="185">
        <v>172.13166666666663</v>
      </c>
      <c r="G16" s="185">
        <v>136.87199999999999</v>
      </c>
      <c r="H16" s="154">
        <v>-20.484125524065877</v>
      </c>
      <c r="I16" s="154">
        <v>-8.0509606310429245</v>
      </c>
      <c r="J16" s="154">
        <v>16.92625288963491</v>
      </c>
      <c r="K16" s="154">
        <v>19.53671360088499</v>
      </c>
      <c r="L16" s="151"/>
    </row>
    <row r="17" spans="1:15" x14ac:dyDescent="0.25">
      <c r="A17" s="15"/>
      <c r="B17" s="11" t="s">
        <v>237</v>
      </c>
      <c r="C17" s="184">
        <v>70.295333333333318</v>
      </c>
      <c r="D17" s="184">
        <v>73.027000000000001</v>
      </c>
      <c r="E17" s="184">
        <v>68.893333333333317</v>
      </c>
      <c r="F17" s="184">
        <v>82.919666666666686</v>
      </c>
      <c r="G17" s="188">
        <v>81.14433333333335</v>
      </c>
      <c r="H17" s="153">
        <v>-2.1410280633062495</v>
      </c>
      <c r="I17" s="153">
        <v>20.359492935939684</v>
      </c>
      <c r="J17" s="153">
        <v>10.034700351867674</v>
      </c>
      <c r="K17" s="153">
        <v>9.4112710979822634</v>
      </c>
      <c r="L17" s="151"/>
      <c r="N17" s="18" t="s">
        <v>2</v>
      </c>
      <c r="O17" s="22">
        <v>16.92625288963491</v>
      </c>
    </row>
    <row r="18" spans="1:15" x14ac:dyDescent="0.25">
      <c r="A18" s="15"/>
      <c r="B18" s="11" t="s">
        <v>238</v>
      </c>
      <c r="C18" s="184">
        <v>58.39733333333335</v>
      </c>
      <c r="D18" s="184">
        <v>47.200333333333319</v>
      </c>
      <c r="E18" s="184">
        <v>52.147333333333343</v>
      </c>
      <c r="F18" s="184">
        <v>39.138333333333328</v>
      </c>
      <c r="G18" s="188">
        <v>60.210999999999984</v>
      </c>
      <c r="H18" s="153">
        <v>53.841502363411806</v>
      </c>
      <c r="I18" s="153">
        <v>-24.946625586479353</v>
      </c>
      <c r="J18" s="153">
        <v>7.4459832013692173</v>
      </c>
      <c r="K18" s="153">
        <v>4.4421484085785323</v>
      </c>
      <c r="L18" s="151"/>
      <c r="N18" s="18" t="s">
        <v>12</v>
      </c>
      <c r="O18" s="22">
        <v>83.07374711036509</v>
      </c>
    </row>
    <row r="19" spans="1:15" x14ac:dyDescent="0.25">
      <c r="A19" s="15"/>
      <c r="B19" s="11" t="s">
        <v>239</v>
      </c>
      <c r="C19" s="184">
        <v>34.151333333333326</v>
      </c>
      <c r="D19" s="184">
        <v>32.091999999999999</v>
      </c>
      <c r="E19" s="184">
        <v>30.254999999999999</v>
      </c>
      <c r="F19" s="184">
        <v>30.452999999999992</v>
      </c>
      <c r="G19" s="188">
        <v>33.428666666666665</v>
      </c>
      <c r="H19" s="153">
        <v>9.7713416302718024</v>
      </c>
      <c r="I19" s="153">
        <v>0.65443728309368954</v>
      </c>
      <c r="J19" s="153">
        <v>4.1339504483262388</v>
      </c>
      <c r="K19" s="153">
        <v>3.4563747090178092</v>
      </c>
      <c r="L19" s="151"/>
    </row>
    <row r="20" spans="1:15" x14ac:dyDescent="0.25">
      <c r="A20" s="15"/>
      <c r="B20" s="11" t="s">
        <v>240</v>
      </c>
      <c r="C20" s="184">
        <v>26.944666666666677</v>
      </c>
      <c r="D20" s="184">
        <v>26.749666666666673</v>
      </c>
      <c r="E20" s="184">
        <v>27.898333333333323</v>
      </c>
      <c r="F20" s="184">
        <v>26.303000000000001</v>
      </c>
      <c r="G20" s="188">
        <v>21.99766666666666</v>
      </c>
      <c r="H20" s="153">
        <v>-16.368221622375167</v>
      </c>
      <c r="I20" s="153">
        <v>-5.7183822211601232</v>
      </c>
      <c r="J20" s="153">
        <v>2.7203377533892406</v>
      </c>
      <c r="K20" s="153">
        <v>2.9853552678322486</v>
      </c>
      <c r="L20" s="151"/>
    </row>
    <row r="21" spans="1:15" x14ac:dyDescent="0.25">
      <c r="A21" s="15"/>
      <c r="B21" s="11" t="s">
        <v>246</v>
      </c>
      <c r="C21" s="184">
        <v>5.8783333333333356</v>
      </c>
      <c r="D21" s="184">
        <v>7.0459999999999985</v>
      </c>
      <c r="E21" s="184">
        <v>8.7476666666666691</v>
      </c>
      <c r="F21" s="184">
        <v>6.7476666666666647</v>
      </c>
      <c r="G21" s="188">
        <v>8.6136666666666635</v>
      </c>
      <c r="H21" s="153">
        <v>27.654003853183816</v>
      </c>
      <c r="I21" s="153">
        <v>-22.863239721068517</v>
      </c>
      <c r="J21" s="153">
        <v>1.0652076414973006</v>
      </c>
      <c r="K21" s="153">
        <v>0.76585112834693359</v>
      </c>
      <c r="L21" s="151"/>
    </row>
    <row r="22" spans="1:15" x14ac:dyDescent="0.25">
      <c r="A22" s="15"/>
      <c r="B22" s="11" t="s">
        <v>244</v>
      </c>
      <c r="C22" s="184">
        <v>11.574333333333335</v>
      </c>
      <c r="D22" s="184">
        <v>9.0060000000000002</v>
      </c>
      <c r="E22" s="184">
        <v>8.3046666666666695</v>
      </c>
      <c r="F22" s="184">
        <v>9.5676666666666694</v>
      </c>
      <c r="G22" s="188">
        <v>8.163666666666666</v>
      </c>
      <c r="H22" s="153">
        <v>-14.674424276208098</v>
      </c>
      <c r="I22" s="153">
        <v>15.208316609135419</v>
      </c>
      <c r="J22" s="153">
        <v>1.0095584670837197</v>
      </c>
      <c r="K22" s="153">
        <v>1.085917351032063</v>
      </c>
      <c r="L22" s="151"/>
    </row>
    <row r="23" spans="1:15" x14ac:dyDescent="0.25">
      <c r="A23" s="15"/>
      <c r="B23" s="11" t="s">
        <v>245</v>
      </c>
      <c r="C23" s="184">
        <v>10.658666666666671</v>
      </c>
      <c r="D23" s="184">
        <v>11.372666666666664</v>
      </c>
      <c r="E23" s="184">
        <v>12.363333333333337</v>
      </c>
      <c r="F23" s="184">
        <v>10.711</v>
      </c>
      <c r="G23" s="188">
        <v>7.2516666666666687</v>
      </c>
      <c r="H23" s="153">
        <v>-32.297015529206718</v>
      </c>
      <c r="I23" s="153">
        <v>-13.364788352655721</v>
      </c>
      <c r="J23" s="153">
        <v>0.8967761402721951</v>
      </c>
      <c r="K23" s="153">
        <v>1.215684152900856</v>
      </c>
      <c r="L23" s="151"/>
    </row>
    <row r="24" spans="1:15" x14ac:dyDescent="0.25">
      <c r="A24" s="15"/>
      <c r="B24" s="11" t="s">
        <v>248</v>
      </c>
      <c r="C24" s="184">
        <v>5.1159999999999997</v>
      </c>
      <c r="D24" s="184">
        <v>8.4856666666666687</v>
      </c>
      <c r="E24" s="184">
        <v>5.847333333333335</v>
      </c>
      <c r="F24" s="184">
        <v>5.992</v>
      </c>
      <c r="G24" s="188">
        <v>6.9063333333333308</v>
      </c>
      <c r="H24" s="153">
        <v>15.259234534935429</v>
      </c>
      <c r="I24" s="153">
        <v>2.474062250598541</v>
      </c>
      <c r="J24" s="153">
        <v>0.85407055161110546</v>
      </c>
      <c r="K24" s="153">
        <v>0.68008397387563524</v>
      </c>
      <c r="L24" s="151"/>
    </row>
    <row r="25" spans="1:15" x14ac:dyDescent="0.25">
      <c r="A25" s="15"/>
      <c r="B25" s="11" t="s">
        <v>241</v>
      </c>
      <c r="C25" s="184">
        <v>7.0220000000000002</v>
      </c>
      <c r="D25" s="184">
        <v>9.1769999999999996</v>
      </c>
      <c r="E25" s="184">
        <v>7.3220000000000001</v>
      </c>
      <c r="F25" s="184">
        <v>8.1756666666666664</v>
      </c>
      <c r="G25" s="188">
        <v>6.7903333333333311</v>
      </c>
      <c r="H25" s="153">
        <v>-16.944591674481213</v>
      </c>
      <c r="I25" s="153">
        <v>11.65892743330601</v>
      </c>
      <c r="J25" s="153">
        <v>0.83972543109560438</v>
      </c>
      <c r="K25" s="153">
        <v>0.92792721557897784</v>
      </c>
      <c r="L25" s="151"/>
    </row>
    <row r="26" spans="1:15" x14ac:dyDescent="0.25">
      <c r="A26" s="15"/>
      <c r="B26" s="11" t="s">
        <v>243</v>
      </c>
      <c r="C26" s="184">
        <v>11.227333333333336</v>
      </c>
      <c r="D26" s="184">
        <v>12.312666666666663</v>
      </c>
      <c r="E26" s="184">
        <v>12.890666666666664</v>
      </c>
      <c r="F26" s="184">
        <v>9.141</v>
      </c>
      <c r="G26" s="188">
        <v>6.5740000000000016</v>
      </c>
      <c r="H26" s="153">
        <v>-28.082266710425539</v>
      </c>
      <c r="I26" s="153">
        <v>-29.088229209764162</v>
      </c>
      <c r="J26" s="153">
        <v>0.81297260576640906</v>
      </c>
      <c r="K26" s="153">
        <v>1.037491255874029</v>
      </c>
      <c r="L26" s="151"/>
    </row>
    <row r="27" spans="1:15" x14ac:dyDescent="0.25">
      <c r="A27" s="15"/>
      <c r="B27" s="11" t="s">
        <v>253</v>
      </c>
      <c r="C27" s="184">
        <v>0</v>
      </c>
      <c r="D27" s="184">
        <v>0</v>
      </c>
      <c r="E27" s="184">
        <v>5.14</v>
      </c>
      <c r="F27" s="184">
        <v>4.7930000000000001</v>
      </c>
      <c r="G27" s="188">
        <v>5.9463333333333326</v>
      </c>
      <c r="H27" s="153">
        <v>24.062869462410429</v>
      </c>
      <c r="I27" s="153">
        <v>-6.7509727626459011</v>
      </c>
      <c r="J27" s="153">
        <v>0.73535231286213187</v>
      </c>
      <c r="K27" s="153">
        <v>0.54399907990419227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154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'Empleo posi ocupa Cuenta propia'!B30:G30</f>
        <v>Miles de personas,Trimestre Móvil 2016 - 2020</v>
      </c>
      <c r="C30" s="231"/>
      <c r="D30" s="231"/>
      <c r="E30" s="231"/>
      <c r="F30" s="231"/>
      <c r="G30" s="231"/>
      <c r="H30" s="231" t="str">
        <f>'Empleo posi ocupa Cuenta propia'!H30:K30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posi ocupa Cuenta propia'!B46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104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5" x14ac:dyDescent="0.25">
      <c r="A14" s="15"/>
      <c r="B14" s="12" t="s">
        <v>182</v>
      </c>
      <c r="C14" s="186">
        <v>955.99233333333314</v>
      </c>
      <c r="D14" s="186">
        <v>837.90766666666661</v>
      </c>
      <c r="E14" s="186">
        <v>920.06366666666645</v>
      </c>
      <c r="F14" s="186">
        <v>840.31266666666659</v>
      </c>
      <c r="G14" s="185">
        <v>751.36200000000019</v>
      </c>
      <c r="H14" s="162">
        <v>-10.585424948967381</v>
      </c>
      <c r="I14" s="162">
        <v>-8.6679871066893455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753.93066666666641</v>
      </c>
      <c r="D15" s="184">
        <v>641.7353333333333</v>
      </c>
      <c r="E15" s="184">
        <v>754.86066666666648</v>
      </c>
      <c r="F15" s="184">
        <v>659.5763333333332</v>
      </c>
      <c r="G15" s="188">
        <v>570.55666666666684</v>
      </c>
      <c r="H15" s="153">
        <v>-13.496491940028122</v>
      </c>
      <c r="I15" s="153">
        <v>-12.622771001447507</v>
      </c>
      <c r="J15" s="153">
        <v>75.936321861721339</v>
      </c>
      <c r="K15" s="153">
        <v>78.491775680322164</v>
      </c>
      <c r="L15" s="151"/>
    </row>
    <row r="16" spans="1:15" x14ac:dyDescent="0.25">
      <c r="A16" s="15"/>
      <c r="B16" s="12" t="s">
        <v>2</v>
      </c>
      <c r="C16" s="185">
        <v>71.083666666666687</v>
      </c>
      <c r="D16" s="185">
        <v>76.769999999999982</v>
      </c>
      <c r="E16" s="185">
        <v>47.538666666666678</v>
      </c>
      <c r="F16" s="185">
        <v>54.826999999999998</v>
      </c>
      <c r="G16" s="185">
        <v>47.992333333333342</v>
      </c>
      <c r="H16" s="154">
        <v>-12.465877517767987</v>
      </c>
      <c r="I16" s="154">
        <v>15.331379368373788</v>
      </c>
      <c r="J16" s="154">
        <v>6.3873782987871799</v>
      </c>
      <c r="K16" s="154">
        <v>6.52459521019557</v>
      </c>
      <c r="L16" s="151"/>
    </row>
    <row r="17" spans="1:15" x14ac:dyDescent="0.25">
      <c r="A17" s="15"/>
      <c r="B17" s="11" t="s">
        <v>239</v>
      </c>
      <c r="C17" s="184">
        <v>20.962999999999997</v>
      </c>
      <c r="D17" s="184">
        <v>23.957666666666672</v>
      </c>
      <c r="E17" s="184">
        <v>18.719333333333335</v>
      </c>
      <c r="F17" s="184">
        <v>27.461333333333325</v>
      </c>
      <c r="G17" s="188">
        <v>22.614333333333342</v>
      </c>
      <c r="H17" s="153">
        <v>-17.65027189745576</v>
      </c>
      <c r="I17" s="153">
        <v>46.700381067701777</v>
      </c>
      <c r="J17" s="153">
        <v>3.0097786863500331</v>
      </c>
      <c r="K17" s="153">
        <v>3.2679899307321314</v>
      </c>
      <c r="L17" s="151"/>
      <c r="N17" s="18" t="s">
        <v>2</v>
      </c>
      <c r="O17" s="87">
        <v>6.3873782987871799</v>
      </c>
    </row>
    <row r="18" spans="1:15" x14ac:dyDescent="0.25">
      <c r="A18" s="15"/>
      <c r="B18" s="11" t="s">
        <v>237</v>
      </c>
      <c r="C18" s="184">
        <v>18.872</v>
      </c>
      <c r="D18" s="184">
        <v>20.129000000000001</v>
      </c>
      <c r="E18" s="184">
        <v>19.709333333333337</v>
      </c>
      <c r="F18" s="184">
        <v>19.105</v>
      </c>
      <c r="G18" s="188">
        <v>22.501000000000005</v>
      </c>
      <c r="H18" s="153">
        <v>17.775451452499368</v>
      </c>
      <c r="I18" s="153">
        <v>-3.0662291976728651</v>
      </c>
      <c r="J18" s="153">
        <v>2.9946949672727659</v>
      </c>
      <c r="K18" s="153">
        <v>2.2735584929101789</v>
      </c>
      <c r="L18" s="151"/>
      <c r="N18" s="18" t="s">
        <v>12</v>
      </c>
      <c r="O18" s="22">
        <v>93.612621701212817</v>
      </c>
    </row>
    <row r="19" spans="1:15" x14ac:dyDescent="0.25">
      <c r="A19" s="15"/>
      <c r="B19" s="11" t="s">
        <v>240</v>
      </c>
      <c r="C19" s="184">
        <v>15.297333333333338</v>
      </c>
      <c r="D19" s="184">
        <v>13.92433333333333</v>
      </c>
      <c r="E19" s="184">
        <v>11.394</v>
      </c>
      <c r="F19" s="184">
        <v>11.812333333333337</v>
      </c>
      <c r="G19" s="188">
        <v>20.463666666666672</v>
      </c>
      <c r="H19" s="153">
        <v>73.239834071732929</v>
      </c>
      <c r="I19" s="153">
        <v>3.6715230238137275</v>
      </c>
      <c r="J19" s="153">
        <v>2.7235429349190756</v>
      </c>
      <c r="K19" s="153">
        <v>1.4057069233753474</v>
      </c>
      <c r="L19" s="151"/>
    </row>
    <row r="20" spans="1:15" x14ac:dyDescent="0.25">
      <c r="A20" s="15"/>
      <c r="B20" s="11" t="s">
        <v>238</v>
      </c>
      <c r="C20" s="184">
        <v>24.446000000000002</v>
      </c>
      <c r="D20" s="184">
        <v>22.108333333333341</v>
      </c>
      <c r="E20" s="184">
        <v>20.821333333333328</v>
      </c>
      <c r="F20" s="184">
        <v>16.520666666666667</v>
      </c>
      <c r="G20" s="188">
        <v>16.322999999999997</v>
      </c>
      <c r="H20" s="153">
        <v>-1.1964811750938442</v>
      </c>
      <c r="I20" s="153">
        <v>-20.655097336065552</v>
      </c>
      <c r="J20" s="153">
        <v>2.1724548220431688</v>
      </c>
      <c r="K20" s="153">
        <v>1.966014237557608</v>
      </c>
      <c r="L20" s="151"/>
    </row>
    <row r="21" spans="1:15" x14ac:dyDescent="0.25">
      <c r="A21" s="15"/>
      <c r="B21" s="11" t="s">
        <v>242</v>
      </c>
      <c r="C21" s="184">
        <v>17.374666666666673</v>
      </c>
      <c r="D21" s="184">
        <v>11.783000000000001</v>
      </c>
      <c r="E21" s="184">
        <v>9.0493333333333368</v>
      </c>
      <c r="F21" s="184">
        <v>11.022333333333336</v>
      </c>
      <c r="G21" s="188">
        <v>12.18466666666667</v>
      </c>
      <c r="H21" s="153">
        <v>10.545256600235886</v>
      </c>
      <c r="I21" s="153">
        <v>21.802711065271829</v>
      </c>
      <c r="J21" s="153">
        <v>1.6216772563247366</v>
      </c>
      <c r="K21" s="153">
        <v>1.3116942979160935</v>
      </c>
      <c r="L21" s="151"/>
    </row>
    <row r="22" spans="1:15" x14ac:dyDescent="0.25">
      <c r="A22" s="15"/>
      <c r="B22" s="11" t="s">
        <v>244</v>
      </c>
      <c r="C22" s="184">
        <v>6.9863333333333353</v>
      </c>
      <c r="D22" s="184">
        <v>8.4066666666666645</v>
      </c>
      <c r="E22" s="184">
        <v>7.2359999999999998</v>
      </c>
      <c r="F22" s="184">
        <v>9.4710000000000019</v>
      </c>
      <c r="G22" s="188">
        <v>8.7010000000000005</v>
      </c>
      <c r="H22" s="153">
        <v>-8.1300813008130195</v>
      </c>
      <c r="I22" s="153">
        <v>30.88723051409621</v>
      </c>
      <c r="J22" s="153">
        <v>1.1580303502173384</v>
      </c>
      <c r="K22" s="153">
        <v>1.1270804756007491</v>
      </c>
      <c r="L22" s="151"/>
    </row>
    <row r="23" spans="1:15" x14ac:dyDescent="0.25">
      <c r="A23" s="15"/>
      <c r="B23" s="11" t="s">
        <v>243</v>
      </c>
      <c r="C23" s="184">
        <v>10.260333333333332</v>
      </c>
      <c r="D23" s="184">
        <v>9.5206666666666635</v>
      </c>
      <c r="E23" s="184">
        <v>5.9173333333333327</v>
      </c>
      <c r="F23" s="184">
        <v>9.3806666666666683</v>
      </c>
      <c r="G23" s="188">
        <v>7.2796666666666692</v>
      </c>
      <c r="H23" s="153">
        <v>-22.397128846563842</v>
      </c>
      <c r="I23" s="153">
        <v>58.528616493916232</v>
      </c>
      <c r="J23" s="153">
        <v>0.96886276743655753</v>
      </c>
      <c r="K23" s="153">
        <v>1.1163305087233406</v>
      </c>
      <c r="L23" s="151"/>
    </row>
    <row r="24" spans="1:15" x14ac:dyDescent="0.25">
      <c r="A24" s="15"/>
      <c r="B24" s="11" t="s">
        <v>241</v>
      </c>
      <c r="C24" s="184">
        <v>8.6696666666666644</v>
      </c>
      <c r="D24" s="184">
        <v>3.8593333333333346</v>
      </c>
      <c r="E24" s="184">
        <v>5.0716666666666654</v>
      </c>
      <c r="F24" s="184">
        <v>5.0933333333333346</v>
      </c>
      <c r="G24" s="188">
        <v>6.347333333333335</v>
      </c>
      <c r="H24" s="153">
        <v>24.620418848167546</v>
      </c>
      <c r="I24" s="153">
        <v>0.42720999014136396</v>
      </c>
      <c r="J24" s="153">
        <v>0.84477699608621859</v>
      </c>
      <c r="K24" s="153">
        <v>0.60612359367822632</v>
      </c>
      <c r="L24" s="151"/>
    </row>
    <row r="25" spans="1:15" x14ac:dyDescent="0.25">
      <c r="A25" s="15"/>
      <c r="B25" s="11" t="s">
        <v>248</v>
      </c>
      <c r="C25" s="184">
        <v>8.1086666666666662</v>
      </c>
      <c r="D25" s="184">
        <v>5.7133333333333356</v>
      </c>
      <c r="E25" s="184">
        <v>7.0286666666666644</v>
      </c>
      <c r="F25" s="184">
        <v>5.0086666666666684</v>
      </c>
      <c r="G25" s="188">
        <v>5.9126666666666647</v>
      </c>
      <c r="H25" s="153">
        <v>18.048715559696447</v>
      </c>
      <c r="I25" s="153">
        <v>-28.739447974959642</v>
      </c>
      <c r="J25" s="153">
        <v>0.78692649703693607</v>
      </c>
      <c r="K25" s="153">
        <v>0.59604797896655959</v>
      </c>
      <c r="L25" s="151"/>
    </row>
    <row r="26" spans="1:15" x14ac:dyDescent="0.25">
      <c r="A26" s="15"/>
      <c r="B26" s="11" t="s">
        <v>251</v>
      </c>
      <c r="C26" s="184">
        <v>0</v>
      </c>
      <c r="D26" s="184">
        <v>0</v>
      </c>
      <c r="E26" s="184">
        <v>5.383</v>
      </c>
      <c r="F26" s="184">
        <v>4.9560000000000004</v>
      </c>
      <c r="G26" s="188">
        <v>5.483666666666668</v>
      </c>
      <c r="H26" s="153">
        <v>10.647027172450919</v>
      </c>
      <c r="I26" s="153">
        <v>-7.9323797139141616</v>
      </c>
      <c r="J26" s="153">
        <v>0.72983018394151777</v>
      </c>
      <c r="K26" s="153">
        <v>0.58978047060260907</v>
      </c>
      <c r="L26" s="151"/>
    </row>
    <row r="27" spans="1:15" x14ac:dyDescent="0.25">
      <c r="A27" s="15"/>
      <c r="B27" s="11" t="s">
        <v>255</v>
      </c>
      <c r="C27" s="184">
        <v>0</v>
      </c>
      <c r="D27" s="184">
        <v>0</v>
      </c>
      <c r="E27" s="184">
        <v>7.3343333333333316</v>
      </c>
      <c r="F27" s="184">
        <v>6.0780000000000003</v>
      </c>
      <c r="G27" s="188">
        <v>5.0019999999999989</v>
      </c>
      <c r="H27" s="153">
        <v>-17.703191839420885</v>
      </c>
      <c r="I27" s="153">
        <v>-17.129482343316795</v>
      </c>
      <c r="J27" s="153">
        <v>0.66572437786313354</v>
      </c>
      <c r="K27" s="153">
        <v>0.72330219941942253</v>
      </c>
      <c r="L27" s="151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5" x14ac:dyDescent="0.25">
      <c r="A29" s="15"/>
      <c r="B29" s="231" t="s">
        <v>158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5" x14ac:dyDescent="0.25">
      <c r="A30" s="15"/>
      <c r="B30" s="231" t="str">
        <f>'Empleo posi ocu Patrónempleador'!B30:G30</f>
        <v>Miles de personas,Trimestre Móvil 2016 - 2020</v>
      </c>
      <c r="C30" s="231"/>
      <c r="D30" s="231"/>
      <c r="E30" s="231"/>
      <c r="F30" s="231"/>
      <c r="G30" s="231"/>
      <c r="H30" s="231" t="str">
        <f>'Empleo posi ocu Patrónempleador'!H30:K30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posi ocu Patrónempleador'!B46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6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6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6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6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6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6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6" x14ac:dyDescent="0.25">
      <c r="A8" s="15"/>
      <c r="B8" s="103"/>
      <c r="C8" s="232" t="s">
        <v>105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6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6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  <c r="N13" s="9"/>
      <c r="O13" s="9"/>
    </row>
    <row r="14" spans="1:16" x14ac:dyDescent="0.25">
      <c r="A14" s="15"/>
      <c r="B14" s="12" t="s">
        <v>182</v>
      </c>
      <c r="C14" s="186">
        <v>109.85233333333331</v>
      </c>
      <c r="D14" s="186">
        <v>99.063000000000002</v>
      </c>
      <c r="E14" s="186">
        <v>85.335999999999999</v>
      </c>
      <c r="F14" s="186">
        <v>89.669333333333356</v>
      </c>
      <c r="G14" s="185">
        <v>99.230333333333363</v>
      </c>
      <c r="H14" s="162">
        <v>10.662508178195452</v>
      </c>
      <c r="I14" s="162">
        <v>5.0779663135527286</v>
      </c>
      <c r="J14" s="162">
        <v>100</v>
      </c>
      <c r="K14" s="162">
        <v>100</v>
      </c>
      <c r="L14" s="151"/>
      <c r="N14" s="9"/>
      <c r="O14" s="9"/>
    </row>
    <row r="15" spans="1:16" x14ac:dyDescent="0.25">
      <c r="A15" s="15"/>
      <c r="B15" s="11" t="s">
        <v>3</v>
      </c>
      <c r="C15" s="184">
        <v>83.561333333333309</v>
      </c>
      <c r="D15" s="184">
        <v>80.279000000000011</v>
      </c>
      <c r="E15" s="184">
        <v>73.471000000000004</v>
      </c>
      <c r="F15" s="184">
        <v>71.527666666666676</v>
      </c>
      <c r="G15" s="188">
        <v>84.602333333333362</v>
      </c>
      <c r="H15" s="153">
        <v>18.279174025901423</v>
      </c>
      <c r="I15" s="153">
        <v>-2.6450345487788796</v>
      </c>
      <c r="J15" s="153">
        <v>85.25853989539489</v>
      </c>
      <c r="K15" s="153">
        <v>79.768259680009507</v>
      </c>
      <c r="L15" s="151"/>
      <c r="N15" s="9"/>
      <c r="O15" s="9"/>
    </row>
    <row r="16" spans="1:16" x14ac:dyDescent="0.25">
      <c r="A16" s="15"/>
      <c r="B16" s="11" t="s">
        <v>238</v>
      </c>
      <c r="C16" s="184">
        <v>3.3526666666666665</v>
      </c>
      <c r="D16" s="184">
        <v>1.9513333333333336</v>
      </c>
      <c r="E16" s="184">
        <v>2.434333333333333</v>
      </c>
      <c r="F16" s="184">
        <v>3.9986666666666673</v>
      </c>
      <c r="G16" s="188">
        <v>4.0609999999999999</v>
      </c>
      <c r="H16" s="153">
        <v>1.5588529509836357</v>
      </c>
      <c r="I16" s="153">
        <v>64.261262494865164</v>
      </c>
      <c r="J16" s="153">
        <v>4.0924985975390582</v>
      </c>
      <c r="K16" s="153">
        <v>4.4593469339201803</v>
      </c>
      <c r="L16" s="151"/>
      <c r="P16" s="18"/>
    </row>
    <row r="17" spans="1:16" x14ac:dyDescent="0.25">
      <c r="A17" s="15"/>
      <c r="B17" s="12" t="s">
        <v>2</v>
      </c>
      <c r="C17" s="185">
        <v>13.801666666666669</v>
      </c>
      <c r="D17" s="185">
        <v>10.248666666666663</v>
      </c>
      <c r="E17" s="185">
        <v>1.9333333333333329</v>
      </c>
      <c r="F17" s="185">
        <v>8.6316666666666695</v>
      </c>
      <c r="G17" s="185">
        <v>2.8623333333333338</v>
      </c>
      <c r="H17" s="154">
        <v>-66.839158138636805</v>
      </c>
      <c r="I17" s="154">
        <v>346.46551724137959</v>
      </c>
      <c r="J17" s="154">
        <v>2.8845346349066645</v>
      </c>
      <c r="K17" s="154">
        <v>9.6261077737465062</v>
      </c>
      <c r="L17" s="151"/>
      <c r="N17" s="18" t="s">
        <v>2</v>
      </c>
      <c r="O17" s="22">
        <f>J17</f>
        <v>2.8845346349066645</v>
      </c>
      <c r="P17" s="18"/>
    </row>
    <row r="18" spans="1:16" x14ac:dyDescent="0.25">
      <c r="A18" s="15"/>
      <c r="B18" s="11" t="s">
        <v>240</v>
      </c>
      <c r="C18" s="184">
        <v>0.67966666666666686</v>
      </c>
      <c r="D18" s="184">
        <v>1.4043333333333339</v>
      </c>
      <c r="E18" s="184">
        <v>0.72433333333333338</v>
      </c>
      <c r="F18" s="184">
        <v>0.67633333333333356</v>
      </c>
      <c r="G18" s="188">
        <v>1.9349999999999996</v>
      </c>
      <c r="H18" s="153">
        <v>186.10152784622952</v>
      </c>
      <c r="I18" s="153">
        <v>-6.6267832489645411</v>
      </c>
      <c r="J18" s="153">
        <v>1.9500085659291</v>
      </c>
      <c r="K18" s="153">
        <v>0.75425266163088089</v>
      </c>
      <c r="L18" s="151"/>
      <c r="N18" s="18" t="s">
        <v>12</v>
      </c>
      <c r="O18" s="22">
        <f>J14-O17</f>
        <v>97.115465365093343</v>
      </c>
      <c r="P18" s="18"/>
    </row>
    <row r="19" spans="1:16" x14ac:dyDescent="0.25">
      <c r="A19" s="15"/>
      <c r="B19" s="11" t="s">
        <v>237</v>
      </c>
      <c r="C19" s="184">
        <v>4.2323333333333348</v>
      </c>
      <c r="D19" s="184">
        <v>2.4769999999999999</v>
      </c>
      <c r="E19" s="184">
        <v>2.6829999999999994</v>
      </c>
      <c r="F19" s="184">
        <v>0.95466666666666689</v>
      </c>
      <c r="G19" s="188">
        <v>1.347666666666667</v>
      </c>
      <c r="H19" s="153">
        <v>41.166201117318437</v>
      </c>
      <c r="I19" s="153">
        <v>-64.417940116784678</v>
      </c>
      <c r="J19" s="153">
        <v>1.3581196609907589</v>
      </c>
      <c r="K19" s="153">
        <v>1.0646523523463984</v>
      </c>
      <c r="L19" s="151"/>
      <c r="P19" s="18"/>
    </row>
    <row r="20" spans="1:16" x14ac:dyDescent="0.25">
      <c r="A20" s="15"/>
      <c r="B20" s="11" t="s">
        <v>239</v>
      </c>
      <c r="C20" s="184">
        <v>0.999</v>
      </c>
      <c r="D20" s="184">
        <v>0.79533333333333311</v>
      </c>
      <c r="E20" s="184">
        <v>1.337</v>
      </c>
      <c r="F20" s="184">
        <v>1.4156666666666662</v>
      </c>
      <c r="G20" s="188">
        <v>0.96700000000000019</v>
      </c>
      <c r="H20" s="153">
        <v>-31.692959736284397</v>
      </c>
      <c r="I20" s="153">
        <v>5.8838194963849011</v>
      </c>
      <c r="J20" s="153">
        <v>0.97450040478213973</v>
      </c>
      <c r="K20" s="153">
        <v>1.578763456848866</v>
      </c>
      <c r="L20" s="151"/>
      <c r="N20" s="9"/>
      <c r="O20" s="9"/>
    </row>
    <row r="21" spans="1:16" x14ac:dyDescent="0.25">
      <c r="A21" s="15"/>
      <c r="B21" s="11" t="s">
        <v>255</v>
      </c>
      <c r="C21" s="184">
        <v>0</v>
      </c>
      <c r="D21" s="184">
        <v>0</v>
      </c>
      <c r="E21" s="184">
        <v>0.99066666666666636</v>
      </c>
      <c r="F21" s="184">
        <v>0.63266666666666671</v>
      </c>
      <c r="G21" s="188">
        <v>0.61166666666666669</v>
      </c>
      <c r="H21" s="153">
        <v>-3.3192834562697615</v>
      </c>
      <c r="I21" s="153">
        <v>-36.1372812920592</v>
      </c>
      <c r="J21" s="153">
        <v>0.61641097648232557</v>
      </c>
      <c r="K21" s="153">
        <v>0.70555522512341629</v>
      </c>
      <c r="L21" s="151"/>
      <c r="N21" s="9"/>
      <c r="O21" s="9"/>
    </row>
    <row r="22" spans="1:16" x14ac:dyDescent="0.25">
      <c r="A22" s="15"/>
      <c r="B22" s="11" t="s">
        <v>243</v>
      </c>
      <c r="C22" s="184">
        <v>1.4379999999999997</v>
      </c>
      <c r="D22" s="184">
        <v>0.63</v>
      </c>
      <c r="E22" s="184">
        <v>0.68566666666666642</v>
      </c>
      <c r="F22" s="184">
        <v>0.44233333333333319</v>
      </c>
      <c r="G22" s="188">
        <v>0.60633333333333328</v>
      </c>
      <c r="H22" s="153">
        <v>37.076111529766422</v>
      </c>
      <c r="I22" s="153">
        <v>-35.488575595527458</v>
      </c>
      <c r="J22" s="153">
        <v>0.61103627586994547</v>
      </c>
      <c r="K22" s="153">
        <v>0.49329387973591832</v>
      </c>
      <c r="L22" s="151"/>
      <c r="N22" s="9"/>
      <c r="O22" s="9"/>
    </row>
    <row r="23" spans="1:16" x14ac:dyDescent="0.25">
      <c r="A23" s="15"/>
      <c r="B23" s="11" t="s">
        <v>244</v>
      </c>
      <c r="C23" s="184">
        <v>0.43</v>
      </c>
      <c r="D23" s="184">
        <v>0.215</v>
      </c>
      <c r="E23" s="184">
        <v>0.21799999999999997</v>
      </c>
      <c r="F23" s="184">
        <v>0.13366666666666671</v>
      </c>
      <c r="G23" s="188">
        <v>0.60433333333333328</v>
      </c>
      <c r="H23" s="153">
        <v>352.11970074812945</v>
      </c>
      <c r="I23" s="153">
        <v>-38.68501529051985</v>
      </c>
      <c r="J23" s="153">
        <v>0.60902076314030296</v>
      </c>
      <c r="K23" s="153">
        <v>0.14906619877475763</v>
      </c>
      <c r="L23" s="151"/>
    </row>
    <row r="24" spans="1:16" x14ac:dyDescent="0.25">
      <c r="A24" s="15"/>
      <c r="B24" s="11" t="s">
        <v>248</v>
      </c>
      <c r="C24" s="184">
        <v>0.13833333333333331</v>
      </c>
      <c r="D24" s="184">
        <v>0.1133333333333333</v>
      </c>
      <c r="E24" s="184">
        <v>9.6666666666666637E-2</v>
      </c>
      <c r="F24" s="184">
        <v>0.17133333333333328</v>
      </c>
      <c r="G24" s="188">
        <v>0.51600000000000001</v>
      </c>
      <c r="H24" s="153">
        <v>201.16731517509737</v>
      </c>
      <c r="I24" s="153">
        <v>77.241379310344826</v>
      </c>
      <c r="J24" s="153">
        <v>0.52000228424776007</v>
      </c>
      <c r="K24" s="153">
        <v>0.19107238446440244</v>
      </c>
      <c r="L24" s="151"/>
    </row>
    <row r="25" spans="1:16" x14ac:dyDescent="0.25">
      <c r="A25" s="15"/>
      <c r="B25" s="11" t="s">
        <v>253</v>
      </c>
      <c r="C25" s="184">
        <v>0</v>
      </c>
      <c r="D25" s="184">
        <v>0</v>
      </c>
      <c r="E25" s="184">
        <v>0.4543333333333332</v>
      </c>
      <c r="F25" s="184">
        <v>0.5216666666666665</v>
      </c>
      <c r="G25" s="188">
        <v>0.46200000000000002</v>
      </c>
      <c r="H25" s="153">
        <v>-11.437699680511148</v>
      </c>
      <c r="I25" s="153">
        <v>14.820249449743205</v>
      </c>
      <c r="J25" s="153">
        <v>0.46558344054741307</v>
      </c>
      <c r="K25" s="153">
        <v>0.58176708499375451</v>
      </c>
      <c r="L25" s="151"/>
    </row>
    <row r="26" spans="1:16" x14ac:dyDescent="0.25">
      <c r="A26" s="15"/>
      <c r="B26" s="11" t="s">
        <v>247</v>
      </c>
      <c r="C26" s="184">
        <v>0.46733333333333343</v>
      </c>
      <c r="D26" s="184">
        <v>0.54366666666666652</v>
      </c>
      <c r="E26" s="184">
        <v>0.16600000000000001</v>
      </c>
      <c r="F26" s="184">
        <v>0.11766666666666664</v>
      </c>
      <c r="G26" s="188">
        <v>0.35766666666666658</v>
      </c>
      <c r="H26" s="153">
        <v>203.96600566572238</v>
      </c>
      <c r="I26" s="153">
        <v>-29.116465863453833</v>
      </c>
      <c r="J26" s="153">
        <v>0.36044085981773027</v>
      </c>
      <c r="K26" s="153">
        <v>0.13122286326057211</v>
      </c>
      <c r="L26" s="151"/>
    </row>
    <row r="27" spans="1:16" x14ac:dyDescent="0.25">
      <c r="A27" s="15"/>
      <c r="B27" s="11" t="s">
        <v>241</v>
      </c>
      <c r="C27" s="184">
        <v>0.75200000000000011</v>
      </c>
      <c r="D27" s="184">
        <v>0.40533333333333327</v>
      </c>
      <c r="E27" s="184">
        <v>0.14166666666666661</v>
      </c>
      <c r="F27" s="184">
        <v>0.44533333333333319</v>
      </c>
      <c r="G27" s="188">
        <v>0.29699999999999993</v>
      </c>
      <c r="H27" s="153">
        <v>-33.308383233532922</v>
      </c>
      <c r="I27" s="153">
        <v>214.35294117647064</v>
      </c>
      <c r="J27" s="153">
        <v>0.29930364035190837</v>
      </c>
      <c r="K27" s="153">
        <v>0.49663950514482813</v>
      </c>
      <c r="L27" s="151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</row>
    <row r="29" spans="1:16" x14ac:dyDescent="0.25">
      <c r="A29" s="15"/>
      <c r="B29" s="231" t="s">
        <v>159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N29" s="18" t="s">
        <v>249</v>
      </c>
    </row>
    <row r="30" spans="1:16" x14ac:dyDescent="0.25">
      <c r="A30" s="15"/>
      <c r="B30" s="231" t="str">
        <f>'Empleo posi ocup trab fliar sin'!B30:G30</f>
        <v>Miles de personas,Trimestre Móvil 2016 - 2020</v>
      </c>
      <c r="C30" s="231"/>
      <c r="D30" s="231"/>
      <c r="E30" s="231"/>
      <c r="F30" s="231"/>
      <c r="G30" s="231"/>
      <c r="H30" s="231" t="str">
        <f>'Empleo posi ocup trab fliar sin'!H30:K30</f>
        <v>Porcentaje, Trimestre móvil 2020</v>
      </c>
      <c r="I30" s="231"/>
      <c r="J30" s="231"/>
      <c r="K30" s="231"/>
      <c r="L30" s="151"/>
      <c r="N30" s="18" t="s">
        <v>249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N31" s="18" t="s">
        <v>249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1"/>
    </row>
    <row r="42" spans="1:14" x14ac:dyDescent="0.25">
      <c r="A42" s="15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"/>
      <c r="B46" s="123" t="str">
        <f>'Empleo posi ocup trab fliar sin'!B46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</row>
    <row r="5" spans="1:18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8" x14ac:dyDescent="0.25">
      <c r="A8" s="15"/>
      <c r="B8" s="103"/>
      <c r="C8" s="232" t="s">
        <v>106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8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1"/>
    </row>
    <row r="11" spans="1:18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8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8" x14ac:dyDescent="0.25">
      <c r="A14" s="15"/>
      <c r="B14" s="12" t="s">
        <v>182</v>
      </c>
      <c r="C14" s="186">
        <v>653.92300000000012</v>
      </c>
      <c r="D14" s="186">
        <v>620.36999999999989</v>
      </c>
      <c r="E14" s="186">
        <v>583.57699999999988</v>
      </c>
      <c r="F14" s="186">
        <v>652.13233333333358</v>
      </c>
      <c r="G14" s="185">
        <v>791.15166666666653</v>
      </c>
      <c r="H14" s="162">
        <v>21.317656896836311</v>
      </c>
      <c r="I14" s="162">
        <v>11.747435785394856</v>
      </c>
      <c r="J14" s="162">
        <v>100</v>
      </c>
      <c r="K14" s="162">
        <v>100</v>
      </c>
      <c r="L14" s="151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4">
        <v>647.94966666666676</v>
      </c>
      <c r="D15" s="184">
        <v>608.0233333333332</v>
      </c>
      <c r="E15" s="184">
        <v>574.14566666666656</v>
      </c>
      <c r="F15" s="184">
        <v>645.53633333333357</v>
      </c>
      <c r="G15" s="188">
        <v>780.63833333333321</v>
      </c>
      <c r="H15" s="153">
        <v>20.928643830530525</v>
      </c>
      <c r="I15" s="153">
        <v>12.434242877968904</v>
      </c>
      <c r="J15" s="153">
        <v>98.671135538697811</v>
      </c>
      <c r="K15" s="153">
        <v>98.9885488477032</v>
      </c>
      <c r="L15" s="151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245</v>
      </c>
      <c r="C16" s="184">
        <v>1.2603333333333331</v>
      </c>
      <c r="D16" s="184">
        <v>2.6983333333333341</v>
      </c>
      <c r="E16" s="184">
        <v>2.9523333333333337</v>
      </c>
      <c r="F16" s="184">
        <v>1.9993333333333336</v>
      </c>
      <c r="G16" s="188">
        <v>2.804666666666666</v>
      </c>
      <c r="H16" s="153">
        <v>40.280093364454771</v>
      </c>
      <c r="I16" s="153">
        <v>-32.279552896014451</v>
      </c>
      <c r="J16" s="153">
        <v>0.35450429858581683</v>
      </c>
      <c r="K16" s="153">
        <v>0.30658399087710719</v>
      </c>
      <c r="L16" s="151"/>
      <c r="M16" s="37"/>
      <c r="N16" s="37"/>
      <c r="O16" s="132"/>
      <c r="P16" s="37"/>
      <c r="Q16" s="37"/>
      <c r="R16" s="37"/>
    </row>
    <row r="17" spans="1:18" x14ac:dyDescent="0.25">
      <c r="A17" s="15"/>
      <c r="B17" s="12" t="s">
        <v>2</v>
      </c>
      <c r="C17" s="154">
        <v>0.81300000000000017</v>
      </c>
      <c r="D17" s="154">
        <v>4.2089999999999996</v>
      </c>
      <c r="E17" s="154">
        <v>0</v>
      </c>
      <c r="F17" s="154">
        <v>0</v>
      </c>
      <c r="G17" s="154">
        <v>2.1750000000000003</v>
      </c>
      <c r="H17" s="154" t="s">
        <v>249</v>
      </c>
      <c r="I17" s="154" t="s">
        <v>249</v>
      </c>
      <c r="J17" s="154">
        <v>0.27491568199102162</v>
      </c>
      <c r="K17" s="154" t="s">
        <v>249</v>
      </c>
      <c r="L17" s="151"/>
      <c r="M17" s="37"/>
      <c r="N17" s="37"/>
      <c r="O17" s="132"/>
      <c r="P17" s="37"/>
      <c r="Q17" s="37"/>
      <c r="R17" s="37"/>
    </row>
    <row r="18" spans="1:18" x14ac:dyDescent="0.25">
      <c r="A18" s="15"/>
      <c r="B18" s="11" t="s">
        <v>237</v>
      </c>
      <c r="C18" s="168">
        <v>1.404666666666667</v>
      </c>
      <c r="D18" s="168">
        <v>2.9523333333333337</v>
      </c>
      <c r="E18" s="168">
        <v>2.063333333333333</v>
      </c>
      <c r="F18" s="168">
        <v>1.5250000000000004</v>
      </c>
      <c r="G18" s="164">
        <v>1.099666666666667</v>
      </c>
      <c r="H18" s="153">
        <v>-27.89071038251365</v>
      </c>
      <c r="I18" s="153">
        <v>-26.090468497576712</v>
      </c>
      <c r="J18" s="153">
        <v>0.13899568350779778</v>
      </c>
      <c r="K18" s="153">
        <v>0.23384824245794691</v>
      </c>
      <c r="L18" s="151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247</v>
      </c>
      <c r="C19" s="168">
        <v>1.3289999999999997</v>
      </c>
      <c r="D19" s="168">
        <v>0.27099999999999996</v>
      </c>
      <c r="E19" s="168">
        <v>0.68100000000000016</v>
      </c>
      <c r="F19" s="168">
        <v>0.42533333333333345</v>
      </c>
      <c r="G19" s="164">
        <v>0.92300000000000015</v>
      </c>
      <c r="H19" s="153">
        <v>117.00626959247646</v>
      </c>
      <c r="I19" s="153">
        <v>-37.542829172785119</v>
      </c>
      <c r="J19" s="153">
        <v>0.11666536757595999</v>
      </c>
      <c r="K19" s="153">
        <v>6.5221936038544315E-2</v>
      </c>
      <c r="L19" s="151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243</v>
      </c>
      <c r="C20" s="168">
        <v>1.0303333333333331</v>
      </c>
      <c r="D20" s="168">
        <v>0.38633333333333342</v>
      </c>
      <c r="E20" s="168">
        <v>0.61166666666666669</v>
      </c>
      <c r="F20" s="168">
        <v>0.3</v>
      </c>
      <c r="G20" s="164">
        <v>0.82499999999999996</v>
      </c>
      <c r="H20" s="153">
        <v>175</v>
      </c>
      <c r="I20" s="153">
        <v>-50.953678474114447</v>
      </c>
      <c r="J20" s="153">
        <v>0.10427836213452542</v>
      </c>
      <c r="K20" s="153">
        <v>4.6002932942546919E-2</v>
      </c>
      <c r="L20" s="151"/>
      <c r="M20" s="37"/>
      <c r="N20" s="37"/>
      <c r="O20" s="133"/>
      <c r="P20" s="37"/>
      <c r="Q20" s="37"/>
      <c r="R20" s="37"/>
    </row>
    <row r="21" spans="1:18" x14ac:dyDescent="0.25">
      <c r="A21" s="15"/>
      <c r="B21" s="11" t="s">
        <v>238</v>
      </c>
      <c r="C21" s="168">
        <v>0</v>
      </c>
      <c r="D21" s="168">
        <v>0.47466666666666657</v>
      </c>
      <c r="E21" s="168">
        <v>0.34333333333333321</v>
      </c>
      <c r="F21" s="168">
        <v>0.52</v>
      </c>
      <c r="G21" s="164">
        <v>0.67833333333333312</v>
      </c>
      <c r="H21" s="153">
        <v>30.448717948717906</v>
      </c>
      <c r="I21" s="153">
        <v>51.456310679611718</v>
      </c>
      <c r="J21" s="153">
        <v>8.5739986643943097E-2</v>
      </c>
      <c r="K21" s="153">
        <v>7.9738417100414669E-2</v>
      </c>
      <c r="L21" s="151"/>
      <c r="M21" s="37"/>
      <c r="N21" s="37"/>
      <c r="O21" s="133"/>
      <c r="P21" s="37"/>
      <c r="Q21" s="37"/>
      <c r="R21" s="37"/>
    </row>
    <row r="22" spans="1:18" x14ac:dyDescent="0.25">
      <c r="A22" s="15"/>
      <c r="B22" s="11" t="s">
        <v>240</v>
      </c>
      <c r="C22" s="168">
        <v>0</v>
      </c>
      <c r="D22" s="168">
        <v>1.0383333333333331</v>
      </c>
      <c r="E22" s="168">
        <v>0.49199999999999999</v>
      </c>
      <c r="F22" s="168">
        <v>0.35733333333333345</v>
      </c>
      <c r="G22" s="164">
        <v>0.51033333333333353</v>
      </c>
      <c r="H22" s="153">
        <v>42.817164179104481</v>
      </c>
      <c r="I22" s="153">
        <v>-27.3712737127371</v>
      </c>
      <c r="J22" s="153">
        <v>6.4505120172912517E-2</v>
      </c>
      <c r="K22" s="153">
        <v>5.479460457156702E-2</v>
      </c>
      <c r="L22" s="151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244</v>
      </c>
      <c r="C23" s="168">
        <v>0.13600000000000001</v>
      </c>
      <c r="D23" s="168">
        <v>0.25366666666666671</v>
      </c>
      <c r="E23" s="168">
        <v>0.28099999999999997</v>
      </c>
      <c r="F23" s="168">
        <v>0.50099999999999989</v>
      </c>
      <c r="G23" s="164">
        <v>0.43966666666666682</v>
      </c>
      <c r="H23" s="153">
        <v>-12.242182302062488</v>
      </c>
      <c r="I23" s="153">
        <v>78.291814946619184</v>
      </c>
      <c r="J23" s="153">
        <v>5.5572993800177405E-2</v>
      </c>
      <c r="K23" s="153">
        <v>7.6824898014053344E-2</v>
      </c>
      <c r="L23" s="151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246</v>
      </c>
      <c r="C24" s="168">
        <v>0</v>
      </c>
      <c r="D24" s="168">
        <v>6.3E-2</v>
      </c>
      <c r="E24" s="168">
        <v>0.43866666666666654</v>
      </c>
      <c r="F24" s="168">
        <v>0.28599999999999998</v>
      </c>
      <c r="G24" s="164">
        <v>0.35866666666666674</v>
      </c>
      <c r="H24" s="153">
        <v>25.407925407925447</v>
      </c>
      <c r="I24" s="153">
        <v>-34.802431610942229</v>
      </c>
      <c r="J24" s="153">
        <v>4.5334754608787629E-2</v>
      </c>
      <c r="K24" s="153">
        <v>4.385612940522806E-2</v>
      </c>
      <c r="L24" s="151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253</v>
      </c>
      <c r="C25" s="168">
        <v>0</v>
      </c>
      <c r="D25" s="168">
        <v>0</v>
      </c>
      <c r="E25" s="168">
        <v>1.5679999999999996</v>
      </c>
      <c r="F25" s="168">
        <v>0.47833333333333322</v>
      </c>
      <c r="G25" s="164">
        <v>0.28833333333333322</v>
      </c>
      <c r="H25" s="153">
        <v>-39.721254355400703</v>
      </c>
      <c r="I25" s="153">
        <v>-69.49404761904762</v>
      </c>
      <c r="J25" s="153">
        <v>3.6444760907622005E-2</v>
      </c>
      <c r="K25" s="153">
        <v>7.3349120858394234E-2</v>
      </c>
      <c r="L25" s="151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242</v>
      </c>
      <c r="C26" s="168">
        <v>0</v>
      </c>
      <c r="D26" s="168">
        <v>0</v>
      </c>
      <c r="E26" s="168">
        <v>0</v>
      </c>
      <c r="F26" s="168">
        <v>0.13633333333333331</v>
      </c>
      <c r="G26" s="164">
        <v>0.27033333333333326</v>
      </c>
      <c r="H26" s="153">
        <v>98.288508557457192</v>
      </c>
      <c r="I26" s="153" t="s">
        <v>249</v>
      </c>
      <c r="J26" s="153">
        <v>3.4169596642868727E-2</v>
      </c>
      <c r="K26" s="153">
        <v>2.0905777303890764E-2</v>
      </c>
      <c r="L26" s="151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258</v>
      </c>
      <c r="C27" s="168">
        <v>0</v>
      </c>
      <c r="D27" s="168">
        <v>0</v>
      </c>
      <c r="E27" s="168">
        <v>0</v>
      </c>
      <c r="F27" s="168">
        <v>6.7333333333333356E-2</v>
      </c>
      <c r="G27" s="164">
        <v>0.14033333333333339</v>
      </c>
      <c r="H27" s="153">
        <v>108.41584158415843</v>
      </c>
      <c r="I27" s="153" t="s">
        <v>249</v>
      </c>
      <c r="J27" s="153">
        <v>1.7737854730761705E-2</v>
      </c>
      <c r="K27" s="153">
        <v>1.032510272710498E-2</v>
      </c>
      <c r="L27" s="151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251</v>
      </c>
      <c r="C28" s="168">
        <v>0</v>
      </c>
      <c r="D28" s="168">
        <v>0</v>
      </c>
      <c r="E28" s="168">
        <v>0</v>
      </c>
      <c r="F28" s="168">
        <v>0.24133333333333329</v>
      </c>
      <c r="G28" s="164">
        <v>0.12466666666666663</v>
      </c>
      <c r="H28" s="153">
        <v>-48.342541436464096</v>
      </c>
      <c r="I28" s="153" t="s">
        <v>249</v>
      </c>
      <c r="J28" s="153">
        <v>1.575761916699495E-2</v>
      </c>
      <c r="K28" s="153">
        <v>3.700680383378218E-2</v>
      </c>
      <c r="L28" s="151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255</v>
      </c>
      <c r="C29" s="168">
        <v>0</v>
      </c>
      <c r="D29" s="168">
        <v>0</v>
      </c>
      <c r="E29" s="168">
        <v>3.9E-2</v>
      </c>
      <c r="F29" s="168">
        <v>0.28733333333333322</v>
      </c>
      <c r="G29" s="164">
        <v>0.11600000000000001</v>
      </c>
      <c r="H29" s="153">
        <v>-59.628770301624115</v>
      </c>
      <c r="I29" s="153">
        <v>636.75213675213649</v>
      </c>
      <c r="J29" s="153">
        <v>1.4662169706187817E-2</v>
      </c>
      <c r="K29" s="153">
        <v>4.4060586884972698E-2</v>
      </c>
      <c r="L29" s="151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248</v>
      </c>
      <c r="C30" s="168">
        <v>0.104</v>
      </c>
      <c r="D30" s="168">
        <v>0.10466666666666669</v>
      </c>
      <c r="E30" s="168">
        <v>8.7999999999999995E-2</v>
      </c>
      <c r="F30" s="168">
        <v>0.33966666666666656</v>
      </c>
      <c r="G30" s="164">
        <v>8.900000000000001E-2</v>
      </c>
      <c r="H30" s="153">
        <v>-73.797841020608416</v>
      </c>
      <c r="I30" s="153">
        <v>285.98484848484838</v>
      </c>
      <c r="J30" s="153">
        <v>1.1249423309057895E-2</v>
      </c>
      <c r="K30" s="153">
        <v>5.2085542964950333E-2</v>
      </c>
      <c r="L30" s="151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256</v>
      </c>
      <c r="C31" s="168">
        <v>0</v>
      </c>
      <c r="D31" s="168">
        <v>0</v>
      </c>
      <c r="E31" s="168">
        <v>0</v>
      </c>
      <c r="F31" s="168">
        <v>0</v>
      </c>
      <c r="G31" s="164">
        <v>7.9333333333333311E-2</v>
      </c>
      <c r="H31" s="153" t="s">
        <v>249</v>
      </c>
      <c r="I31" s="153" t="s">
        <v>249</v>
      </c>
      <c r="J31" s="153">
        <v>1.0027575833542239E-2</v>
      </c>
      <c r="K31" s="153" t="s">
        <v>249</v>
      </c>
      <c r="L31" s="151"/>
      <c r="M31" s="37"/>
      <c r="N31" s="37" t="s">
        <v>249</v>
      </c>
      <c r="O31" s="37"/>
      <c r="P31" s="37"/>
      <c r="Q31" s="37"/>
      <c r="R31" s="37"/>
    </row>
    <row r="32" spans="1:18" x14ac:dyDescent="0.25">
      <c r="A32" s="15"/>
      <c r="B32" s="11" t="s">
        <v>252</v>
      </c>
      <c r="C32" s="168">
        <v>0</v>
      </c>
      <c r="D32" s="168">
        <v>0</v>
      </c>
      <c r="E32" s="168">
        <v>0.20299999999999996</v>
      </c>
      <c r="F32" s="168">
        <v>0.13366666666666671</v>
      </c>
      <c r="G32" s="164">
        <v>5.3999999999999999E-2</v>
      </c>
      <c r="H32" s="153">
        <v>0</v>
      </c>
      <c r="I32" s="153">
        <v>0</v>
      </c>
      <c r="J32" s="153">
        <v>0</v>
      </c>
      <c r="K32" s="153">
        <v>0</v>
      </c>
      <c r="L32" s="151"/>
      <c r="M32" s="37"/>
      <c r="N32" s="37"/>
      <c r="O32" s="37"/>
      <c r="P32" s="37"/>
      <c r="Q32" s="37"/>
      <c r="R32" s="37"/>
    </row>
    <row r="33" spans="1:18" x14ac:dyDescent="0.25">
      <c r="A33" s="15"/>
      <c r="B33" s="134"/>
      <c r="C33" s="134"/>
      <c r="D33" s="134"/>
      <c r="E33" s="238"/>
      <c r="F33" s="238"/>
      <c r="G33" s="238"/>
      <c r="H33" s="238"/>
      <c r="I33" s="238"/>
      <c r="J33" s="134"/>
      <c r="K33" s="134"/>
      <c r="L33" s="151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4"/>
      <c r="C34" s="134"/>
      <c r="D34" s="134"/>
      <c r="E34" s="238" t="s">
        <v>160</v>
      </c>
      <c r="F34" s="238"/>
      <c r="G34" s="238"/>
      <c r="H34" s="238"/>
      <c r="I34" s="238"/>
      <c r="J34" s="134"/>
      <c r="K34" s="134"/>
      <c r="L34" s="151"/>
      <c r="N34" s="18" t="s">
        <v>249</v>
      </c>
    </row>
    <row r="35" spans="1:18" x14ac:dyDescent="0.25">
      <c r="A35" s="15"/>
      <c r="B35" s="134"/>
      <c r="C35" s="134"/>
      <c r="D35" s="134"/>
      <c r="E35" s="238" t="s">
        <v>268</v>
      </c>
      <c r="F35" s="238"/>
      <c r="G35" s="238"/>
      <c r="H35" s="238"/>
      <c r="I35" s="238"/>
      <c r="J35" s="134"/>
      <c r="K35" s="134"/>
      <c r="L35" s="151"/>
      <c r="N35" s="18" t="s">
        <v>249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N39" s="18" t="s">
        <v>249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N40" s="18" t="s">
        <v>249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N41" s="18" t="s">
        <v>249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8" x14ac:dyDescent="0.25">
      <c r="A46" s="15"/>
      <c r="B46" s="123" t="s">
        <v>189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</row>
    <row r="47" spans="1:18" x14ac:dyDescent="0.25">
      <c r="A47" s="15"/>
      <c r="B47" s="123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</row>
    <row r="48" spans="1:18" x14ac:dyDescent="0.25">
      <c r="A48" s="15"/>
      <c r="B48" s="123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</row>
    <row r="49" spans="1:13" x14ac:dyDescent="0.25">
      <c r="A49" s="15"/>
      <c r="B49" s="123" t="s">
        <v>90</v>
      </c>
      <c r="C49" s="11"/>
      <c r="D49" s="11"/>
      <c r="E49" s="11"/>
      <c r="F49" s="11"/>
      <c r="G49" s="11"/>
      <c r="H49" s="11"/>
      <c r="I49" s="11"/>
      <c r="J49" s="11"/>
      <c r="K49" s="11"/>
      <c r="L49" s="151"/>
    </row>
    <row r="50" spans="1:13" x14ac:dyDescent="0.25">
      <c r="A50" s="15"/>
      <c r="B50" s="123" t="str">
        <f>'Empleo posi ocup trab.sin remun'!B46</f>
        <v>Nota: Se compara el mismo trimestre móvil para cada año.</v>
      </c>
      <c r="C50" s="11"/>
      <c r="D50" s="11"/>
      <c r="E50" s="11"/>
      <c r="F50" s="11"/>
      <c r="G50" s="11"/>
      <c r="H50" s="11"/>
      <c r="I50" s="11"/>
      <c r="J50" s="11"/>
      <c r="K50" s="11"/>
      <c r="L50" s="151"/>
    </row>
    <row r="51" spans="1:13" x14ac:dyDescent="0.25">
      <c r="A51" s="155"/>
      <c r="B51" s="148" t="s">
        <v>85</v>
      </c>
      <c r="C51" s="149"/>
      <c r="D51" s="149"/>
      <c r="E51" s="149"/>
      <c r="F51" s="149"/>
      <c r="G51" s="149"/>
      <c r="H51" s="149"/>
      <c r="I51" s="149"/>
      <c r="J51" s="149"/>
      <c r="K51" s="149"/>
      <c r="L51" s="173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10">
    <mergeCell ref="E35:I35"/>
    <mergeCell ref="E34:I34"/>
    <mergeCell ref="C8:K8"/>
    <mergeCell ref="C9:K9"/>
    <mergeCell ref="C11:G11"/>
    <mergeCell ref="H11:H12"/>
    <mergeCell ref="I11:I12"/>
    <mergeCell ref="J11:J12"/>
    <mergeCell ref="K11:K12"/>
    <mergeCell ref="E33:I3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107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1"/>
    </row>
    <row r="14" spans="1:15" x14ac:dyDescent="0.25">
      <c r="A14" s="15"/>
      <c r="B14" s="12" t="s">
        <v>182</v>
      </c>
      <c r="C14" s="162">
        <v>22.529666666666671</v>
      </c>
      <c r="D14" s="162">
        <v>18.797000000000001</v>
      </c>
      <c r="E14" s="162">
        <v>14.231999999999998</v>
      </c>
      <c r="F14" s="162">
        <v>17.582666666666661</v>
      </c>
      <c r="G14" s="154">
        <v>15.217666666666668</v>
      </c>
      <c r="H14" s="162">
        <v>-13.450746947751535</v>
      </c>
      <c r="I14" s="162">
        <v>23.54318905752293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53">
        <v>14.506000000000004</v>
      </c>
      <c r="D15" s="153">
        <v>10.779333333333334</v>
      </c>
      <c r="E15" s="153">
        <v>9.2963333333333313</v>
      </c>
      <c r="F15" s="153">
        <v>13.081333333333326</v>
      </c>
      <c r="G15" s="164">
        <v>9.0390000000000015</v>
      </c>
      <c r="H15" s="153">
        <v>-30.901539088777852</v>
      </c>
      <c r="I15" s="153">
        <v>40.714977231166372</v>
      </c>
      <c r="J15" s="153">
        <v>59.398068034959373</v>
      </c>
      <c r="K15" s="153">
        <v>74.399029347084237</v>
      </c>
      <c r="L15" s="151"/>
    </row>
    <row r="16" spans="1:15" x14ac:dyDescent="0.25">
      <c r="A16" s="15"/>
      <c r="B16" s="11" t="s">
        <v>240</v>
      </c>
      <c r="C16" s="153">
        <v>1.764</v>
      </c>
      <c r="D16" s="153">
        <v>1.861</v>
      </c>
      <c r="E16" s="153">
        <v>0.89666666666666683</v>
      </c>
      <c r="F16" s="153">
        <v>0.84033333333333315</v>
      </c>
      <c r="G16" s="164">
        <v>2.0123333333333338</v>
      </c>
      <c r="H16" s="153">
        <v>139.46846489488308</v>
      </c>
      <c r="I16" s="153">
        <v>-6.2825278810409335</v>
      </c>
      <c r="J16" s="153">
        <v>13.223665476529472</v>
      </c>
      <c r="K16" s="153">
        <v>4.779328126184879</v>
      </c>
      <c r="L16" s="151"/>
    </row>
    <row r="17" spans="1:15" x14ac:dyDescent="0.25">
      <c r="A17" s="15"/>
      <c r="B17" s="12" t="s">
        <v>2</v>
      </c>
      <c r="C17" s="154">
        <v>2.9583333333333335</v>
      </c>
      <c r="D17" s="154">
        <v>4.2926666666666655</v>
      </c>
      <c r="E17" s="154">
        <v>3.1</v>
      </c>
      <c r="F17" s="154">
        <v>1.7063333333333328</v>
      </c>
      <c r="G17" s="154">
        <v>1.2343333333333335</v>
      </c>
      <c r="H17" s="154">
        <v>-27.661652666536398</v>
      </c>
      <c r="I17" s="154">
        <v>-44.956989247311853</v>
      </c>
      <c r="J17" s="154">
        <v>8.1111865594813057</v>
      </c>
      <c r="K17" s="154">
        <v>9.7046333510275282</v>
      </c>
      <c r="L17" s="151"/>
      <c r="N17" s="18" t="s">
        <v>2</v>
      </c>
      <c r="O17" s="22">
        <f>J17</f>
        <v>8.1111865594813057</v>
      </c>
    </row>
    <row r="18" spans="1:15" x14ac:dyDescent="0.25">
      <c r="A18" s="15"/>
      <c r="B18" s="11" t="s">
        <v>237</v>
      </c>
      <c r="C18" s="153">
        <v>1.9386666666666672</v>
      </c>
      <c r="D18" s="153">
        <v>0.38800000000000001</v>
      </c>
      <c r="E18" s="153">
        <v>0.57666666666666644</v>
      </c>
      <c r="F18" s="153">
        <v>0.59166666666666667</v>
      </c>
      <c r="G18" s="164">
        <v>1.0113333333333332</v>
      </c>
      <c r="H18" s="153">
        <v>70.929577464788721</v>
      </c>
      <c r="I18" s="153">
        <v>2.6011560693641966</v>
      </c>
      <c r="J18" s="153">
        <v>6.6457845048518145</v>
      </c>
      <c r="K18" s="153">
        <v>3.365056495032988</v>
      </c>
      <c r="L18" s="151"/>
      <c r="N18" s="18" t="s">
        <v>12</v>
      </c>
      <c r="O18" s="22">
        <f>J14-J17</f>
        <v>91.888813440518689</v>
      </c>
    </row>
    <row r="19" spans="1:15" x14ac:dyDescent="0.25">
      <c r="A19" s="15"/>
      <c r="B19" s="11" t="s">
        <v>238</v>
      </c>
      <c r="C19" s="153">
        <v>0.37033333333333346</v>
      </c>
      <c r="D19" s="153">
        <v>1.0746666666666671</v>
      </c>
      <c r="E19" s="153">
        <v>0</v>
      </c>
      <c r="F19" s="153">
        <v>0</v>
      </c>
      <c r="G19" s="164">
        <v>0.79166666666666652</v>
      </c>
      <c r="H19" s="153" t="s">
        <v>249</v>
      </c>
      <c r="I19" s="153" t="s">
        <v>249</v>
      </c>
      <c r="J19" s="153">
        <v>5.2022868157623803</v>
      </c>
      <c r="K19" s="153" t="s">
        <v>249</v>
      </c>
      <c r="L19" s="151"/>
    </row>
    <row r="20" spans="1:15" x14ac:dyDescent="0.25">
      <c r="A20" s="15"/>
      <c r="B20" s="11" t="s">
        <v>242</v>
      </c>
      <c r="C20" s="153">
        <v>0.77466666666666684</v>
      </c>
      <c r="D20" s="153">
        <v>0.26566666666666677</v>
      </c>
      <c r="E20" s="153">
        <v>0</v>
      </c>
      <c r="F20" s="153">
        <v>0.17333333333333337</v>
      </c>
      <c r="G20" s="164">
        <v>0.4166666666666668</v>
      </c>
      <c r="H20" s="153">
        <v>140.38461538461542</v>
      </c>
      <c r="I20" s="153" t="s">
        <v>249</v>
      </c>
      <c r="J20" s="153">
        <v>2.7380456925065171</v>
      </c>
      <c r="K20" s="153">
        <v>0.98581936755896016</v>
      </c>
      <c r="L20" s="151"/>
    </row>
    <row r="21" spans="1:15" x14ac:dyDescent="0.25">
      <c r="A21" s="15"/>
      <c r="B21" s="11" t="s">
        <v>244</v>
      </c>
      <c r="C21" s="153">
        <v>7.3333333333333348E-2</v>
      </c>
      <c r="D21" s="153">
        <v>0</v>
      </c>
      <c r="E21" s="153">
        <v>0</v>
      </c>
      <c r="F21" s="153">
        <v>0.2526666666666666</v>
      </c>
      <c r="G21" s="164">
        <v>0.19600000000000004</v>
      </c>
      <c r="H21" s="153">
        <v>-22.427440633245343</v>
      </c>
      <c r="I21" s="153" t="s">
        <v>249</v>
      </c>
      <c r="J21" s="153">
        <v>1.2879766937550654</v>
      </c>
      <c r="K21" s="153">
        <v>1.4370213088647912</v>
      </c>
      <c r="L21" s="151"/>
    </row>
    <row r="22" spans="1:15" x14ac:dyDescent="0.25">
      <c r="A22" s="15"/>
      <c r="B22" s="11" t="s">
        <v>246</v>
      </c>
      <c r="C22" s="153">
        <v>0.14433333333333337</v>
      </c>
      <c r="D22" s="153">
        <v>0.13566666666666671</v>
      </c>
      <c r="E22" s="153">
        <v>0.11</v>
      </c>
      <c r="F22" s="153">
        <v>0.17333333333333337</v>
      </c>
      <c r="G22" s="164">
        <v>0.13366666666666671</v>
      </c>
      <c r="H22" s="153">
        <v>-22.884615384615369</v>
      </c>
      <c r="I22" s="153">
        <v>57.575757575757613</v>
      </c>
      <c r="J22" s="153">
        <v>0.87836505815609078</v>
      </c>
      <c r="K22" s="153">
        <v>0.98581936755896016</v>
      </c>
      <c r="L22" s="151"/>
    </row>
    <row r="23" spans="1:15" x14ac:dyDescent="0.25">
      <c r="A23" s="15"/>
      <c r="B23" s="11" t="s">
        <v>252</v>
      </c>
      <c r="C23" s="153">
        <v>0</v>
      </c>
      <c r="D23" s="153">
        <v>0</v>
      </c>
      <c r="E23" s="153">
        <v>0.12333333333333336</v>
      </c>
      <c r="F23" s="153">
        <v>0</v>
      </c>
      <c r="G23" s="164">
        <v>0.11200000000000002</v>
      </c>
      <c r="H23" s="153" t="s">
        <v>249</v>
      </c>
      <c r="I23" s="153" t="s">
        <v>249</v>
      </c>
      <c r="J23" s="153">
        <v>0.73598668214575169</v>
      </c>
      <c r="K23" s="153" t="s">
        <v>249</v>
      </c>
      <c r="L23" s="151"/>
    </row>
    <row r="24" spans="1:15" x14ac:dyDescent="0.25">
      <c r="A24" s="15"/>
      <c r="B24" s="11" t="s">
        <v>255</v>
      </c>
      <c r="C24" s="153">
        <v>0</v>
      </c>
      <c r="D24" s="153">
        <v>0</v>
      </c>
      <c r="E24" s="153">
        <v>6.6666666666666652E-2</v>
      </c>
      <c r="F24" s="153">
        <v>0.18500000000000005</v>
      </c>
      <c r="G24" s="164">
        <v>0.10633333333333329</v>
      </c>
      <c r="H24" s="153">
        <v>-42.522522522522564</v>
      </c>
      <c r="I24" s="153">
        <v>177.50000000000011</v>
      </c>
      <c r="J24" s="153">
        <v>0.69874926072766275</v>
      </c>
      <c r="K24" s="153">
        <v>1.0521725942215825</v>
      </c>
      <c r="L24" s="151"/>
    </row>
    <row r="25" spans="1:15" x14ac:dyDescent="0.25">
      <c r="A25" s="15"/>
      <c r="B25" s="11" t="s">
        <v>247</v>
      </c>
      <c r="C25" s="153">
        <v>0</v>
      </c>
      <c r="D25" s="153">
        <v>0</v>
      </c>
      <c r="E25" s="153">
        <v>6.2333333333333331E-2</v>
      </c>
      <c r="F25" s="153">
        <v>0.44866666666666682</v>
      </c>
      <c r="G25" s="164">
        <v>7.4333333333333348E-2</v>
      </c>
      <c r="H25" s="153">
        <v>-83.432392273402684</v>
      </c>
      <c r="I25" s="153">
        <v>619.7860962566848</v>
      </c>
      <c r="J25" s="153">
        <v>0.48846735154316262</v>
      </c>
      <c r="K25" s="153">
        <v>2.5517555167968471</v>
      </c>
      <c r="L25" s="151"/>
    </row>
    <row r="26" spans="1:15" x14ac:dyDescent="0.25">
      <c r="A26" s="15"/>
      <c r="B26" s="11" t="s">
        <v>248</v>
      </c>
      <c r="C26" s="153">
        <v>0</v>
      </c>
      <c r="D26" s="153">
        <v>0</v>
      </c>
      <c r="E26" s="153">
        <v>0</v>
      </c>
      <c r="F26" s="153">
        <v>7.2999999999999995E-2</v>
      </c>
      <c r="G26" s="164">
        <v>4.5666666666666654E-2</v>
      </c>
      <c r="H26" s="153">
        <v>-37.44292237442923</v>
      </c>
      <c r="I26" s="153" t="s">
        <v>249</v>
      </c>
      <c r="J26" s="153">
        <v>0.30008980789871409</v>
      </c>
      <c r="K26" s="153">
        <v>0.41518161826040811</v>
      </c>
      <c r="L26" s="151"/>
    </row>
    <row r="27" spans="1:15" x14ac:dyDescent="0.25">
      <c r="A27" s="15"/>
      <c r="B27" s="11" t="s">
        <v>251</v>
      </c>
      <c r="C27" s="153">
        <v>0</v>
      </c>
      <c r="D27" s="153">
        <v>0</v>
      </c>
      <c r="E27" s="153">
        <v>0</v>
      </c>
      <c r="F27" s="153">
        <v>5.7000000000000009E-2</v>
      </c>
      <c r="G27" s="164">
        <v>4.4333333333333343E-2</v>
      </c>
      <c r="H27" s="153">
        <v>-22.222222222222221</v>
      </c>
      <c r="I27" s="153" t="s">
        <v>249</v>
      </c>
      <c r="J27" s="153">
        <v>0.29132806168269343</v>
      </c>
      <c r="K27" s="153">
        <v>0.32418290740881189</v>
      </c>
      <c r="L27" s="151"/>
    </row>
    <row r="28" spans="1:15" x14ac:dyDescent="0.25">
      <c r="A28" s="15"/>
      <c r="B28" s="11" t="s">
        <v>258</v>
      </c>
      <c r="C28" s="153">
        <v>0</v>
      </c>
      <c r="D28" s="153">
        <v>0</v>
      </c>
      <c r="E28" s="153">
        <v>2.3666666666666673E-2</v>
      </c>
      <c r="F28" s="153">
        <v>0</v>
      </c>
      <c r="G28" s="164">
        <v>1.4000000000000002E-2</v>
      </c>
      <c r="H28" s="153" t="s">
        <v>249</v>
      </c>
      <c r="I28" s="153" t="s">
        <v>249</v>
      </c>
      <c r="J28" s="153">
        <v>9.1998335268218961E-2</v>
      </c>
      <c r="K28" s="153" t="s">
        <v>249</v>
      </c>
      <c r="L28" s="151"/>
    </row>
    <row r="29" spans="1:15" x14ac:dyDescent="0.25">
      <c r="A29" s="15"/>
      <c r="B29" s="11" t="s">
        <v>253</v>
      </c>
      <c r="C29" s="153">
        <v>0</v>
      </c>
      <c r="D29" s="153">
        <v>0</v>
      </c>
      <c r="E29" s="153">
        <v>0</v>
      </c>
      <c r="F29" s="153">
        <v>0</v>
      </c>
      <c r="G29" s="164">
        <v>0</v>
      </c>
      <c r="H29" s="153" t="s">
        <v>249</v>
      </c>
      <c r="I29" s="153" t="s">
        <v>249</v>
      </c>
      <c r="J29" s="153" t="s">
        <v>249</v>
      </c>
      <c r="K29" s="153" t="s">
        <v>249</v>
      </c>
      <c r="L29" s="151"/>
    </row>
    <row r="30" spans="1:15" x14ac:dyDescent="0.25">
      <c r="A30" s="15"/>
      <c r="B30" s="11" t="s">
        <v>239</v>
      </c>
      <c r="C30" s="153">
        <v>0</v>
      </c>
      <c r="D30" s="153">
        <v>0</v>
      </c>
      <c r="E30" s="153">
        <v>0</v>
      </c>
      <c r="F30" s="153">
        <v>0</v>
      </c>
      <c r="G30" s="164">
        <v>0</v>
      </c>
      <c r="H30" s="153" t="s">
        <v>249</v>
      </c>
      <c r="I30" s="153" t="s">
        <v>249</v>
      </c>
      <c r="J30" s="153" t="s">
        <v>249</v>
      </c>
      <c r="K30" s="153" t="s">
        <v>249</v>
      </c>
      <c r="L30" s="151"/>
    </row>
    <row r="31" spans="1:15" x14ac:dyDescent="0.25">
      <c r="A31" s="15"/>
      <c r="B31" s="11" t="s">
        <v>241</v>
      </c>
      <c r="C31" s="153">
        <v>0.16066666666666662</v>
      </c>
      <c r="D31" s="153">
        <v>0.27266666666666661</v>
      </c>
      <c r="E31" s="153">
        <v>0</v>
      </c>
      <c r="F31" s="153">
        <v>0</v>
      </c>
      <c r="G31" s="164">
        <v>0</v>
      </c>
      <c r="H31" s="153" t="s">
        <v>249</v>
      </c>
      <c r="I31" s="153" t="s">
        <v>249</v>
      </c>
      <c r="J31" s="153" t="s">
        <v>249</v>
      </c>
      <c r="K31" s="153" t="s">
        <v>249</v>
      </c>
      <c r="L31" s="151"/>
    </row>
    <row r="32" spans="1:15" x14ac:dyDescent="0.25">
      <c r="A32" s="15"/>
      <c r="B32" s="11" t="s">
        <v>243</v>
      </c>
      <c r="C32" s="153">
        <v>0.23466666666666672</v>
      </c>
      <c r="D32" s="153">
        <v>0.23366666666666661</v>
      </c>
      <c r="E32" s="153">
        <v>0.20533333333333328</v>
      </c>
      <c r="F32" s="153">
        <v>0</v>
      </c>
      <c r="G32" s="164">
        <v>0</v>
      </c>
      <c r="H32" s="153" t="s">
        <v>249</v>
      </c>
      <c r="I32" s="153" t="s">
        <v>249</v>
      </c>
      <c r="J32" s="153" t="s">
        <v>249</v>
      </c>
      <c r="K32" s="153" t="s">
        <v>249</v>
      </c>
      <c r="L32" s="151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51"/>
    </row>
    <row r="34" spans="1:14" x14ac:dyDescent="0.25">
      <c r="A34" s="15"/>
      <c r="B34" s="231" t="s">
        <v>161</v>
      </c>
      <c r="C34" s="231"/>
      <c r="D34" s="231"/>
      <c r="E34" s="231"/>
      <c r="F34" s="231"/>
      <c r="G34" s="231"/>
      <c r="H34" s="231" t="s">
        <v>136</v>
      </c>
      <c r="I34" s="231"/>
      <c r="J34" s="231"/>
      <c r="K34" s="231"/>
      <c r="L34" s="151"/>
      <c r="N34" s="18" t="s">
        <v>249</v>
      </c>
    </row>
    <row r="35" spans="1:14" x14ac:dyDescent="0.25">
      <c r="A35" s="15"/>
      <c r="B35" s="231" t="str">
        <f>'Empleo posi ocup trab.sin remun'!B30:G30</f>
        <v>Miles de personas,Trimestre Móvil 2016 - 2020</v>
      </c>
      <c r="C35" s="231"/>
      <c r="D35" s="231"/>
      <c r="E35" s="231"/>
      <c r="F35" s="231"/>
      <c r="G35" s="231"/>
      <c r="H35" s="231" t="s">
        <v>269</v>
      </c>
      <c r="I35" s="231"/>
      <c r="J35" s="231"/>
      <c r="K35" s="231"/>
      <c r="L35" s="151"/>
      <c r="N35" s="18" t="s">
        <v>249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N40" s="18" t="s">
        <v>249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N41" s="18" t="s">
        <v>249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N42" s="18" t="s">
        <v>249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1"/>
      <c r="N43" s="18" t="s">
        <v>249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1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51"/>
    </row>
    <row r="47" spans="1:14" x14ac:dyDescent="0.25">
      <c r="A47" s="15"/>
      <c r="B47" s="123" t="s">
        <v>189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</row>
    <row r="48" spans="1:14" x14ac:dyDescent="0.25">
      <c r="A48" s="15"/>
      <c r="B48" s="12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</row>
    <row r="49" spans="1:12" x14ac:dyDescent="0.25">
      <c r="A49" s="15"/>
      <c r="B49" s="12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51"/>
    </row>
    <row r="50" spans="1:12" x14ac:dyDescent="0.25">
      <c r="A50" s="15"/>
      <c r="B50" s="123" t="s">
        <v>90</v>
      </c>
      <c r="C50" s="11"/>
      <c r="D50" s="11"/>
      <c r="E50" s="11"/>
      <c r="F50" s="11"/>
      <c r="G50" s="11"/>
      <c r="H50" s="11"/>
      <c r="I50" s="11"/>
      <c r="J50" s="11"/>
      <c r="K50" s="11"/>
      <c r="L50" s="151"/>
    </row>
    <row r="51" spans="1:12" x14ac:dyDescent="0.25">
      <c r="A51" s="15"/>
      <c r="B51" s="123" t="str">
        <f>'Empleo posi ocup Jornalero-Peón'!B50</f>
        <v>Nota: Se compara el mismo trimestre móvil para cada año.</v>
      </c>
      <c r="C51" s="11"/>
      <c r="D51" s="11"/>
      <c r="E51" s="11"/>
      <c r="F51" s="11"/>
      <c r="G51" s="11"/>
      <c r="H51" s="11"/>
      <c r="I51" s="11"/>
      <c r="J51" s="11"/>
      <c r="K51" s="11"/>
      <c r="L51" s="151"/>
    </row>
    <row r="52" spans="1:12" x14ac:dyDescent="0.25">
      <c r="A52" s="155"/>
      <c r="B52" s="148" t="s">
        <v>85</v>
      </c>
      <c r="C52" s="149"/>
      <c r="D52" s="149"/>
      <c r="E52" s="149"/>
      <c r="F52" s="149"/>
      <c r="G52" s="149"/>
      <c r="H52" s="149"/>
      <c r="I52" s="149"/>
      <c r="J52" s="149"/>
      <c r="K52" s="149"/>
      <c r="L52" s="173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82"/>
      <c r="K1" s="147"/>
      <c r="L1" s="11"/>
      <c r="M1" s="11"/>
      <c r="N1" s="9"/>
    </row>
    <row r="2" spans="1:14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50"/>
      <c r="K2" s="147"/>
      <c r="L2" s="11"/>
      <c r="M2" s="11"/>
      <c r="N2" s="9"/>
    </row>
    <row r="3" spans="1:14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50"/>
      <c r="K3" s="147"/>
      <c r="L3" s="11"/>
      <c r="M3" s="11"/>
      <c r="N3" s="9"/>
    </row>
    <row r="4" spans="1:14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50"/>
      <c r="K4" s="147"/>
      <c r="L4" s="11"/>
      <c r="M4" s="11"/>
      <c r="N4" s="9"/>
    </row>
    <row r="5" spans="1:14" x14ac:dyDescent="0.25">
      <c r="A5" s="15"/>
      <c r="B5" s="147"/>
      <c r="C5" s="147"/>
      <c r="D5" s="147"/>
      <c r="E5" s="147"/>
      <c r="F5" s="147"/>
      <c r="G5" s="147"/>
      <c r="H5" s="147"/>
      <c r="I5" s="147"/>
      <c r="J5" s="150"/>
      <c r="K5" s="147"/>
      <c r="L5" s="11"/>
      <c r="M5" s="11"/>
      <c r="N5" s="9"/>
    </row>
    <row r="6" spans="1:14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50"/>
      <c r="K6" s="147"/>
      <c r="L6" s="11"/>
      <c r="M6" s="11"/>
      <c r="N6" s="9"/>
    </row>
    <row r="7" spans="1:14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51"/>
    </row>
    <row r="8" spans="1:14" ht="15.6" x14ac:dyDescent="0.3">
      <c r="A8" s="15"/>
      <c r="B8" s="3"/>
      <c r="C8" s="229" t="s">
        <v>108</v>
      </c>
      <c r="D8" s="229"/>
      <c r="E8" s="229"/>
      <c r="F8" s="229"/>
      <c r="G8" s="229"/>
      <c r="H8" s="229"/>
      <c r="I8" s="229"/>
      <c r="J8" s="151"/>
    </row>
    <row r="9" spans="1:14" x14ac:dyDescent="0.25">
      <c r="A9" s="15"/>
      <c r="B9" s="3"/>
      <c r="C9" s="229" t="s">
        <v>190</v>
      </c>
      <c r="D9" s="229"/>
      <c r="E9" s="229"/>
      <c r="F9" s="229"/>
      <c r="G9" s="229"/>
      <c r="H9" s="229"/>
      <c r="I9" s="229"/>
      <c r="J9" s="151"/>
    </row>
    <row r="10" spans="1:14" ht="15.6" x14ac:dyDescent="0.3">
      <c r="A10" s="15"/>
      <c r="B10" s="10"/>
      <c r="C10" s="47"/>
      <c r="D10" s="47"/>
      <c r="E10" s="47"/>
      <c r="F10" s="47"/>
      <c r="G10" s="10"/>
      <c r="H10" s="10"/>
      <c r="I10" s="10"/>
      <c r="J10" s="151"/>
    </row>
    <row r="11" spans="1:14" ht="15.75" customHeight="1" x14ac:dyDescent="0.25">
      <c r="A11" s="15"/>
      <c r="B11" s="11"/>
      <c r="C11" s="230" t="s">
        <v>1</v>
      </c>
      <c r="D11" s="230"/>
      <c r="E11" s="230"/>
      <c r="F11" s="230"/>
      <c r="G11" s="234" t="s">
        <v>271</v>
      </c>
      <c r="H11" s="234"/>
      <c r="I11" s="234" t="s">
        <v>266</v>
      </c>
      <c r="J11" s="151"/>
    </row>
    <row r="12" spans="1:14" x14ac:dyDescent="0.25">
      <c r="A12" s="15"/>
      <c r="B12" s="11"/>
      <c r="C12" s="142">
        <v>2017</v>
      </c>
      <c r="D12" s="142">
        <v>2018</v>
      </c>
      <c r="E12" s="109">
        <v>2019</v>
      </c>
      <c r="F12" s="35">
        <v>2020</v>
      </c>
      <c r="G12" s="91" t="s">
        <v>59</v>
      </c>
      <c r="H12" s="91" t="s">
        <v>60</v>
      </c>
      <c r="I12" s="234"/>
      <c r="J12" s="151"/>
      <c r="M12" s="55"/>
    </row>
    <row r="13" spans="1:14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151"/>
      <c r="L13" s="18" t="s">
        <v>83</v>
      </c>
      <c r="M13" s="22">
        <v>4209.2156666666669</v>
      </c>
    </row>
    <row r="14" spans="1:14" x14ac:dyDescent="0.25">
      <c r="A14" s="15"/>
      <c r="B14" s="11" t="s">
        <v>65</v>
      </c>
      <c r="C14" s="184">
        <v>2438.0776666666661</v>
      </c>
      <c r="D14" s="184">
        <v>2512.019666666667</v>
      </c>
      <c r="E14" s="184">
        <v>2489.4176666666658</v>
      </c>
      <c r="F14" s="185">
        <v>2513.1006666666672</v>
      </c>
      <c r="G14" s="153">
        <v>0.95134698837873177</v>
      </c>
      <c r="H14" s="153">
        <v>23.683000000001357</v>
      </c>
      <c r="I14" s="153">
        <v>59.704725670586143</v>
      </c>
      <c r="J14" s="151"/>
      <c r="L14" s="18" t="s">
        <v>61</v>
      </c>
    </row>
    <row r="15" spans="1:14" x14ac:dyDescent="0.25">
      <c r="A15" s="15"/>
      <c r="B15" s="11" t="s">
        <v>45</v>
      </c>
      <c r="C15" s="184">
        <v>1695.7726666666672</v>
      </c>
      <c r="D15" s="184">
        <v>1560.0006666666668</v>
      </c>
      <c r="E15" s="184">
        <v>1624.3896666666667</v>
      </c>
      <c r="F15" s="185">
        <v>1696.1149999999996</v>
      </c>
      <c r="G15" s="153">
        <v>4.4155250926039891</v>
      </c>
      <c r="H15" s="153">
        <v>71.725333333332856</v>
      </c>
      <c r="I15" s="153">
        <v>40.29527432941385</v>
      </c>
      <c r="J15" s="151"/>
      <c r="L15" s="18" t="s">
        <v>62</v>
      </c>
      <c r="M15" s="22"/>
    </row>
    <row r="16" spans="1:14" ht="14.25" customHeight="1" x14ac:dyDescent="0.3">
      <c r="A16" s="15"/>
      <c r="B16" s="12"/>
      <c r="C16" s="4"/>
      <c r="D16" s="4"/>
      <c r="E16" s="4"/>
      <c r="F16" s="4"/>
      <c r="G16" s="19"/>
      <c r="H16" s="19"/>
      <c r="I16" s="19"/>
      <c r="J16" s="151"/>
    </row>
    <row r="17" spans="1:13" ht="15.75" customHeight="1" x14ac:dyDescent="0.25">
      <c r="A17" s="15"/>
      <c r="B17" s="231" t="s">
        <v>162</v>
      </c>
      <c r="C17" s="231"/>
      <c r="D17" s="231"/>
      <c r="E17" s="231"/>
      <c r="F17" s="231"/>
      <c r="G17" s="231"/>
      <c r="H17" s="231"/>
      <c r="I17" s="231"/>
      <c r="J17" s="151"/>
      <c r="L17" s="18" t="s">
        <v>249</v>
      </c>
    </row>
    <row r="18" spans="1:13" ht="15.6" x14ac:dyDescent="0.3">
      <c r="A18" s="15"/>
      <c r="B18" s="231" t="s">
        <v>273</v>
      </c>
      <c r="C18" s="231"/>
      <c r="D18" s="231"/>
      <c r="E18" s="231"/>
      <c r="F18" s="231"/>
      <c r="G18" s="231"/>
      <c r="H18" s="231"/>
      <c r="I18" s="231"/>
      <c r="J18" s="151"/>
      <c r="L18" s="18" t="s">
        <v>249</v>
      </c>
    </row>
    <row r="19" spans="1:13" ht="15.6" x14ac:dyDescent="0.3">
      <c r="A19" s="15"/>
      <c r="B19" s="11"/>
      <c r="C19" s="4"/>
      <c r="D19" s="4"/>
      <c r="E19" s="4"/>
      <c r="F19" s="5"/>
      <c r="G19" s="8"/>
      <c r="H19" s="8"/>
      <c r="I19" s="8"/>
      <c r="J19" s="151"/>
      <c r="L19" s="18" t="s">
        <v>249</v>
      </c>
    </row>
    <row r="20" spans="1:13" ht="15.6" x14ac:dyDescent="0.3">
      <c r="A20" s="15"/>
      <c r="B20" s="11"/>
      <c r="C20" s="4"/>
      <c r="D20" s="4"/>
      <c r="E20" s="4"/>
      <c r="F20" s="5"/>
      <c r="G20" s="8"/>
      <c r="H20" s="8"/>
      <c r="I20" s="8"/>
      <c r="J20" s="151"/>
      <c r="L20" s="18" t="s">
        <v>249</v>
      </c>
    </row>
    <row r="21" spans="1:13" ht="15.6" x14ac:dyDescent="0.3">
      <c r="A21" s="15"/>
      <c r="B21" s="11"/>
      <c r="C21" s="4"/>
      <c r="D21" s="4"/>
      <c r="E21" s="4"/>
      <c r="F21" s="5"/>
      <c r="G21" s="8"/>
      <c r="H21" s="8"/>
      <c r="I21" s="8"/>
      <c r="J21" s="151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51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51"/>
      <c r="L23" s="18" t="s">
        <v>249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51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51"/>
      <c r="L25" s="18" t="s">
        <v>249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51"/>
      <c r="L26" s="18" t="s">
        <v>249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51"/>
      <c r="L27" s="18" t="s">
        <v>249</v>
      </c>
    </row>
    <row r="28" spans="1:13" s="37" customFormat="1" x14ac:dyDescent="0.25">
      <c r="A28" s="59"/>
      <c r="B28" s="229" t="s">
        <v>108</v>
      </c>
      <c r="C28" s="229"/>
      <c r="D28" s="229"/>
      <c r="E28" s="229"/>
      <c r="F28" s="229"/>
      <c r="G28" s="229"/>
      <c r="H28" s="229"/>
      <c r="I28" s="229"/>
      <c r="J28" s="183"/>
      <c r="K28" s="51"/>
      <c r="L28" s="18"/>
      <c r="M28" s="18"/>
    </row>
    <row r="29" spans="1:13" s="37" customFormat="1" x14ac:dyDescent="0.25">
      <c r="A29" s="59"/>
      <c r="B29" s="229" t="s">
        <v>191</v>
      </c>
      <c r="C29" s="229"/>
      <c r="D29" s="229"/>
      <c r="E29" s="229"/>
      <c r="F29" s="229"/>
      <c r="G29" s="229"/>
      <c r="H29" s="229"/>
      <c r="I29" s="229"/>
      <c r="J29" s="152"/>
      <c r="L29" s="18"/>
      <c r="M29" s="18"/>
    </row>
    <row r="30" spans="1:13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52"/>
      <c r="L30" s="18"/>
      <c r="M30" s="18"/>
    </row>
    <row r="31" spans="1:13" x14ac:dyDescent="0.25">
      <c r="A31" s="15"/>
      <c r="B31" s="11"/>
      <c r="C31" s="230" t="s">
        <v>1</v>
      </c>
      <c r="D31" s="230"/>
      <c r="E31" s="230"/>
      <c r="F31" s="230"/>
      <c r="G31" s="3"/>
      <c r="H31" s="3"/>
      <c r="I31" s="3"/>
      <c r="J31" s="151"/>
    </row>
    <row r="32" spans="1:13" x14ac:dyDescent="0.25">
      <c r="A32" s="15"/>
      <c r="B32" s="11"/>
      <c r="C32" s="143">
        <v>2017</v>
      </c>
      <c r="D32" s="143">
        <v>2018</v>
      </c>
      <c r="E32" s="143">
        <v>2019</v>
      </c>
      <c r="F32" s="35">
        <v>2020</v>
      </c>
      <c r="G32" s="128"/>
      <c r="H32" s="11"/>
      <c r="I32" s="11"/>
      <c r="J32" s="151"/>
    </row>
    <row r="33" spans="1:10" x14ac:dyDescent="0.25">
      <c r="A33" s="15"/>
      <c r="B33" s="11"/>
      <c r="C33" s="47"/>
      <c r="D33" s="47"/>
      <c r="E33" s="47"/>
      <c r="F33" s="47"/>
      <c r="G33" s="128"/>
      <c r="H33" s="47"/>
      <c r="I33" s="47"/>
      <c r="J33" s="151"/>
    </row>
    <row r="34" spans="1:10" x14ac:dyDescent="0.25">
      <c r="A34" s="15"/>
      <c r="B34" s="11" t="s">
        <v>46</v>
      </c>
      <c r="C34" s="195">
        <v>58.978372947061196</v>
      </c>
      <c r="D34" s="195">
        <v>61.689762354657532</v>
      </c>
      <c r="E34" s="195">
        <v>60.5137155183576</v>
      </c>
      <c r="F34" s="154">
        <v>59.704725670586143</v>
      </c>
      <c r="G34" s="58"/>
      <c r="H34" s="8"/>
      <c r="I34" s="58"/>
      <c r="J34" s="151"/>
    </row>
    <row r="35" spans="1:10" x14ac:dyDescent="0.25">
      <c r="A35" s="15"/>
      <c r="B35" s="11" t="s">
        <v>47</v>
      </c>
      <c r="C35" s="195">
        <v>41.021627052938804</v>
      </c>
      <c r="D35" s="195">
        <v>38.310237645342468</v>
      </c>
      <c r="E35" s="195">
        <v>39.4862844816424</v>
      </c>
      <c r="F35" s="154">
        <v>40.295274329413857</v>
      </c>
      <c r="G35" s="129"/>
      <c r="H35" s="8"/>
      <c r="I35" s="58"/>
      <c r="J35" s="151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51"/>
    </row>
    <row r="37" spans="1:10" x14ac:dyDescent="0.25">
      <c r="A37" s="15"/>
      <c r="B37" s="231" t="s">
        <v>163</v>
      </c>
      <c r="C37" s="231"/>
      <c r="D37" s="231"/>
      <c r="E37" s="231" t="s">
        <v>164</v>
      </c>
      <c r="F37" s="231"/>
      <c r="G37" s="231"/>
      <c r="H37" s="231"/>
      <c r="I37" s="231"/>
      <c r="J37" s="151"/>
    </row>
    <row r="38" spans="1:10" x14ac:dyDescent="0.25">
      <c r="A38" s="15"/>
      <c r="B38" s="231" t="s">
        <v>274</v>
      </c>
      <c r="C38" s="231"/>
      <c r="D38" s="231"/>
      <c r="E38" s="231" t="s">
        <v>275</v>
      </c>
      <c r="F38" s="231"/>
      <c r="G38" s="231"/>
      <c r="H38" s="231"/>
      <c r="I38" s="231"/>
      <c r="J38" s="151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51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51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51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51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51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51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51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51"/>
    </row>
    <row r="47" spans="1:10" x14ac:dyDescent="0.25">
      <c r="A47" s="15"/>
      <c r="B47" s="123" t="s">
        <v>189</v>
      </c>
      <c r="C47" s="5"/>
      <c r="D47" s="5"/>
      <c r="E47" s="5"/>
      <c r="F47" s="5"/>
      <c r="G47" s="6"/>
      <c r="H47" s="6"/>
      <c r="I47" s="6"/>
      <c r="J47" s="151"/>
    </row>
    <row r="48" spans="1:10" x14ac:dyDescent="0.25">
      <c r="A48" s="15"/>
      <c r="B48" s="123" t="s">
        <v>66</v>
      </c>
      <c r="C48" s="5"/>
      <c r="D48" s="5"/>
      <c r="E48" s="5"/>
      <c r="F48" s="5"/>
      <c r="G48" s="6"/>
      <c r="H48" s="6"/>
      <c r="I48" s="6"/>
      <c r="J48" s="151"/>
    </row>
    <row r="49" spans="1:10" x14ac:dyDescent="0.25">
      <c r="A49" s="15"/>
      <c r="B49" s="123" t="str">
        <f>'Empleo Posici Ocupacional-Otro'!B51</f>
        <v>Nota: Se compara el mismo trimestre móvil para cada año.</v>
      </c>
      <c r="C49" s="5"/>
      <c r="D49" s="5"/>
      <c r="E49" s="5"/>
      <c r="F49" s="5"/>
      <c r="G49" s="6"/>
      <c r="H49" s="6"/>
      <c r="I49" s="6"/>
      <c r="J49" s="151"/>
    </row>
    <row r="50" spans="1:10" x14ac:dyDescent="0.25">
      <c r="A50" s="155"/>
      <c r="B50" s="148" t="s">
        <v>85</v>
      </c>
      <c r="C50" s="149"/>
      <c r="D50" s="149"/>
      <c r="E50" s="149"/>
      <c r="F50" s="149"/>
      <c r="G50" s="149"/>
      <c r="H50" s="149"/>
      <c r="I50" s="149"/>
      <c r="J50" s="173"/>
    </row>
  </sheetData>
  <mergeCells count="14">
    <mergeCell ref="B37:D37"/>
    <mergeCell ref="B38:D38"/>
    <mergeCell ref="E37:I37"/>
    <mergeCell ref="E38:I38"/>
    <mergeCell ref="C31:F31"/>
    <mergeCell ref="C9:I9"/>
    <mergeCell ref="C8:I8"/>
    <mergeCell ref="B28:I28"/>
    <mergeCell ref="B29:I29"/>
    <mergeCell ref="C11:F11"/>
    <mergeCell ref="G11:H11"/>
    <mergeCell ref="I11:I12"/>
    <mergeCell ref="B17:I17"/>
    <mergeCell ref="B18:I1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  <c r="M7" s="11"/>
    </row>
    <row r="8" spans="1:15" ht="15.6" x14ac:dyDescent="0.3">
      <c r="A8" s="15"/>
      <c r="B8" s="103"/>
      <c r="C8" s="232" t="s">
        <v>110</v>
      </c>
      <c r="D8" s="232"/>
      <c r="E8" s="232"/>
      <c r="F8" s="232"/>
      <c r="G8" s="232"/>
      <c r="H8" s="232"/>
      <c r="I8" s="232"/>
      <c r="J8" s="232"/>
      <c r="K8" s="232"/>
      <c r="L8" s="151"/>
      <c r="M8" s="1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51"/>
      <c r="M10" s="11"/>
    </row>
    <row r="11" spans="1:15" ht="15.75" customHeight="1" x14ac:dyDescent="0.25">
      <c r="A11" s="42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  <c r="M11" s="11"/>
    </row>
    <row r="12" spans="1:15" x14ac:dyDescent="0.25">
      <c r="A12" s="42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51"/>
      <c r="M13" s="11"/>
    </row>
    <row r="14" spans="1:15" x14ac:dyDescent="0.25">
      <c r="A14" s="42"/>
      <c r="B14" s="12" t="s">
        <v>182</v>
      </c>
      <c r="C14" s="186">
        <v>9343.7960000000021</v>
      </c>
      <c r="D14" s="186">
        <v>9448.8070000000007</v>
      </c>
      <c r="E14" s="186">
        <v>9439.734666666669</v>
      </c>
      <c r="F14" s="186">
        <v>9449.6329999999998</v>
      </c>
      <c r="G14" s="196">
        <v>9660.0046666666694</v>
      </c>
      <c r="H14" s="162">
        <v>2.226241661095929</v>
      </c>
      <c r="I14" s="162">
        <v>0.10485817327348101</v>
      </c>
      <c r="J14" s="162">
        <v>100</v>
      </c>
      <c r="K14" s="162">
        <v>100</v>
      </c>
      <c r="L14" s="151"/>
      <c r="M14" s="11"/>
    </row>
    <row r="15" spans="1:15" x14ac:dyDescent="0.25">
      <c r="A15" s="42"/>
      <c r="B15" s="11" t="s">
        <v>3</v>
      </c>
      <c r="C15" s="184">
        <v>3592.0603333333347</v>
      </c>
      <c r="D15" s="184">
        <v>3605.5613333333358</v>
      </c>
      <c r="E15" s="184">
        <v>3556.1580000000031</v>
      </c>
      <c r="F15" s="184">
        <v>3602.4643333333352</v>
      </c>
      <c r="G15" s="188">
        <v>3702.8190000000041</v>
      </c>
      <c r="H15" s="153">
        <v>2.7857226992671347</v>
      </c>
      <c r="I15" s="153">
        <v>1.3021449928077411</v>
      </c>
      <c r="J15" s="153">
        <v>38.331441109724821</v>
      </c>
      <c r="K15" s="153">
        <v>38.122796232756713</v>
      </c>
      <c r="L15" s="151"/>
      <c r="M15" s="11"/>
    </row>
    <row r="16" spans="1:15" s="35" customFormat="1" x14ac:dyDescent="0.25">
      <c r="A16" s="120"/>
      <c r="B16" s="12" t="s">
        <v>2</v>
      </c>
      <c r="C16" s="196">
        <v>2437.621333333334</v>
      </c>
      <c r="D16" s="196">
        <v>2438.0776666666661</v>
      </c>
      <c r="E16" s="196">
        <v>2512.019666666667</v>
      </c>
      <c r="F16" s="196">
        <v>2489.4176666666658</v>
      </c>
      <c r="G16" s="196">
        <v>2513.1006666666672</v>
      </c>
      <c r="H16" s="154">
        <v>0.95134698837873177</v>
      </c>
      <c r="I16" s="154">
        <v>-0.89975410224367725</v>
      </c>
      <c r="J16" s="154">
        <v>26.015522283736647</v>
      </c>
      <c r="K16" s="154">
        <v>26.344067189346571</v>
      </c>
      <c r="L16" s="166"/>
      <c r="M16" s="12"/>
      <c r="N16" s="112"/>
      <c r="O16" s="52"/>
    </row>
    <row r="17" spans="1:15" x14ac:dyDescent="0.25">
      <c r="A17" s="42"/>
      <c r="B17" s="11" t="s">
        <v>237</v>
      </c>
      <c r="C17" s="184">
        <v>1148.094333333333</v>
      </c>
      <c r="D17" s="184">
        <v>1159.9266666666665</v>
      </c>
      <c r="E17" s="184">
        <v>1139.555333333333</v>
      </c>
      <c r="F17" s="184">
        <v>1118.780666666667</v>
      </c>
      <c r="G17" s="188">
        <v>1166.4169999999997</v>
      </c>
      <c r="H17" s="153">
        <v>4.2578795605453301</v>
      </c>
      <c r="I17" s="153">
        <v>-1.8230502775058444</v>
      </c>
      <c r="J17" s="153">
        <v>12.07470431173704</v>
      </c>
      <c r="K17" s="153">
        <v>11.839408648639232</v>
      </c>
      <c r="L17" s="151"/>
      <c r="M17" s="11"/>
      <c r="N17" s="18" t="s">
        <v>2</v>
      </c>
      <c r="O17" s="22">
        <v>26.015522283736647</v>
      </c>
    </row>
    <row r="18" spans="1:15" x14ac:dyDescent="0.25">
      <c r="A18" s="42"/>
      <c r="B18" s="11" t="s">
        <v>238</v>
      </c>
      <c r="C18" s="184">
        <v>633.67700000000002</v>
      </c>
      <c r="D18" s="184">
        <v>689.55966666666643</v>
      </c>
      <c r="E18" s="184">
        <v>693.43700000000013</v>
      </c>
      <c r="F18" s="184">
        <v>675.70266666666646</v>
      </c>
      <c r="G18" s="188">
        <v>673.13066666666691</v>
      </c>
      <c r="H18" s="153">
        <v>-0.38064079466898493</v>
      </c>
      <c r="I18" s="153">
        <v>-2.5574541498843639</v>
      </c>
      <c r="J18" s="153">
        <v>6.9682229967176701</v>
      </c>
      <c r="K18" s="153">
        <v>7.1505704683628073</v>
      </c>
      <c r="L18" s="151"/>
      <c r="M18" s="11"/>
      <c r="N18" s="18" t="s">
        <v>12</v>
      </c>
      <c r="O18" s="22">
        <v>73.984477716263356</v>
      </c>
    </row>
    <row r="19" spans="1:15" x14ac:dyDescent="0.25">
      <c r="A19" s="42"/>
      <c r="B19" s="11" t="s">
        <v>239</v>
      </c>
      <c r="C19" s="184">
        <v>409.01766666666674</v>
      </c>
      <c r="D19" s="184">
        <v>421.36366666666657</v>
      </c>
      <c r="E19" s="184">
        <v>402.70299999999992</v>
      </c>
      <c r="F19" s="184">
        <v>413.15899999999999</v>
      </c>
      <c r="G19" s="188">
        <v>413.62133333333327</v>
      </c>
      <c r="H19" s="153">
        <v>0.11190203610069727</v>
      </c>
      <c r="I19" s="153">
        <v>2.5964544589933691</v>
      </c>
      <c r="J19" s="153">
        <v>4.2817922724260917</v>
      </c>
      <c r="K19" s="153">
        <v>4.3722227096015258</v>
      </c>
      <c r="L19" s="151"/>
      <c r="M19" s="11"/>
    </row>
    <row r="20" spans="1:15" x14ac:dyDescent="0.25">
      <c r="A20" s="42"/>
      <c r="B20" s="11" t="s">
        <v>240</v>
      </c>
      <c r="C20" s="184">
        <v>262.81966666666671</v>
      </c>
      <c r="D20" s="184">
        <v>266.28966666666673</v>
      </c>
      <c r="E20" s="184">
        <v>253.8153333333334</v>
      </c>
      <c r="F20" s="184">
        <v>252.6726666666666</v>
      </c>
      <c r="G20" s="188">
        <v>272.14833333333326</v>
      </c>
      <c r="H20" s="153">
        <v>7.7078644570445443</v>
      </c>
      <c r="I20" s="153">
        <v>-0.45019607431129316</v>
      </c>
      <c r="J20" s="153">
        <v>2.8172691704013655</v>
      </c>
      <c r="K20" s="153">
        <v>2.6738886755355114</v>
      </c>
      <c r="L20" s="151"/>
      <c r="M20" s="11"/>
    </row>
    <row r="21" spans="1:15" x14ac:dyDescent="0.25">
      <c r="A21" s="42"/>
      <c r="B21" s="11" t="s">
        <v>241</v>
      </c>
      <c r="C21" s="184">
        <v>154.38633333333337</v>
      </c>
      <c r="D21" s="184">
        <v>171.47333333333339</v>
      </c>
      <c r="E21" s="184">
        <v>164.74299999999999</v>
      </c>
      <c r="F21" s="184">
        <v>184.42233333333337</v>
      </c>
      <c r="G21" s="188">
        <v>184.67666666666665</v>
      </c>
      <c r="H21" s="153">
        <v>0.13790809862144204</v>
      </c>
      <c r="I21" s="153">
        <v>11.9454746686253</v>
      </c>
      <c r="J21" s="153">
        <v>1.9117658121214149</v>
      </c>
      <c r="K21" s="153">
        <v>1.9516348765431777</v>
      </c>
      <c r="L21" s="151"/>
      <c r="M21" s="11"/>
    </row>
    <row r="22" spans="1:15" x14ac:dyDescent="0.25">
      <c r="A22" s="42"/>
      <c r="B22" s="11" t="s">
        <v>245</v>
      </c>
      <c r="C22" s="184">
        <v>162.31733333333332</v>
      </c>
      <c r="D22" s="184">
        <v>153.65899999999999</v>
      </c>
      <c r="E22" s="184">
        <v>168.011</v>
      </c>
      <c r="F22" s="184">
        <v>167.28133333333332</v>
      </c>
      <c r="G22" s="188">
        <v>171.98966666666672</v>
      </c>
      <c r="H22" s="153">
        <v>2.8146196826105641</v>
      </c>
      <c r="I22" s="153">
        <v>-0.434296960714875</v>
      </c>
      <c r="J22" s="153">
        <v>1.7804304718417323</v>
      </c>
      <c r="K22" s="153">
        <v>1.770241588571041</v>
      </c>
      <c r="L22" s="151"/>
      <c r="M22" s="11"/>
    </row>
    <row r="23" spans="1:15" x14ac:dyDescent="0.25">
      <c r="A23" s="42"/>
      <c r="B23" s="11" t="s">
        <v>243</v>
      </c>
      <c r="C23" s="184">
        <v>123.03199999999998</v>
      </c>
      <c r="D23" s="184">
        <v>121.76099999999998</v>
      </c>
      <c r="E23" s="184">
        <v>131.071</v>
      </c>
      <c r="F23" s="184">
        <v>128.01166666666663</v>
      </c>
      <c r="G23" s="188">
        <v>124.6546666666667</v>
      </c>
      <c r="H23" s="153">
        <v>-2.6224172275963853</v>
      </c>
      <c r="I23" s="153">
        <v>-2.3341039080600368</v>
      </c>
      <c r="J23" s="153">
        <v>1.2904203565947208</v>
      </c>
      <c r="K23" s="153">
        <v>1.3546734213557989</v>
      </c>
      <c r="L23" s="151"/>
      <c r="M23" s="11"/>
    </row>
    <row r="24" spans="1:15" x14ac:dyDescent="0.25">
      <c r="A24" s="42"/>
      <c r="B24" s="11" t="s">
        <v>247</v>
      </c>
      <c r="C24" s="184">
        <v>115.965</v>
      </c>
      <c r="D24" s="184">
        <v>117.55166666666663</v>
      </c>
      <c r="E24" s="184">
        <v>118.0413333333333</v>
      </c>
      <c r="F24" s="184">
        <v>116.8313333333333</v>
      </c>
      <c r="G24" s="188">
        <v>122.98999999999998</v>
      </c>
      <c r="H24" s="153">
        <v>5.2714169144122414</v>
      </c>
      <c r="I24" s="153">
        <v>-1.0250646666139507</v>
      </c>
      <c r="J24" s="153">
        <v>1.2731877907305353</v>
      </c>
      <c r="K24" s="153">
        <v>1.2363584208332037</v>
      </c>
      <c r="L24" s="151"/>
      <c r="M24" s="11"/>
    </row>
    <row r="25" spans="1:15" x14ac:dyDescent="0.25">
      <c r="A25" s="42"/>
      <c r="B25" s="11" t="s">
        <v>244</v>
      </c>
      <c r="C25" s="184">
        <v>109.33233333333337</v>
      </c>
      <c r="D25" s="184">
        <v>102.82766666666664</v>
      </c>
      <c r="E25" s="184">
        <v>110.94933333333336</v>
      </c>
      <c r="F25" s="184">
        <v>106.46866666666668</v>
      </c>
      <c r="G25" s="188">
        <v>119.9946666666667</v>
      </c>
      <c r="H25" s="153">
        <v>12.704207184586402</v>
      </c>
      <c r="I25" s="153">
        <v>-4.0384800269192</v>
      </c>
      <c r="J25" s="153">
        <v>1.2421802142676674</v>
      </c>
      <c r="K25" s="153">
        <v>1.1266963136734165</v>
      </c>
      <c r="L25" s="151"/>
      <c r="M25" s="11"/>
    </row>
    <row r="26" spans="1:15" x14ac:dyDescent="0.25">
      <c r="A26" s="42"/>
      <c r="B26" s="11" t="s">
        <v>242</v>
      </c>
      <c r="C26" s="184">
        <v>113.38900000000002</v>
      </c>
      <c r="D26" s="184">
        <v>109.67433333333337</v>
      </c>
      <c r="E26" s="184">
        <v>97.678999999999988</v>
      </c>
      <c r="F26" s="184">
        <v>105.82266666666663</v>
      </c>
      <c r="G26" s="188">
        <v>102.50333333333336</v>
      </c>
      <c r="H26" s="153">
        <v>-3.1366940920029229</v>
      </c>
      <c r="I26" s="153">
        <v>8.337172438975271</v>
      </c>
      <c r="J26" s="153">
        <v>1.0611105984972953</v>
      </c>
      <c r="K26" s="153">
        <v>1.1198600693451972</v>
      </c>
      <c r="L26" s="151"/>
      <c r="M26" s="11"/>
    </row>
    <row r="27" spans="1:15" x14ac:dyDescent="0.25">
      <c r="A27" s="42"/>
      <c r="B27" s="11" t="s">
        <v>246</v>
      </c>
      <c r="C27" s="184">
        <v>82.083666666666687</v>
      </c>
      <c r="D27" s="184">
        <v>91.081333333333319</v>
      </c>
      <c r="E27" s="184">
        <v>91.551666666666691</v>
      </c>
      <c r="F27" s="184">
        <v>88.598000000000013</v>
      </c>
      <c r="G27" s="188">
        <v>91.958666666666687</v>
      </c>
      <c r="H27" s="153">
        <v>3.793163126330934</v>
      </c>
      <c r="I27" s="153">
        <v>-3.226229269447134</v>
      </c>
      <c r="J27" s="153">
        <v>0.95195261120301733</v>
      </c>
      <c r="K27" s="153">
        <v>0.9375813854358156</v>
      </c>
      <c r="L27" s="151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1"/>
      <c r="M28" s="11"/>
    </row>
    <row r="29" spans="1:15" x14ac:dyDescent="0.25">
      <c r="A29" s="42"/>
      <c r="B29" s="231" t="s">
        <v>165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  <c r="M29" s="11"/>
      <c r="N29" s="18" t="s">
        <v>249</v>
      </c>
    </row>
    <row r="30" spans="1:15" x14ac:dyDescent="0.25">
      <c r="A30" s="42"/>
      <c r="B30" s="231" t="str">
        <f>'Empleo Posici Ocupacional-Otro'!B35:G35</f>
        <v>Miles de personas,Trimestre Móvil 2016 - 2020</v>
      </c>
      <c r="C30" s="231"/>
      <c r="D30" s="231"/>
      <c r="E30" s="231"/>
      <c r="F30" s="231"/>
      <c r="G30" s="231"/>
      <c r="H30" s="231" t="str">
        <f>'Empleo Posici Ocupacional-Otro'!H35:K35</f>
        <v>Porcentaje, Trimestre móvil 2020</v>
      </c>
      <c r="I30" s="231"/>
      <c r="J30" s="231"/>
      <c r="K30" s="231"/>
      <c r="L30" s="151"/>
      <c r="M30" s="11"/>
      <c r="N30" s="18" t="s">
        <v>249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51"/>
      <c r="M31" s="11"/>
      <c r="N31" s="18" t="s">
        <v>249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11"/>
      <c r="N32" s="18" t="s">
        <v>249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11"/>
      <c r="N33" s="18" t="s">
        <v>249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11"/>
      <c r="N35" s="18" t="s">
        <v>249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11"/>
      <c r="N36" s="18" t="s">
        <v>249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11"/>
      <c r="N37" s="18" t="s">
        <v>249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11"/>
      <c r="N38" s="18" t="s">
        <v>249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51"/>
      <c r="M41" s="11"/>
    </row>
    <row r="42" spans="1:14" x14ac:dyDescent="0.25">
      <c r="A42" s="42"/>
      <c r="B42" s="123" t="s">
        <v>189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  <c r="M42" s="11"/>
    </row>
    <row r="43" spans="1:14" x14ac:dyDescent="0.25">
      <c r="A43" s="42"/>
      <c r="B43" s="12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11"/>
    </row>
    <row r="44" spans="1:14" x14ac:dyDescent="0.25">
      <c r="A44" s="42"/>
      <c r="B44" s="12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11"/>
    </row>
    <row r="45" spans="1:14" x14ac:dyDescent="0.25">
      <c r="A45" s="42"/>
      <c r="B45" s="123" t="s">
        <v>181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11"/>
    </row>
    <row r="46" spans="1:14" x14ac:dyDescent="0.25">
      <c r="A46" s="11"/>
      <c r="B46" s="123" t="str">
        <f>'Compara asalariado-no asalariad'!B49</f>
        <v>Nota: Se compara el mismo trimestre móvil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11"/>
    </row>
    <row r="47" spans="1:14" x14ac:dyDescent="0.25">
      <c r="A47" s="155"/>
      <c r="B47" s="148" t="s">
        <v>85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73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ht="15.6" x14ac:dyDescent="0.3">
      <c r="A8" s="15"/>
      <c r="B8" s="103"/>
      <c r="C8" s="232" t="s">
        <v>111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  <c r="O12" s="55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51"/>
    </row>
    <row r="14" spans="1:15" x14ac:dyDescent="0.25">
      <c r="A14" s="15"/>
      <c r="B14" s="12" t="s">
        <v>182</v>
      </c>
      <c r="C14" s="186">
        <v>12859.02733333333</v>
      </c>
      <c r="D14" s="186">
        <v>12850.53333333334</v>
      </c>
      <c r="E14" s="186">
        <v>12931.620999999999</v>
      </c>
      <c r="F14" s="186">
        <v>12905.203</v>
      </c>
      <c r="G14" s="185">
        <v>12733.337000000001</v>
      </c>
      <c r="H14" s="162">
        <v>-1.3317574314793634</v>
      </c>
      <c r="I14" s="197">
        <v>-0.20428993395336104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8292.2066666666651</v>
      </c>
      <c r="D15" s="184">
        <v>8283.9213333333391</v>
      </c>
      <c r="E15" s="184">
        <v>8277.5949999999975</v>
      </c>
      <c r="F15" s="184">
        <v>8172.8876666666665</v>
      </c>
      <c r="G15" s="188">
        <v>7893.0456666666678</v>
      </c>
      <c r="H15" s="153">
        <v>-3.424028463542228</v>
      </c>
      <c r="I15" s="198">
        <v>-1.2649487361163558</v>
      </c>
      <c r="J15" s="153">
        <v>61.987251783775662</v>
      </c>
      <c r="K15" s="153">
        <v>63.330175175599067</v>
      </c>
      <c r="L15" s="151"/>
    </row>
    <row r="16" spans="1:15" s="35" customFormat="1" x14ac:dyDescent="0.25">
      <c r="A16" s="61"/>
      <c r="B16" s="12" t="s">
        <v>2</v>
      </c>
      <c r="C16" s="185">
        <v>1702.0793333333331</v>
      </c>
      <c r="D16" s="185">
        <v>1695.7726666666672</v>
      </c>
      <c r="E16" s="185">
        <v>1560.0006666666668</v>
      </c>
      <c r="F16" s="185">
        <v>1624.3896666666667</v>
      </c>
      <c r="G16" s="185">
        <v>1696.1149999999996</v>
      </c>
      <c r="H16" s="154">
        <v>4.4155250926039891</v>
      </c>
      <c r="I16" s="154">
        <v>4.1274982361118484</v>
      </c>
      <c r="J16" s="154">
        <v>13.320271033429803</v>
      </c>
      <c r="K16" s="154">
        <v>12.587091165219693</v>
      </c>
      <c r="L16" s="166"/>
      <c r="N16" s="112"/>
      <c r="O16" s="112"/>
    </row>
    <row r="17" spans="1:15" x14ac:dyDescent="0.25">
      <c r="A17" s="15"/>
      <c r="B17" s="11" t="s">
        <v>237</v>
      </c>
      <c r="C17" s="184">
        <v>621.27300000000014</v>
      </c>
      <c r="D17" s="184">
        <v>665.25199999999995</v>
      </c>
      <c r="E17" s="184">
        <v>653.23433333333355</v>
      </c>
      <c r="F17" s="184">
        <v>688.84233333333293</v>
      </c>
      <c r="G17" s="188">
        <v>700.59866666666699</v>
      </c>
      <c r="H17" s="153">
        <v>1.7066798546548023</v>
      </c>
      <c r="I17" s="198">
        <v>5.4510300795578726</v>
      </c>
      <c r="J17" s="153">
        <v>5.5020821852642943</v>
      </c>
      <c r="K17" s="153">
        <v>5.3377101726592979</v>
      </c>
      <c r="L17" s="151"/>
      <c r="N17" s="18" t="s">
        <v>2</v>
      </c>
      <c r="O17" s="22">
        <v>13.320271033429803</v>
      </c>
    </row>
    <row r="18" spans="1:15" x14ac:dyDescent="0.25">
      <c r="A18" s="15"/>
      <c r="B18" s="11" t="s">
        <v>238</v>
      </c>
      <c r="C18" s="184">
        <v>593.00399999999979</v>
      </c>
      <c r="D18" s="184">
        <v>554.88533333333316</v>
      </c>
      <c r="E18" s="184">
        <v>532.14533333333316</v>
      </c>
      <c r="F18" s="184">
        <v>543.32466666666676</v>
      </c>
      <c r="G18" s="188">
        <v>591.60533333333353</v>
      </c>
      <c r="H18" s="153">
        <v>8.8861540122726179</v>
      </c>
      <c r="I18" s="198">
        <v>2.1008045421176291</v>
      </c>
      <c r="J18" s="153">
        <v>4.6461138453598885</v>
      </c>
      <c r="K18" s="153">
        <v>4.2101210392945143</v>
      </c>
      <c r="L18" s="151"/>
      <c r="N18" s="18" t="s">
        <v>12</v>
      </c>
      <c r="O18" s="22">
        <v>86.679728966570195</v>
      </c>
    </row>
    <row r="19" spans="1:15" x14ac:dyDescent="0.25">
      <c r="A19" s="15"/>
      <c r="B19" s="11" t="s">
        <v>239</v>
      </c>
      <c r="C19" s="184">
        <v>473.89499999999992</v>
      </c>
      <c r="D19" s="184">
        <v>486.76566666666656</v>
      </c>
      <c r="E19" s="184">
        <v>501.25333333333344</v>
      </c>
      <c r="F19" s="184">
        <v>494.60866666666658</v>
      </c>
      <c r="G19" s="188">
        <v>501.49200000000002</v>
      </c>
      <c r="H19" s="153">
        <v>1.3916726085134279</v>
      </c>
      <c r="I19" s="198">
        <v>-1.3256104697558557</v>
      </c>
      <c r="J19" s="153">
        <v>3.9384177140681973</v>
      </c>
      <c r="K19" s="153">
        <v>3.832629883208087</v>
      </c>
      <c r="L19" s="151"/>
    </row>
    <row r="20" spans="1:15" x14ac:dyDescent="0.25">
      <c r="A20" s="15"/>
      <c r="B20" s="11" t="s">
        <v>240</v>
      </c>
      <c r="C20" s="184">
        <v>298.07999999999993</v>
      </c>
      <c r="D20" s="184">
        <v>301.11633333333322</v>
      </c>
      <c r="E20" s="184">
        <v>302.82933333333335</v>
      </c>
      <c r="F20" s="184">
        <v>290.95366666666666</v>
      </c>
      <c r="G20" s="188">
        <v>283.04533333333342</v>
      </c>
      <c r="H20" s="153">
        <v>-2.7180730952579779</v>
      </c>
      <c r="I20" s="198">
        <v>-3.9215707857451099</v>
      </c>
      <c r="J20" s="153">
        <v>2.2228684698546295</v>
      </c>
      <c r="K20" s="153">
        <v>2.2545454470314543</v>
      </c>
      <c r="L20" s="151"/>
    </row>
    <row r="21" spans="1:15" x14ac:dyDescent="0.25">
      <c r="A21" s="15"/>
      <c r="B21" s="11" t="s">
        <v>241</v>
      </c>
      <c r="C21" s="184">
        <v>264.53433333333322</v>
      </c>
      <c r="D21" s="184">
        <v>245.20666666666659</v>
      </c>
      <c r="E21" s="184">
        <v>250.52199999999996</v>
      </c>
      <c r="F21" s="184">
        <v>234.5536666666666</v>
      </c>
      <c r="G21" s="188">
        <v>250.89466666666672</v>
      </c>
      <c r="H21" s="153">
        <v>6.9668490935266281</v>
      </c>
      <c r="I21" s="198">
        <v>-6.3740243704478505</v>
      </c>
      <c r="J21" s="153">
        <v>1.9703763959649123</v>
      </c>
      <c r="K21" s="153">
        <v>1.8175124146955812</v>
      </c>
      <c r="L21" s="151"/>
    </row>
    <row r="22" spans="1:15" x14ac:dyDescent="0.25">
      <c r="A22" s="15"/>
      <c r="B22" s="11" t="s">
        <v>242</v>
      </c>
      <c r="C22" s="184">
        <v>237.22200000000004</v>
      </c>
      <c r="D22" s="184">
        <v>234.36966666666672</v>
      </c>
      <c r="E22" s="184">
        <v>241.83800000000005</v>
      </c>
      <c r="F22" s="184">
        <v>225.10800000000003</v>
      </c>
      <c r="G22" s="188">
        <v>241.35933333333341</v>
      </c>
      <c r="H22" s="153">
        <v>7.2193495270418628</v>
      </c>
      <c r="I22" s="198">
        <v>-6.9178541006789773</v>
      </c>
      <c r="J22" s="153">
        <v>1.8954916007746705</v>
      </c>
      <c r="K22" s="153">
        <v>1.744319713529497</v>
      </c>
      <c r="L22" s="151"/>
    </row>
    <row r="23" spans="1:15" x14ac:dyDescent="0.25">
      <c r="A23" s="15"/>
      <c r="B23" s="11" t="s">
        <v>250</v>
      </c>
      <c r="C23" s="184">
        <v>0</v>
      </c>
      <c r="D23" s="184">
        <v>0</v>
      </c>
      <c r="E23" s="184">
        <v>135.779</v>
      </c>
      <c r="F23" s="184">
        <v>140.41833333333338</v>
      </c>
      <c r="G23" s="188">
        <v>134.56966666666671</v>
      </c>
      <c r="H23" s="153">
        <v>-4.1651731136722496</v>
      </c>
      <c r="I23" s="198">
        <v>3.4168268534408019</v>
      </c>
      <c r="J23" s="153">
        <v>1.0568295386092952</v>
      </c>
      <c r="K23" s="153">
        <v>1.0880753548265252</v>
      </c>
      <c r="L23" s="151"/>
    </row>
    <row r="24" spans="1:15" x14ac:dyDescent="0.25">
      <c r="A24" s="15"/>
      <c r="B24" s="11" t="s">
        <v>245</v>
      </c>
      <c r="C24" s="184">
        <v>138.44899999999998</v>
      </c>
      <c r="D24" s="184">
        <v>143.3546666666667</v>
      </c>
      <c r="E24" s="184">
        <v>139.70499999999998</v>
      </c>
      <c r="F24" s="184">
        <v>142.81833333333338</v>
      </c>
      <c r="G24" s="188">
        <v>120.16300000000003</v>
      </c>
      <c r="H24" s="153">
        <v>-15.863042793292193</v>
      </c>
      <c r="I24" s="198">
        <v>2.2285053028405555</v>
      </c>
      <c r="J24" s="153">
        <v>0.94368820993271441</v>
      </c>
      <c r="K24" s="153">
        <v>1.1066725051386901</v>
      </c>
      <c r="L24" s="151"/>
    </row>
    <row r="25" spans="1:15" x14ac:dyDescent="0.25">
      <c r="A25" s="15"/>
      <c r="B25" s="11" t="s">
        <v>251</v>
      </c>
      <c r="C25" s="184">
        <v>0</v>
      </c>
      <c r="D25" s="184">
        <v>0</v>
      </c>
      <c r="E25" s="184">
        <v>109.096</v>
      </c>
      <c r="F25" s="184">
        <v>111.28999999999998</v>
      </c>
      <c r="G25" s="188">
        <v>110.28066666666663</v>
      </c>
      <c r="H25" s="153">
        <v>-0.90693982687873875</v>
      </c>
      <c r="I25" s="198">
        <v>2.0110728166018665</v>
      </c>
      <c r="J25" s="153">
        <v>0.86607828463714287</v>
      </c>
      <c r="K25" s="153">
        <v>0.86236535760034139</v>
      </c>
      <c r="L25" s="151"/>
    </row>
    <row r="26" spans="1:15" x14ac:dyDescent="0.25">
      <c r="A26" s="15"/>
      <c r="B26" s="11" t="s">
        <v>244</v>
      </c>
      <c r="C26" s="184">
        <v>108.04033333333336</v>
      </c>
      <c r="D26" s="184">
        <v>111.09433333333337</v>
      </c>
      <c r="E26" s="184">
        <v>109.746</v>
      </c>
      <c r="F26" s="184">
        <v>121.63866666666669</v>
      </c>
      <c r="G26" s="188">
        <v>109.05599999999998</v>
      </c>
      <c r="H26" s="153">
        <v>-10.344298413881582</v>
      </c>
      <c r="I26" s="198">
        <v>10.83653770220938</v>
      </c>
      <c r="J26" s="153">
        <v>0.85646048635954553</v>
      </c>
      <c r="K26" s="153">
        <v>0.94255523657137896</v>
      </c>
      <c r="L26" s="151"/>
    </row>
    <row r="27" spans="1:15" x14ac:dyDescent="0.25">
      <c r="A27" s="15"/>
      <c r="B27" s="11" t="s">
        <v>243</v>
      </c>
      <c r="C27" s="184">
        <v>130.24366666666671</v>
      </c>
      <c r="D27" s="184">
        <v>128.79466666666664</v>
      </c>
      <c r="E27" s="184">
        <v>117.877</v>
      </c>
      <c r="F27" s="184">
        <v>114.36933333333336</v>
      </c>
      <c r="G27" s="188">
        <v>101.11166666666668</v>
      </c>
      <c r="H27" s="153">
        <v>-11.591976870256604</v>
      </c>
      <c r="I27" s="198">
        <v>-2.9757006597272095</v>
      </c>
      <c r="J27" s="153">
        <v>0.79407045196924153</v>
      </c>
      <c r="K27" s="153">
        <v>0.88622653462586654</v>
      </c>
      <c r="L27" s="151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51"/>
    </row>
    <row r="29" spans="1:15" ht="14.25" customHeight="1" x14ac:dyDescent="0.25">
      <c r="A29" s="15"/>
      <c r="B29" s="231" t="s">
        <v>166</v>
      </c>
      <c r="C29" s="231"/>
      <c r="D29" s="231"/>
      <c r="E29" s="231"/>
      <c r="F29" s="231"/>
      <c r="G29" s="231"/>
      <c r="H29" s="231" t="s">
        <v>136</v>
      </c>
      <c r="I29" s="231"/>
      <c r="J29" s="231"/>
      <c r="K29" s="231"/>
      <c r="L29" s="151"/>
    </row>
    <row r="30" spans="1:15" ht="14.25" customHeight="1" x14ac:dyDescent="0.25">
      <c r="A30" s="15"/>
      <c r="B30" s="231" t="str">
        <f>'Empleados Asalariados'!B30:G30</f>
        <v>Miles de personas,Trimestre Móvil 2016 - 2020</v>
      </c>
      <c r="C30" s="231"/>
      <c r="D30" s="231"/>
      <c r="E30" s="231"/>
      <c r="F30" s="231"/>
      <c r="G30" s="231"/>
      <c r="H30" s="231" t="str">
        <f>'Empleados Asalariados'!H30:K30</f>
        <v>Porcentaje, Trimestre móvil 2020</v>
      </c>
      <c r="I30" s="231"/>
      <c r="J30" s="231"/>
      <c r="K30" s="231"/>
      <c r="L30" s="151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51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N32" s="18" t="s">
        <v>249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N33" s="18" t="s">
        <v>249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N36" s="18" t="s">
        <v>249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N37" s="18" t="s">
        <v>249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N38" s="18" t="s">
        <v>249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N40" s="18" t="s">
        <v>249</v>
      </c>
    </row>
    <row r="41" spans="1:14" x14ac:dyDescent="0.25">
      <c r="A41" s="15"/>
      <c r="B41" s="123" t="s">
        <v>189</v>
      </c>
      <c r="C41" s="11"/>
      <c r="D41" s="11"/>
      <c r="E41" s="11"/>
      <c r="F41" s="11"/>
      <c r="G41" s="11"/>
      <c r="H41" s="11"/>
      <c r="I41" s="11"/>
      <c r="J41" s="11"/>
      <c r="K41" s="11"/>
      <c r="L41" s="151"/>
    </row>
    <row r="42" spans="1:14" x14ac:dyDescent="0.25">
      <c r="A42" s="15"/>
      <c r="B42" s="123" t="s">
        <v>86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</row>
    <row r="43" spans="1:14" x14ac:dyDescent="0.25">
      <c r="A43" s="15"/>
      <c r="B43" s="123" t="s">
        <v>91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</row>
    <row r="44" spans="1:14" x14ac:dyDescent="0.25">
      <c r="A44" s="15"/>
      <c r="B44" s="123" t="s">
        <v>87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</row>
    <row r="45" spans="1:14" x14ac:dyDescent="0.25">
      <c r="A45" s="15"/>
      <c r="B45" s="123" t="str">
        <f>'Empleados Asalariados'!B46</f>
        <v>Nota: Se compara el mismo trimestre móvil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</row>
    <row r="46" spans="1:14" x14ac:dyDescent="0.25">
      <c r="A46" s="155"/>
      <c r="B46" s="148" t="s">
        <v>85</v>
      </c>
      <c r="C46" s="149"/>
      <c r="D46" s="149"/>
      <c r="E46" s="149"/>
      <c r="F46" s="149"/>
      <c r="G46" s="149"/>
      <c r="H46" s="149"/>
      <c r="I46" s="149"/>
      <c r="J46" s="149"/>
      <c r="K46" s="149"/>
      <c r="L46" s="173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2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  <c r="P1" s="9"/>
    </row>
    <row r="2" spans="1:23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  <c r="P2" s="9"/>
    </row>
    <row r="3" spans="1:23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  <c r="P3" s="9"/>
    </row>
    <row r="4" spans="1:23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  <c r="P4" s="9"/>
    </row>
    <row r="5" spans="1:23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  <c r="P5" s="9"/>
    </row>
    <row r="6" spans="1:23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  <c r="P6" s="9"/>
    </row>
    <row r="7" spans="1:23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80"/>
      <c r="L7" s="151"/>
    </row>
    <row r="8" spans="1:23" ht="15.6" x14ac:dyDescent="0.3">
      <c r="A8" s="15"/>
      <c r="B8" s="103"/>
      <c r="C8" s="232" t="s">
        <v>46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23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23" ht="15.6" x14ac:dyDescent="0.3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80"/>
      <c r="L10" s="151"/>
    </row>
    <row r="11" spans="1:23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0"/>
      <c r="I11" s="230"/>
      <c r="J11" s="230"/>
      <c r="K11" s="234" t="s">
        <v>120</v>
      </c>
      <c r="L11" s="151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9">
        <v>2013</v>
      </c>
      <c r="D12" s="219">
        <v>2014</v>
      </c>
      <c r="E12" s="219">
        <v>2015</v>
      </c>
      <c r="F12" s="219">
        <v>2016</v>
      </c>
      <c r="G12" s="219">
        <v>2017</v>
      </c>
      <c r="H12" s="219">
        <v>2018</v>
      </c>
      <c r="I12" s="219">
        <v>2019</v>
      </c>
      <c r="J12" s="109">
        <v>2020</v>
      </c>
      <c r="K12" s="234"/>
      <c r="L12" s="151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80"/>
      <c r="L13" s="151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247</v>
      </c>
      <c r="C14" s="153">
        <v>60.546319974027647</v>
      </c>
      <c r="D14" s="153">
        <v>58.190543325018993</v>
      </c>
      <c r="E14" s="153">
        <v>59.986411724740378</v>
      </c>
      <c r="F14" s="153">
        <v>60.357046816853043</v>
      </c>
      <c r="G14" s="153">
        <v>62.308408556440725</v>
      </c>
      <c r="H14" s="153">
        <v>61.58228442444203</v>
      </c>
      <c r="I14" s="153">
        <v>63.709269902898512</v>
      </c>
      <c r="J14" s="200">
        <v>66.126144532321106</v>
      </c>
      <c r="K14" s="174">
        <v>1</v>
      </c>
      <c r="L14" s="151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1"/>
      <c r="B15" s="11" t="s">
        <v>237</v>
      </c>
      <c r="C15" s="153">
        <v>59.381586782969045</v>
      </c>
      <c r="D15" s="153">
        <v>59.49718227746844</v>
      </c>
      <c r="E15" s="153">
        <v>63.440168231098134</v>
      </c>
      <c r="F15" s="153">
        <v>64.887279860108166</v>
      </c>
      <c r="G15" s="153">
        <v>63.551403917351678</v>
      </c>
      <c r="H15" s="153">
        <v>63.563247519833602</v>
      </c>
      <c r="I15" s="153">
        <v>61.892367305940851</v>
      </c>
      <c r="J15" s="200">
        <v>62.474944416642074</v>
      </c>
      <c r="K15" s="174">
        <v>2</v>
      </c>
      <c r="L15" s="166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12">
        <v>2020</v>
      </c>
      <c r="V15" s="52"/>
      <c r="W15" s="52"/>
    </row>
    <row r="16" spans="1:23" x14ac:dyDescent="0.25">
      <c r="A16" s="15"/>
      <c r="B16" s="12" t="s">
        <v>2</v>
      </c>
      <c r="C16" s="154">
        <v>56.887273185501392</v>
      </c>
      <c r="D16" s="154">
        <v>56.124712280885241</v>
      </c>
      <c r="E16" s="154">
        <v>57.04370668256832</v>
      </c>
      <c r="F16" s="154">
        <v>58.883999825430223</v>
      </c>
      <c r="G16" s="154">
        <v>58.97837294706121</v>
      </c>
      <c r="H16" s="154">
        <v>61.689762354657518</v>
      </c>
      <c r="I16" s="154">
        <v>60.513715518357607</v>
      </c>
      <c r="J16" s="199">
        <v>59.704725670586136</v>
      </c>
      <c r="K16" s="171">
        <v>3</v>
      </c>
      <c r="L16" s="151"/>
      <c r="N16" s="137" t="s">
        <v>2</v>
      </c>
      <c r="O16" s="78">
        <v>56.124712280885241</v>
      </c>
      <c r="P16" s="78">
        <v>57.04370668256832</v>
      </c>
      <c r="Q16" s="78">
        <v>58.883999825430223</v>
      </c>
      <c r="R16" s="78">
        <v>58.97837294706121</v>
      </c>
      <c r="S16" s="78">
        <v>61.689762354657518</v>
      </c>
      <c r="T16" s="78">
        <v>60.513715518357607</v>
      </c>
      <c r="U16" s="78">
        <v>59.704725670586136</v>
      </c>
      <c r="V16" s="37"/>
      <c r="W16" s="37"/>
    </row>
    <row r="17" spans="1:23" x14ac:dyDescent="0.25">
      <c r="A17" s="15"/>
      <c r="B17" s="11" t="s">
        <v>245</v>
      </c>
      <c r="C17" s="153">
        <v>51.915202003727686</v>
      </c>
      <c r="D17" s="153">
        <v>52.702002295561265</v>
      </c>
      <c r="E17" s="153">
        <v>54.705513023512658</v>
      </c>
      <c r="F17" s="153">
        <v>53.967919725057882</v>
      </c>
      <c r="G17" s="153">
        <v>51.734656429951009</v>
      </c>
      <c r="H17" s="153">
        <v>54.599370848444678</v>
      </c>
      <c r="I17" s="153">
        <v>53.944377022871159</v>
      </c>
      <c r="J17" s="200">
        <v>58.869791821171113</v>
      </c>
      <c r="K17" s="174">
        <v>4</v>
      </c>
      <c r="L17" s="151"/>
      <c r="N17" s="137" t="s">
        <v>182</v>
      </c>
      <c r="O17" s="78">
        <v>41.191530297874237</v>
      </c>
      <c r="P17" s="78">
        <v>42.144449306483438</v>
      </c>
      <c r="Q17" s="78">
        <v>42.08381906985705</v>
      </c>
      <c r="R17" s="78">
        <v>42.372585281708098</v>
      </c>
      <c r="S17" s="78">
        <v>42.195630909984942</v>
      </c>
      <c r="T17" s="78">
        <v>42.271090693754154</v>
      </c>
      <c r="U17" s="78">
        <v>43.13784342890613</v>
      </c>
      <c r="V17" s="37"/>
      <c r="W17" s="37"/>
    </row>
    <row r="18" spans="1:23" x14ac:dyDescent="0.25">
      <c r="A18" s="15"/>
      <c r="B18" s="11" t="s">
        <v>259</v>
      </c>
      <c r="C18" s="153">
        <v>0</v>
      </c>
      <c r="D18" s="153">
        <v>0</v>
      </c>
      <c r="E18" s="153">
        <v>0</v>
      </c>
      <c r="F18" s="153">
        <v>0</v>
      </c>
      <c r="G18" s="153">
        <v>0</v>
      </c>
      <c r="H18" s="153">
        <v>57.278694271857887</v>
      </c>
      <c r="I18" s="153">
        <v>55.391501924107757</v>
      </c>
      <c r="J18" s="200">
        <v>57.870909584057962</v>
      </c>
      <c r="K18" s="174">
        <v>5</v>
      </c>
      <c r="L18" s="151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243</v>
      </c>
      <c r="C19" s="153">
        <v>45.922334851128163</v>
      </c>
      <c r="D19" s="153">
        <v>47.27236076727187</v>
      </c>
      <c r="E19" s="153">
        <v>47.971500270575682</v>
      </c>
      <c r="F19" s="153">
        <v>48.576320662466578</v>
      </c>
      <c r="G19" s="153">
        <v>48.596386431757679</v>
      </c>
      <c r="H19" s="153">
        <v>52.649950993781822</v>
      </c>
      <c r="I19" s="153">
        <v>52.814233238853994</v>
      </c>
      <c r="J19" s="200">
        <v>55.21401921455665</v>
      </c>
      <c r="K19" s="174">
        <v>6</v>
      </c>
      <c r="L19" s="151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238</v>
      </c>
      <c r="C20" s="153">
        <v>50.077439997701937</v>
      </c>
      <c r="D20" s="153">
        <v>51.513242359172381</v>
      </c>
      <c r="E20" s="153">
        <v>51.954150615285293</v>
      </c>
      <c r="F20" s="153">
        <v>51.657847476238736</v>
      </c>
      <c r="G20" s="153">
        <v>55.411019905794682</v>
      </c>
      <c r="H20" s="153">
        <v>56.580205273846701</v>
      </c>
      <c r="I20" s="153">
        <v>55.429656759132008</v>
      </c>
      <c r="J20" s="200">
        <v>53.223017820846941</v>
      </c>
      <c r="K20" s="174">
        <v>7</v>
      </c>
      <c r="L20" s="151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244</v>
      </c>
      <c r="C21" s="153">
        <v>46.939489582252179</v>
      </c>
      <c r="D21" s="153">
        <v>46.711408230367041</v>
      </c>
      <c r="E21" s="153">
        <v>48.83455559375119</v>
      </c>
      <c r="F21" s="153">
        <v>50.297185478701714</v>
      </c>
      <c r="G21" s="153">
        <v>48.067831577241563</v>
      </c>
      <c r="H21" s="153">
        <v>50.272623193965742</v>
      </c>
      <c r="I21" s="153">
        <v>46.674810980795591</v>
      </c>
      <c r="J21" s="200">
        <v>52.387826856357826</v>
      </c>
      <c r="K21" s="174">
        <v>8</v>
      </c>
      <c r="L21" s="151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258</v>
      </c>
      <c r="C22" s="153">
        <v>0</v>
      </c>
      <c r="D22" s="153">
        <v>0</v>
      </c>
      <c r="E22" s="153">
        <v>0</v>
      </c>
      <c r="F22" s="153">
        <v>0</v>
      </c>
      <c r="G22" s="153">
        <v>0</v>
      </c>
      <c r="H22" s="153">
        <v>44.967529963442303</v>
      </c>
      <c r="I22" s="153">
        <v>45.260280780221159</v>
      </c>
      <c r="J22" s="200">
        <v>51.84522791247413</v>
      </c>
      <c r="K22" s="174">
        <v>9</v>
      </c>
      <c r="L22" s="151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240</v>
      </c>
      <c r="C23" s="153">
        <v>42.60119812160297</v>
      </c>
      <c r="D23" s="153">
        <v>45.210243058504048</v>
      </c>
      <c r="E23" s="153">
        <v>46.471165604781248</v>
      </c>
      <c r="F23" s="153">
        <v>46.856805643790118</v>
      </c>
      <c r="G23" s="153">
        <v>46.931062883837448</v>
      </c>
      <c r="H23" s="153">
        <v>45.597370914060086</v>
      </c>
      <c r="I23" s="153">
        <v>46.479107278958161</v>
      </c>
      <c r="J23" s="200">
        <v>49.018630736061475</v>
      </c>
      <c r="K23" s="174">
        <v>10</v>
      </c>
      <c r="L23" s="166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246</v>
      </c>
      <c r="C24" s="153">
        <v>45.399496200227112</v>
      </c>
      <c r="D24" s="153">
        <v>43.446648337304602</v>
      </c>
      <c r="E24" s="153">
        <v>43.592698416750402</v>
      </c>
      <c r="F24" s="153">
        <v>44.040633467168632</v>
      </c>
      <c r="G24" s="153">
        <v>46.892016426724126</v>
      </c>
      <c r="H24" s="153">
        <v>47.018372182201645</v>
      </c>
      <c r="I24" s="153">
        <v>49.483280863984952</v>
      </c>
      <c r="J24" s="200">
        <v>48.529220333735594</v>
      </c>
      <c r="K24" s="174">
        <v>11</v>
      </c>
      <c r="L24" s="151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252</v>
      </c>
      <c r="C25" s="153">
        <v>0</v>
      </c>
      <c r="D25" s="153">
        <v>0</v>
      </c>
      <c r="E25" s="153">
        <v>0</v>
      </c>
      <c r="F25" s="153">
        <v>0</v>
      </c>
      <c r="G25" s="153">
        <v>0</v>
      </c>
      <c r="H25" s="153">
        <v>43.613902712077191</v>
      </c>
      <c r="I25" s="153">
        <v>41.361806486380345</v>
      </c>
      <c r="J25" s="200">
        <v>45.931683594688685</v>
      </c>
      <c r="K25" s="174">
        <v>12</v>
      </c>
      <c r="L25" s="166"/>
      <c r="N25" s="52"/>
      <c r="O25" s="83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239</v>
      </c>
      <c r="C26" s="153">
        <v>45.210200486715138</v>
      </c>
      <c r="D26" s="153">
        <v>45.211047176194221</v>
      </c>
      <c r="E26" s="153">
        <v>45.52218002415475</v>
      </c>
      <c r="F26" s="153">
        <v>46.325948432800843</v>
      </c>
      <c r="G26" s="153">
        <v>46.399081188142077</v>
      </c>
      <c r="H26" s="153">
        <v>44.548943920226243</v>
      </c>
      <c r="I26" s="153">
        <v>45.513738280316211</v>
      </c>
      <c r="J26" s="200">
        <v>45.198918895291662</v>
      </c>
      <c r="K26" s="174">
        <v>13</v>
      </c>
      <c r="L26" s="151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257</v>
      </c>
      <c r="C27" s="153">
        <v>0</v>
      </c>
      <c r="D27" s="153">
        <v>0</v>
      </c>
      <c r="E27" s="153">
        <v>0</v>
      </c>
      <c r="F27" s="153">
        <v>0</v>
      </c>
      <c r="G27" s="153">
        <v>0</v>
      </c>
      <c r="H27" s="153">
        <v>39.049107493905794</v>
      </c>
      <c r="I27" s="153">
        <v>39.828199912828687</v>
      </c>
      <c r="J27" s="200">
        <v>44.194127415314021</v>
      </c>
      <c r="K27" s="174">
        <v>14</v>
      </c>
      <c r="L27" s="151"/>
    </row>
    <row r="28" spans="1:23" x14ac:dyDescent="0.25">
      <c r="A28" s="15"/>
      <c r="B28" s="11" t="s">
        <v>256</v>
      </c>
      <c r="C28" s="153">
        <v>0</v>
      </c>
      <c r="D28" s="153">
        <v>0</v>
      </c>
      <c r="E28" s="153">
        <v>0</v>
      </c>
      <c r="F28" s="153">
        <v>0</v>
      </c>
      <c r="G28" s="153">
        <v>0</v>
      </c>
      <c r="H28" s="153">
        <v>45.9729151817534</v>
      </c>
      <c r="I28" s="153">
        <v>40.272521690972873</v>
      </c>
      <c r="J28" s="200">
        <v>43.745963921227805</v>
      </c>
      <c r="K28" s="174">
        <v>15</v>
      </c>
      <c r="L28" s="151"/>
    </row>
    <row r="29" spans="1:23" x14ac:dyDescent="0.25">
      <c r="A29" s="15"/>
      <c r="B29" s="11" t="s">
        <v>248</v>
      </c>
      <c r="C29" s="153">
        <v>42.542617657463445</v>
      </c>
      <c r="D29" s="153">
        <v>40.292617126260488</v>
      </c>
      <c r="E29" s="153">
        <v>37.906706680041445</v>
      </c>
      <c r="F29" s="153">
        <v>39.825336744835155</v>
      </c>
      <c r="G29" s="153">
        <v>42.948110805029181</v>
      </c>
      <c r="H29" s="153">
        <v>41.912378230120126</v>
      </c>
      <c r="I29" s="153">
        <v>43.534087562733525</v>
      </c>
      <c r="J29" s="200">
        <v>43.510155513218947</v>
      </c>
      <c r="K29" s="174">
        <v>16</v>
      </c>
      <c r="L29" s="151"/>
    </row>
    <row r="30" spans="1:23" x14ac:dyDescent="0.25">
      <c r="A30" s="15"/>
      <c r="B30" s="12" t="s">
        <v>182</v>
      </c>
      <c r="C30" s="162">
        <v>39.811520070112657</v>
      </c>
      <c r="D30" s="162">
        <v>41.191530297874237</v>
      </c>
      <c r="E30" s="162">
        <v>42.144449306483438</v>
      </c>
      <c r="F30" s="162">
        <v>42.08381906985705</v>
      </c>
      <c r="G30" s="162">
        <v>42.372585281708098</v>
      </c>
      <c r="H30" s="162">
        <v>42.195630909984942</v>
      </c>
      <c r="I30" s="162">
        <v>42.271090693754154</v>
      </c>
      <c r="J30" s="199">
        <v>43.13784342890613</v>
      </c>
      <c r="K30" s="174" t="s">
        <v>249</v>
      </c>
      <c r="L30" s="151"/>
    </row>
    <row r="31" spans="1:23" x14ac:dyDescent="0.25">
      <c r="A31" s="15"/>
      <c r="B31" s="11" t="s">
        <v>241</v>
      </c>
      <c r="C31" s="153">
        <v>40.178383911200577</v>
      </c>
      <c r="D31" s="153">
        <v>41.198128890897962</v>
      </c>
      <c r="E31" s="153">
        <v>39.65522426805795</v>
      </c>
      <c r="F31" s="153">
        <v>36.85335807416201</v>
      </c>
      <c r="G31" s="153">
        <v>41.152283126939949</v>
      </c>
      <c r="H31" s="153">
        <v>39.671775853972761</v>
      </c>
      <c r="I31" s="153">
        <v>44.017397973471837</v>
      </c>
      <c r="J31" s="200">
        <v>42.398719230068714</v>
      </c>
      <c r="K31" s="174">
        <v>17</v>
      </c>
      <c r="L31" s="151"/>
    </row>
    <row r="32" spans="1:23" x14ac:dyDescent="0.25">
      <c r="A32" s="15"/>
      <c r="B32" s="11" t="s">
        <v>253</v>
      </c>
      <c r="C32" s="153">
        <v>0</v>
      </c>
      <c r="D32" s="153">
        <v>0</v>
      </c>
      <c r="E32" s="153">
        <v>0</v>
      </c>
      <c r="F32" s="153">
        <v>0</v>
      </c>
      <c r="G32" s="153">
        <v>0</v>
      </c>
      <c r="H32" s="153">
        <v>43.042268264328882</v>
      </c>
      <c r="I32" s="153">
        <v>43.572256735067931</v>
      </c>
      <c r="J32" s="200">
        <v>42.311259991272742</v>
      </c>
      <c r="K32" s="174">
        <v>18</v>
      </c>
      <c r="L32" s="151"/>
    </row>
    <row r="33" spans="1:14" x14ac:dyDescent="0.25">
      <c r="A33" s="15"/>
      <c r="B33" s="11" t="s">
        <v>251</v>
      </c>
      <c r="C33" s="153">
        <v>0</v>
      </c>
      <c r="D33" s="153">
        <v>0</v>
      </c>
      <c r="E33" s="153">
        <v>0</v>
      </c>
      <c r="F33" s="153">
        <v>0</v>
      </c>
      <c r="G33" s="153">
        <v>0</v>
      </c>
      <c r="H33" s="153">
        <v>34.942891559559342</v>
      </c>
      <c r="I33" s="153">
        <v>34.816859721633818</v>
      </c>
      <c r="J33" s="200">
        <v>33.587734159834909</v>
      </c>
      <c r="K33" s="174">
        <v>19</v>
      </c>
      <c r="L33" s="151"/>
    </row>
    <row r="34" spans="1:14" x14ac:dyDescent="0.25">
      <c r="A34" s="15"/>
      <c r="B34" s="11" t="s">
        <v>250</v>
      </c>
      <c r="C34" s="153">
        <v>0</v>
      </c>
      <c r="D34" s="153">
        <v>0</v>
      </c>
      <c r="E34" s="153">
        <v>0</v>
      </c>
      <c r="F34" s="153">
        <v>0</v>
      </c>
      <c r="G34" s="153">
        <v>0</v>
      </c>
      <c r="H34" s="153">
        <v>34.15583911754532</v>
      </c>
      <c r="I34" s="153">
        <v>33.406526003948919</v>
      </c>
      <c r="J34" s="200">
        <v>33.344395572462602</v>
      </c>
      <c r="K34" s="174">
        <v>20</v>
      </c>
      <c r="L34" s="151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1"/>
      <c r="L35" s="151"/>
      <c r="N35" s="37" t="s">
        <v>249</v>
      </c>
    </row>
    <row r="36" spans="1:14" x14ac:dyDescent="0.25">
      <c r="A36" s="15"/>
      <c r="B36" s="11"/>
      <c r="C36" s="231" t="s">
        <v>46</v>
      </c>
      <c r="D36" s="231"/>
      <c r="E36" s="231"/>
      <c r="F36" s="231"/>
      <c r="G36" s="231"/>
      <c r="H36" s="231"/>
      <c r="I36" s="231"/>
      <c r="J36" s="231"/>
      <c r="K36" s="231"/>
      <c r="L36" s="151"/>
      <c r="N36" s="37" t="s">
        <v>249</v>
      </c>
    </row>
    <row r="37" spans="1:14" x14ac:dyDescent="0.25">
      <c r="A37" s="15"/>
      <c r="B37" s="11"/>
      <c r="C37" s="231" t="s">
        <v>263</v>
      </c>
      <c r="D37" s="231"/>
      <c r="E37" s="231"/>
      <c r="F37" s="231"/>
      <c r="G37" s="231"/>
      <c r="H37" s="231"/>
      <c r="I37" s="231"/>
      <c r="J37" s="231"/>
      <c r="K37" s="231"/>
      <c r="L37" s="151"/>
      <c r="N37" s="37" t="s">
        <v>249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1"/>
      <c r="L38" s="151"/>
      <c r="N38" s="37" t="s">
        <v>249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1"/>
      <c r="L39" s="151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1"/>
      <c r="L40" s="151"/>
      <c r="N40" s="37" t="s">
        <v>249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1"/>
      <c r="L41" s="151"/>
      <c r="N41" s="37" t="s">
        <v>249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1"/>
      <c r="L42" s="151"/>
      <c r="N42" s="37" t="s">
        <v>249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1"/>
      <c r="L43" s="151"/>
      <c r="N43" s="37" t="s">
        <v>249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1"/>
      <c r="L44" s="15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1"/>
      <c r="L45" s="151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1"/>
      <c r="L46" s="151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80"/>
      <c r="L47" s="151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80"/>
      <c r="L48" s="151"/>
    </row>
    <row r="49" spans="1:12" x14ac:dyDescent="0.25">
      <c r="A49" s="15"/>
      <c r="B49" s="123" t="s">
        <v>189</v>
      </c>
      <c r="C49" s="11"/>
      <c r="D49" s="11"/>
      <c r="E49" s="11"/>
      <c r="F49" s="11"/>
      <c r="G49" s="11"/>
      <c r="H49" s="11"/>
      <c r="I49" s="11"/>
      <c r="J49" s="11"/>
      <c r="K49" s="80"/>
      <c r="L49" s="151"/>
    </row>
    <row r="50" spans="1:12" x14ac:dyDescent="0.25">
      <c r="A50" s="15"/>
      <c r="B50" s="123" t="s">
        <v>58</v>
      </c>
      <c r="C50" s="11"/>
      <c r="D50" s="11"/>
      <c r="E50" s="11"/>
      <c r="F50" s="11"/>
      <c r="G50" s="11"/>
      <c r="H50" s="11"/>
      <c r="I50" s="11"/>
      <c r="J50" s="11"/>
      <c r="K50" s="80"/>
      <c r="L50" s="151"/>
    </row>
    <row r="51" spans="1:12" x14ac:dyDescent="0.25">
      <c r="A51" s="15"/>
      <c r="B51" s="123" t="s">
        <v>56</v>
      </c>
      <c r="C51" s="11"/>
      <c r="D51" s="11"/>
      <c r="E51" s="11"/>
      <c r="F51" s="11"/>
      <c r="G51" s="11"/>
      <c r="H51" s="11"/>
      <c r="I51" s="11"/>
      <c r="J51" s="11"/>
      <c r="K51" s="80"/>
      <c r="L51" s="151"/>
    </row>
    <row r="52" spans="1:12" x14ac:dyDescent="0.25">
      <c r="A52" s="15"/>
      <c r="B52" s="123" t="s">
        <v>90</v>
      </c>
      <c r="C52" s="11"/>
      <c r="D52" s="11"/>
      <c r="E52" s="11"/>
      <c r="F52" s="11"/>
      <c r="G52" s="11"/>
      <c r="H52" s="11"/>
      <c r="I52" s="11"/>
      <c r="J52" s="11"/>
      <c r="K52" s="80"/>
      <c r="L52" s="151"/>
    </row>
    <row r="53" spans="1:12" x14ac:dyDescent="0.25">
      <c r="A53" s="15"/>
      <c r="B53" s="123" t="str">
        <f>'Empleados no asalariados'!B45</f>
        <v>Nota: Se compara el mismo trimestre móvil para cada año.</v>
      </c>
      <c r="C53" s="11"/>
      <c r="D53" s="11"/>
      <c r="E53" s="11"/>
      <c r="F53" s="11"/>
      <c r="G53" s="11"/>
      <c r="H53" s="11"/>
      <c r="I53" s="11"/>
      <c r="J53" s="11"/>
      <c r="K53" s="80"/>
      <c r="L53" s="151"/>
    </row>
    <row r="54" spans="1:12" x14ac:dyDescent="0.25">
      <c r="A54" s="155"/>
      <c r="B54" s="148" t="s">
        <v>85</v>
      </c>
      <c r="C54" s="149"/>
      <c r="D54" s="149"/>
      <c r="E54" s="149"/>
      <c r="F54" s="149"/>
      <c r="G54" s="149"/>
      <c r="H54" s="149"/>
      <c r="I54" s="149"/>
      <c r="J54" s="149"/>
      <c r="K54" s="201"/>
      <c r="L54" s="173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topLeftCell="A4" zoomScaleNormal="100" zoomScaleSheetLayoutView="100" workbookViewId="0">
      <selection activeCell="K11" sqref="K11:K12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</row>
    <row r="2" spans="1:22" s="9" customFormat="1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</row>
    <row r="3" spans="1:22" s="9" customFormat="1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</row>
    <row r="4" spans="1:22" s="9" customFormat="1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</row>
    <row r="5" spans="1:22" s="9" customFormat="1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</row>
    <row r="6" spans="1:22" s="9" customFormat="1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</row>
    <row r="7" spans="1:22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51"/>
    </row>
    <row r="8" spans="1:22" ht="15.6" x14ac:dyDescent="0.3">
      <c r="A8" s="15"/>
      <c r="B8" s="103"/>
      <c r="C8" s="232" t="s">
        <v>47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22" x14ac:dyDescent="0.25">
      <c r="A9" s="15"/>
      <c r="B9" s="93"/>
      <c r="C9" s="229" t="s">
        <v>188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22" ht="15.6" x14ac:dyDescent="0.3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51"/>
    </row>
    <row r="11" spans="1:22" ht="15.75" customHeight="1" x14ac:dyDescent="0.25">
      <c r="A11" s="15"/>
      <c r="C11" s="230" t="s">
        <v>1</v>
      </c>
      <c r="D11" s="230"/>
      <c r="E11" s="230"/>
      <c r="F11" s="230"/>
      <c r="G11" s="230"/>
      <c r="H11" s="230"/>
      <c r="I11" s="230"/>
      <c r="J11" s="230"/>
      <c r="K11" s="234" t="s">
        <v>120</v>
      </c>
      <c r="L11" s="151"/>
    </row>
    <row r="12" spans="1:22" x14ac:dyDescent="0.25">
      <c r="A12" s="15"/>
      <c r="C12" s="130">
        <v>2013</v>
      </c>
      <c r="D12" s="130">
        <v>2014</v>
      </c>
      <c r="E12" s="130">
        <v>2015</v>
      </c>
      <c r="F12" s="130">
        <v>2016</v>
      </c>
      <c r="G12" s="130">
        <v>2017</v>
      </c>
      <c r="H12" s="130">
        <v>2018</v>
      </c>
      <c r="I12" s="130">
        <v>2019</v>
      </c>
      <c r="J12" s="12">
        <v>2020</v>
      </c>
      <c r="K12" s="234"/>
      <c r="L12" s="151"/>
      <c r="O12" s="49"/>
    </row>
    <row r="13" spans="1:22" ht="12" customHeight="1" x14ac:dyDescent="0.25">
      <c r="A13" s="15"/>
      <c r="C13" s="79"/>
      <c r="D13" s="79"/>
      <c r="E13" s="79"/>
      <c r="F13" s="79"/>
      <c r="G13" s="79"/>
      <c r="H13" s="79"/>
      <c r="K13" s="80"/>
      <c r="L13" s="151"/>
    </row>
    <row r="14" spans="1:22" x14ac:dyDescent="0.25">
      <c r="A14" s="15"/>
      <c r="B14" s="11" t="s">
        <v>254</v>
      </c>
      <c r="C14" s="198">
        <v>0</v>
      </c>
      <c r="D14" s="198">
        <v>0</v>
      </c>
      <c r="E14" s="198">
        <v>0</v>
      </c>
      <c r="F14" s="198">
        <v>0</v>
      </c>
      <c r="G14" s="198">
        <v>0</v>
      </c>
      <c r="H14" s="198">
        <v>70.727142087300194</v>
      </c>
      <c r="I14" s="198">
        <v>70.535212118238107</v>
      </c>
      <c r="J14" s="200">
        <v>70.194075952079118</v>
      </c>
      <c r="K14" s="202">
        <v>1</v>
      </c>
      <c r="L14" s="151"/>
      <c r="Q14" s="40"/>
      <c r="R14" s="40"/>
      <c r="S14" s="40"/>
      <c r="T14" s="40"/>
      <c r="U14" s="40"/>
      <c r="V14" s="40"/>
    </row>
    <row r="15" spans="1:22" s="12" customFormat="1" x14ac:dyDescent="0.25">
      <c r="A15" s="61"/>
      <c r="B15" s="11" t="s">
        <v>242</v>
      </c>
      <c r="C15" s="198">
        <v>68.6206788430774</v>
      </c>
      <c r="D15" s="198">
        <v>70.36083422252247</v>
      </c>
      <c r="E15" s="198">
        <v>68.781794904299559</v>
      </c>
      <c r="F15" s="198">
        <v>67.659599955506252</v>
      </c>
      <c r="G15" s="198">
        <v>68.12200377471099</v>
      </c>
      <c r="H15" s="198">
        <v>71.230012046524905</v>
      </c>
      <c r="I15" s="198">
        <v>68.022707676935354</v>
      </c>
      <c r="J15" s="200">
        <v>70.190618735386593</v>
      </c>
      <c r="K15" s="202">
        <v>2</v>
      </c>
      <c r="L15" s="166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37">
        <v>2020</v>
      </c>
      <c r="V15" s="137"/>
    </row>
    <row r="16" spans="1:22" s="12" customFormat="1" x14ac:dyDescent="0.25">
      <c r="A16" s="61"/>
      <c r="B16" s="11" t="s">
        <v>255</v>
      </c>
      <c r="C16" s="198">
        <v>0</v>
      </c>
      <c r="D16" s="198">
        <v>0</v>
      </c>
      <c r="E16" s="198">
        <v>0</v>
      </c>
      <c r="F16" s="198">
        <v>0</v>
      </c>
      <c r="G16" s="198">
        <v>0</v>
      </c>
      <c r="H16" s="198">
        <v>66.926426426426389</v>
      </c>
      <c r="I16" s="198">
        <v>69.381973652195057</v>
      </c>
      <c r="J16" s="200">
        <v>67.612199597249614</v>
      </c>
      <c r="K16" s="202">
        <v>3</v>
      </c>
      <c r="L16" s="166"/>
      <c r="N16" s="137" t="s">
        <v>2</v>
      </c>
      <c r="O16" s="78">
        <v>43.875287719114752</v>
      </c>
      <c r="P16" s="78">
        <v>42.956293317431651</v>
      </c>
      <c r="Q16" s="78">
        <v>41.116000174569777</v>
      </c>
      <c r="R16" s="78">
        <v>41.02162705293879</v>
      </c>
      <c r="S16" s="78">
        <v>38.310237645342475</v>
      </c>
      <c r="T16" s="78">
        <v>39.486284481642393</v>
      </c>
      <c r="U16" s="78">
        <v>40.295274329413871</v>
      </c>
      <c r="V16" s="137"/>
    </row>
    <row r="17" spans="1:22" x14ac:dyDescent="0.25">
      <c r="A17" s="15"/>
      <c r="B17" s="11" t="s">
        <v>250</v>
      </c>
      <c r="C17" s="198">
        <v>0</v>
      </c>
      <c r="D17" s="198">
        <v>0</v>
      </c>
      <c r="E17" s="198">
        <v>0</v>
      </c>
      <c r="F17" s="198">
        <v>0</v>
      </c>
      <c r="G17" s="198">
        <v>0</v>
      </c>
      <c r="H17" s="198">
        <v>65.844160882454673</v>
      </c>
      <c r="I17" s="198">
        <v>66.593473996051088</v>
      </c>
      <c r="J17" s="200">
        <v>66.655604427537398</v>
      </c>
      <c r="K17" s="202">
        <v>4</v>
      </c>
      <c r="L17" s="151"/>
      <c r="N17" s="137" t="s">
        <v>182</v>
      </c>
      <c r="O17" s="78">
        <v>58.808469702125777</v>
      </c>
      <c r="P17" s="78">
        <v>57.855550693516562</v>
      </c>
      <c r="Q17" s="78">
        <v>57.916180930142957</v>
      </c>
      <c r="R17" s="78">
        <v>57.627414718291888</v>
      </c>
      <c r="S17" s="78">
        <v>57.804369090015058</v>
      </c>
      <c r="T17" s="78">
        <v>57.728909306245846</v>
      </c>
      <c r="U17" s="78">
        <v>56.862156571093855</v>
      </c>
      <c r="V17" s="41"/>
    </row>
    <row r="18" spans="1:22" x14ac:dyDescent="0.25">
      <c r="A18" s="15"/>
      <c r="B18" s="11" t="s">
        <v>251</v>
      </c>
      <c r="C18" s="198">
        <v>0</v>
      </c>
      <c r="D18" s="198">
        <v>0</v>
      </c>
      <c r="E18" s="198">
        <v>0</v>
      </c>
      <c r="F18" s="198">
        <v>0</v>
      </c>
      <c r="G18" s="198">
        <v>0</v>
      </c>
      <c r="H18" s="198">
        <v>65.057108440440658</v>
      </c>
      <c r="I18" s="198">
        <v>65.183140278366196</v>
      </c>
      <c r="J18" s="200">
        <v>66.412265840165091</v>
      </c>
      <c r="K18" s="202">
        <v>5</v>
      </c>
      <c r="L18" s="151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253</v>
      </c>
      <c r="C19" s="198">
        <v>0</v>
      </c>
      <c r="D19" s="198">
        <v>0</v>
      </c>
      <c r="E19" s="198">
        <v>0</v>
      </c>
      <c r="F19" s="198">
        <v>0</v>
      </c>
      <c r="G19" s="198">
        <v>0</v>
      </c>
      <c r="H19" s="198">
        <v>56.957731735671111</v>
      </c>
      <c r="I19" s="198">
        <v>56.427743264932083</v>
      </c>
      <c r="J19" s="200">
        <v>57.688740008727272</v>
      </c>
      <c r="K19" s="202">
        <v>6</v>
      </c>
      <c r="L19" s="151"/>
    </row>
    <row r="20" spans="1:22" x14ac:dyDescent="0.25">
      <c r="A20" s="15"/>
      <c r="B20" s="11" t="s">
        <v>241</v>
      </c>
      <c r="C20" s="198">
        <v>59.821616088799423</v>
      </c>
      <c r="D20" s="198">
        <v>58.801871109102017</v>
      </c>
      <c r="E20" s="198">
        <v>60.344775731942043</v>
      </c>
      <c r="F20" s="198">
        <v>63.14664192583799</v>
      </c>
      <c r="G20" s="198">
        <v>58.847716873060072</v>
      </c>
      <c r="H20" s="198">
        <v>60.328224146027239</v>
      </c>
      <c r="I20" s="198">
        <v>55.982602026528177</v>
      </c>
      <c r="J20" s="200">
        <v>57.601280769931293</v>
      </c>
      <c r="K20" s="202">
        <v>7</v>
      </c>
      <c r="L20" s="151"/>
    </row>
    <row r="21" spans="1:22" x14ac:dyDescent="0.25">
      <c r="A21" s="15"/>
      <c r="B21" s="12" t="s">
        <v>182</v>
      </c>
      <c r="C21" s="197">
        <v>60.188479929887343</v>
      </c>
      <c r="D21" s="197">
        <v>58.808469702125777</v>
      </c>
      <c r="E21" s="197">
        <v>57.855550693516562</v>
      </c>
      <c r="F21" s="197">
        <v>57.916180930142957</v>
      </c>
      <c r="G21" s="197">
        <v>57.627414718291888</v>
      </c>
      <c r="H21" s="197">
        <v>57.804369090015058</v>
      </c>
      <c r="I21" s="197">
        <v>57.728909306245846</v>
      </c>
      <c r="J21" s="199">
        <v>56.862156571093855</v>
      </c>
      <c r="K21" s="202" t="s">
        <v>249</v>
      </c>
      <c r="L21" s="151"/>
    </row>
    <row r="22" spans="1:22" x14ac:dyDescent="0.25">
      <c r="A22" s="15"/>
      <c r="B22" s="11" t="s">
        <v>248</v>
      </c>
      <c r="C22" s="198">
        <v>57.457382342536555</v>
      </c>
      <c r="D22" s="198">
        <v>59.707382873739505</v>
      </c>
      <c r="E22" s="198">
        <v>62.093293319958555</v>
      </c>
      <c r="F22" s="198">
        <v>60.174663255164845</v>
      </c>
      <c r="G22" s="198">
        <v>57.051889194970805</v>
      </c>
      <c r="H22" s="198">
        <v>58.087621769879888</v>
      </c>
      <c r="I22" s="198">
        <v>56.465912437266489</v>
      </c>
      <c r="J22" s="200">
        <v>56.489844486781053</v>
      </c>
      <c r="K22" s="202">
        <v>8</v>
      </c>
      <c r="L22" s="151"/>
    </row>
    <row r="23" spans="1:22" s="12" customFormat="1" x14ac:dyDescent="0.25">
      <c r="A23" s="61"/>
      <c r="B23" s="11" t="s">
        <v>256</v>
      </c>
      <c r="C23" s="198">
        <v>0</v>
      </c>
      <c r="D23" s="198">
        <v>0</v>
      </c>
      <c r="E23" s="198">
        <v>0</v>
      </c>
      <c r="F23" s="198">
        <v>0</v>
      </c>
      <c r="G23" s="198">
        <v>0</v>
      </c>
      <c r="H23" s="198">
        <v>54.0270848182466</v>
      </c>
      <c r="I23" s="198">
        <v>59.727478309027113</v>
      </c>
      <c r="J23" s="200">
        <v>56.254036078772174</v>
      </c>
      <c r="K23" s="202">
        <v>9</v>
      </c>
      <c r="L23" s="166"/>
      <c r="N23" s="53"/>
      <c r="O23" s="53"/>
      <c r="P23" s="53"/>
    </row>
    <row r="24" spans="1:22" s="12" customFormat="1" x14ac:dyDescent="0.25">
      <c r="A24" s="61"/>
      <c r="B24" s="11" t="s">
        <v>257</v>
      </c>
      <c r="C24" s="198">
        <v>0</v>
      </c>
      <c r="D24" s="198">
        <v>0</v>
      </c>
      <c r="E24" s="198">
        <v>0</v>
      </c>
      <c r="F24" s="198">
        <v>0</v>
      </c>
      <c r="G24" s="198">
        <v>0</v>
      </c>
      <c r="H24" s="198">
        <v>60.950892506094227</v>
      </c>
      <c r="I24" s="198">
        <v>60.171800087171313</v>
      </c>
      <c r="J24" s="200">
        <v>55.805872584685986</v>
      </c>
      <c r="K24" s="202">
        <v>10</v>
      </c>
      <c r="L24" s="166"/>
      <c r="N24" s="53"/>
      <c r="O24" s="114"/>
      <c r="P24" s="53"/>
    </row>
    <row r="25" spans="1:22" x14ac:dyDescent="0.25">
      <c r="A25" s="15"/>
      <c r="B25" s="11" t="s">
        <v>239</v>
      </c>
      <c r="C25" s="198">
        <v>54.789799513284848</v>
      </c>
      <c r="D25" s="198">
        <v>54.788952823805779</v>
      </c>
      <c r="E25" s="198">
        <v>54.47781997584525</v>
      </c>
      <c r="F25" s="198">
        <v>53.674051567199157</v>
      </c>
      <c r="G25" s="198">
        <v>53.600918811857923</v>
      </c>
      <c r="H25" s="198">
        <v>55.451056079773778</v>
      </c>
      <c r="I25" s="198">
        <v>54.486261719683789</v>
      </c>
      <c r="J25" s="200">
        <v>54.801081104708366</v>
      </c>
      <c r="K25" s="202">
        <v>11</v>
      </c>
      <c r="L25" s="151"/>
      <c r="O25" s="54"/>
    </row>
    <row r="26" spans="1:22" x14ac:dyDescent="0.25">
      <c r="A26" s="15"/>
      <c r="B26" s="11" t="s">
        <v>252</v>
      </c>
      <c r="C26" s="198">
        <v>0</v>
      </c>
      <c r="D26" s="198">
        <v>0</v>
      </c>
      <c r="E26" s="198">
        <v>0</v>
      </c>
      <c r="F26" s="198">
        <v>0</v>
      </c>
      <c r="G26" s="198">
        <v>0</v>
      </c>
      <c r="H26" s="198">
        <v>56.386097287922809</v>
      </c>
      <c r="I26" s="198">
        <v>58.63819351361969</v>
      </c>
      <c r="J26" s="200">
        <v>54.068316405311322</v>
      </c>
      <c r="K26" s="202">
        <v>12</v>
      </c>
      <c r="L26" s="151"/>
    </row>
    <row r="27" spans="1:22" x14ac:dyDescent="0.25">
      <c r="A27" s="15"/>
      <c r="B27" s="11" t="s">
        <v>246</v>
      </c>
      <c r="C27" s="198">
        <v>54.600503799772923</v>
      </c>
      <c r="D27" s="198">
        <v>56.553351662695398</v>
      </c>
      <c r="E27" s="198">
        <v>56.407301583249598</v>
      </c>
      <c r="F27" s="198">
        <v>55.959366532831368</v>
      </c>
      <c r="G27" s="198">
        <v>53.107983573275874</v>
      </c>
      <c r="H27" s="198">
        <v>52.981627817798319</v>
      </c>
      <c r="I27" s="198">
        <v>50.516719136015048</v>
      </c>
      <c r="J27" s="200">
        <v>51.470779666264406</v>
      </c>
      <c r="K27" s="202">
        <v>13</v>
      </c>
      <c r="L27" s="151"/>
    </row>
    <row r="28" spans="1:22" x14ac:dyDescent="0.25">
      <c r="A28" s="15"/>
      <c r="B28" s="11" t="s">
        <v>240</v>
      </c>
      <c r="C28" s="198">
        <v>57.398801878397023</v>
      </c>
      <c r="D28" s="198">
        <v>54.789756941495938</v>
      </c>
      <c r="E28" s="198">
        <v>53.528834395218738</v>
      </c>
      <c r="F28" s="198">
        <v>53.143194356209882</v>
      </c>
      <c r="G28" s="198">
        <v>53.068937116162566</v>
      </c>
      <c r="H28" s="198">
        <v>54.402629085939914</v>
      </c>
      <c r="I28" s="198">
        <v>53.520892721041854</v>
      </c>
      <c r="J28" s="200">
        <v>50.981369263938525</v>
      </c>
      <c r="K28" s="202">
        <v>14</v>
      </c>
      <c r="L28" s="151"/>
    </row>
    <row r="29" spans="1:22" x14ac:dyDescent="0.25">
      <c r="A29" s="15"/>
      <c r="B29" s="11" t="s">
        <v>258</v>
      </c>
      <c r="C29" s="198">
        <v>0</v>
      </c>
      <c r="D29" s="198">
        <v>0</v>
      </c>
      <c r="E29" s="198">
        <v>0</v>
      </c>
      <c r="F29" s="198">
        <v>0</v>
      </c>
      <c r="G29" s="198">
        <v>0</v>
      </c>
      <c r="H29" s="198">
        <v>55.03247003655769</v>
      </c>
      <c r="I29" s="198">
        <v>54.739719219778841</v>
      </c>
      <c r="J29" s="200">
        <v>48.15477208752587</v>
      </c>
      <c r="K29" s="202">
        <v>15</v>
      </c>
      <c r="L29" s="151"/>
    </row>
    <row r="30" spans="1:22" x14ac:dyDescent="0.25">
      <c r="A30" s="15"/>
      <c r="B30" s="11" t="s">
        <v>244</v>
      </c>
      <c r="C30" s="198">
        <v>53.060510417747807</v>
      </c>
      <c r="D30" s="198">
        <v>53.288591769632959</v>
      </c>
      <c r="E30" s="198">
        <v>51.16544440624881</v>
      </c>
      <c r="F30" s="198">
        <v>49.702814521298286</v>
      </c>
      <c r="G30" s="198">
        <v>51.932168422758437</v>
      </c>
      <c r="H30" s="198">
        <v>49.727376806034258</v>
      </c>
      <c r="I30" s="198">
        <v>53.325189019204409</v>
      </c>
      <c r="J30" s="200">
        <v>47.612173143642174</v>
      </c>
      <c r="K30" s="202">
        <v>16</v>
      </c>
      <c r="L30" s="151"/>
    </row>
    <row r="31" spans="1:22" x14ac:dyDescent="0.25">
      <c r="A31" s="15"/>
      <c r="B31" s="11" t="s">
        <v>238</v>
      </c>
      <c r="C31" s="198">
        <v>49.922560002298063</v>
      </c>
      <c r="D31" s="198">
        <v>48.486757640827619</v>
      </c>
      <c r="E31" s="198">
        <v>48.045849384714707</v>
      </c>
      <c r="F31" s="198">
        <v>48.342152523761264</v>
      </c>
      <c r="G31" s="198">
        <v>44.588980094205311</v>
      </c>
      <c r="H31" s="198">
        <v>43.419794726153299</v>
      </c>
      <c r="I31" s="198">
        <v>44.570343240868006</v>
      </c>
      <c r="J31" s="200">
        <v>46.776982179153059</v>
      </c>
      <c r="K31" s="202">
        <v>17</v>
      </c>
      <c r="L31" s="151"/>
    </row>
    <row r="32" spans="1:22" x14ac:dyDescent="0.25">
      <c r="A32" s="15"/>
      <c r="B32" s="11" t="s">
        <v>243</v>
      </c>
      <c r="C32" s="198">
        <v>54.077665148871858</v>
      </c>
      <c r="D32" s="198">
        <v>52.727639232728144</v>
      </c>
      <c r="E32" s="198">
        <v>52.028499729424318</v>
      </c>
      <c r="F32" s="198">
        <v>51.423679337533422</v>
      </c>
      <c r="G32" s="198">
        <v>51.403613568242321</v>
      </c>
      <c r="H32" s="198">
        <v>47.350049006218178</v>
      </c>
      <c r="I32" s="198">
        <v>47.185766761146006</v>
      </c>
      <c r="J32" s="200">
        <v>44.785980785443357</v>
      </c>
      <c r="K32" s="202">
        <v>18</v>
      </c>
      <c r="L32" s="151"/>
    </row>
    <row r="33" spans="1:12" x14ac:dyDescent="0.25">
      <c r="A33" s="15"/>
      <c r="B33" s="11" t="s">
        <v>259</v>
      </c>
      <c r="C33" s="198">
        <v>0</v>
      </c>
      <c r="D33" s="198">
        <v>0</v>
      </c>
      <c r="E33" s="198">
        <v>0</v>
      </c>
      <c r="F33" s="198">
        <v>0</v>
      </c>
      <c r="G33" s="198">
        <v>0</v>
      </c>
      <c r="H33" s="198">
        <v>42.72130572814212</v>
      </c>
      <c r="I33" s="198">
        <v>44.60849807589225</v>
      </c>
      <c r="J33" s="200">
        <v>42.129090415942045</v>
      </c>
      <c r="K33" s="202">
        <v>19</v>
      </c>
      <c r="L33" s="151"/>
    </row>
    <row r="34" spans="1:12" x14ac:dyDescent="0.25">
      <c r="A34" s="15"/>
      <c r="B34" s="11" t="s">
        <v>245</v>
      </c>
      <c r="C34" s="198">
        <v>48.084797996272314</v>
      </c>
      <c r="D34" s="198">
        <v>47.29799770443875</v>
      </c>
      <c r="E34" s="198">
        <v>45.294486976487342</v>
      </c>
      <c r="F34" s="198">
        <v>46.032080274942118</v>
      </c>
      <c r="G34" s="198">
        <v>48.265343570048991</v>
      </c>
      <c r="H34" s="198">
        <v>45.400629151555322</v>
      </c>
      <c r="I34" s="198">
        <v>46.05562297712887</v>
      </c>
      <c r="J34" s="200">
        <v>41.130208178828873</v>
      </c>
      <c r="K34" s="202">
        <v>20</v>
      </c>
      <c r="L34" s="151"/>
    </row>
    <row r="35" spans="1:12" x14ac:dyDescent="0.25">
      <c r="A35" s="15"/>
      <c r="B35" s="12" t="s">
        <v>2</v>
      </c>
      <c r="C35" s="154">
        <v>43.1127268144986</v>
      </c>
      <c r="D35" s="154">
        <v>43.875287719114752</v>
      </c>
      <c r="E35" s="154">
        <v>42.956293317431651</v>
      </c>
      <c r="F35" s="154">
        <v>41.116000174569777</v>
      </c>
      <c r="G35" s="154">
        <v>41.02162705293879</v>
      </c>
      <c r="H35" s="154">
        <v>38.310237645342475</v>
      </c>
      <c r="I35" s="154">
        <v>39.486284481642393</v>
      </c>
      <c r="J35" s="199">
        <v>40.295274329413871</v>
      </c>
      <c r="K35" s="163">
        <v>21</v>
      </c>
      <c r="L35" s="151"/>
    </row>
    <row r="36" spans="1:12" x14ac:dyDescent="0.25">
      <c r="A36" s="15"/>
      <c r="B36" s="11" t="s">
        <v>237</v>
      </c>
      <c r="C36" s="198">
        <v>40.618413217030927</v>
      </c>
      <c r="D36" s="198">
        <v>40.502817722531553</v>
      </c>
      <c r="E36" s="198">
        <v>36.559831768901873</v>
      </c>
      <c r="F36" s="198">
        <v>35.11272013989182</v>
      </c>
      <c r="G36" s="198">
        <v>36.448596082648343</v>
      </c>
      <c r="H36" s="198">
        <v>36.43675248016639</v>
      </c>
      <c r="I36" s="198">
        <v>38.107632694059177</v>
      </c>
      <c r="J36" s="200">
        <v>37.525055583357911</v>
      </c>
      <c r="K36" s="202">
        <v>22</v>
      </c>
      <c r="L36" s="151"/>
    </row>
    <row r="37" spans="1:12" x14ac:dyDescent="0.25">
      <c r="A37" s="15"/>
      <c r="B37" s="11" t="s">
        <v>247</v>
      </c>
      <c r="C37" s="198">
        <v>39.453680025972346</v>
      </c>
      <c r="D37" s="198">
        <v>41.809456674981007</v>
      </c>
      <c r="E37" s="198">
        <v>40.013588275259615</v>
      </c>
      <c r="F37" s="198">
        <v>39.642953183146957</v>
      </c>
      <c r="G37" s="198">
        <v>37.69159144355924</v>
      </c>
      <c r="H37" s="198">
        <v>38.417715575557949</v>
      </c>
      <c r="I37" s="198">
        <v>36.290730097101495</v>
      </c>
      <c r="J37" s="200">
        <v>33.873855467678872</v>
      </c>
      <c r="K37" s="202">
        <v>23</v>
      </c>
      <c r="L37" s="151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1"/>
    </row>
    <row r="39" spans="1:12" x14ac:dyDescent="0.25">
      <c r="A39" s="15"/>
      <c r="C39" s="231" t="s">
        <v>47</v>
      </c>
      <c r="D39" s="231"/>
      <c r="E39" s="231"/>
      <c r="F39" s="231"/>
      <c r="G39" s="231"/>
      <c r="H39" s="231"/>
      <c r="I39" s="231"/>
      <c r="J39" s="231"/>
      <c r="K39" s="231"/>
      <c r="L39" s="151"/>
    </row>
    <row r="40" spans="1:12" x14ac:dyDescent="0.25">
      <c r="A40" s="15"/>
      <c r="C40" s="231" t="str">
        <f>'Tasa de empleo asalariado'!C37:K37</f>
        <v>Porcentaje, Trimestre móvil 2014 - 2020</v>
      </c>
      <c r="D40" s="231"/>
      <c r="E40" s="231"/>
      <c r="F40" s="231"/>
      <c r="G40" s="231"/>
      <c r="H40" s="231"/>
      <c r="I40" s="231"/>
      <c r="J40" s="231"/>
      <c r="K40" s="231"/>
      <c r="L40" s="151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51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51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51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51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51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51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51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51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51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51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51"/>
      <c r="N51" s="40" t="s">
        <v>249</v>
      </c>
    </row>
    <row r="52" spans="1:14" x14ac:dyDescent="0.25">
      <c r="A52" s="15"/>
      <c r="B52" s="123" t="s">
        <v>189</v>
      </c>
      <c r="L52" s="151"/>
    </row>
    <row r="53" spans="1:14" x14ac:dyDescent="0.25">
      <c r="A53" s="15"/>
      <c r="B53" s="123" t="s">
        <v>58</v>
      </c>
      <c r="L53" s="151"/>
    </row>
    <row r="54" spans="1:14" x14ac:dyDescent="0.25">
      <c r="A54" s="15"/>
      <c r="B54" s="123" t="s">
        <v>56</v>
      </c>
      <c r="L54" s="151"/>
      <c r="N54" s="40" t="s">
        <v>249</v>
      </c>
    </row>
    <row r="55" spans="1:14" x14ac:dyDescent="0.25">
      <c r="A55" s="15"/>
      <c r="B55" s="123" t="s">
        <v>90</v>
      </c>
      <c r="L55" s="151"/>
      <c r="N55" s="40" t="s">
        <v>249</v>
      </c>
    </row>
    <row r="56" spans="1:14" x14ac:dyDescent="0.25">
      <c r="B56" s="123" t="str">
        <f>'Tasa de empleo asalariado'!B53</f>
        <v>Nota: Se compara el mismo trimestre móvil para cada año.</v>
      </c>
      <c r="L56" s="151"/>
    </row>
    <row r="57" spans="1:14" x14ac:dyDescent="0.25">
      <c r="A57" s="60"/>
      <c r="B57" s="124" t="s">
        <v>85</v>
      </c>
      <c r="C57" s="17"/>
      <c r="D57" s="17"/>
      <c r="E57" s="17"/>
      <c r="F57" s="17"/>
      <c r="G57" s="17"/>
      <c r="H57" s="17"/>
      <c r="I57" s="17"/>
      <c r="J57" s="17"/>
      <c r="K57" s="17"/>
      <c r="L57" s="167"/>
      <c r="N57" s="40" t="s">
        <v>249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249</v>
      </c>
    </row>
    <row r="60" spans="1:14" x14ac:dyDescent="0.25">
      <c r="L60" s="40"/>
      <c r="M60" s="40"/>
      <c r="N60" s="40" t="s">
        <v>249</v>
      </c>
    </row>
    <row r="61" spans="1:14" x14ac:dyDescent="0.25">
      <c r="L61" s="40"/>
      <c r="M61" s="40"/>
      <c r="N61" s="40" t="s">
        <v>249</v>
      </c>
    </row>
    <row r="62" spans="1:14" x14ac:dyDescent="0.25">
      <c r="L62" s="40"/>
      <c r="M62" s="40"/>
      <c r="N62" s="40" t="s">
        <v>249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5703125" style="9" customWidth="1"/>
    <col min="15" max="15" width="26.14062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82"/>
      <c r="K1" s="103"/>
      <c r="L1" s="11"/>
      <c r="M1" s="11"/>
    </row>
    <row r="2" spans="1:14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50"/>
      <c r="K2" s="103"/>
      <c r="L2" s="11"/>
      <c r="M2" s="11"/>
    </row>
    <row r="3" spans="1:14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50"/>
      <c r="K3" s="103"/>
      <c r="L3" s="11"/>
      <c r="M3" s="11"/>
    </row>
    <row r="4" spans="1:14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50"/>
      <c r="K4" s="103"/>
      <c r="L4" s="11"/>
      <c r="M4" s="11"/>
    </row>
    <row r="5" spans="1:14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50"/>
      <c r="K5" s="103"/>
      <c r="L5" s="11"/>
      <c r="M5" s="11"/>
    </row>
    <row r="6" spans="1:14" x14ac:dyDescent="0.25">
      <c r="A6" s="15"/>
      <c r="B6" s="147"/>
      <c r="C6" s="147"/>
      <c r="D6" s="147"/>
      <c r="E6" s="147"/>
      <c r="F6" s="147"/>
      <c r="G6" s="147"/>
      <c r="H6" s="147"/>
      <c r="I6" s="147"/>
      <c r="J6" s="150"/>
      <c r="K6" s="147"/>
      <c r="L6" s="11"/>
      <c r="M6" s="11"/>
    </row>
    <row r="7" spans="1:14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51"/>
    </row>
    <row r="8" spans="1:14" x14ac:dyDescent="0.25">
      <c r="A8" s="15"/>
      <c r="B8" s="3" t="s">
        <v>179</v>
      </c>
      <c r="C8" s="229" t="s">
        <v>180</v>
      </c>
      <c r="D8" s="229"/>
      <c r="E8" s="229"/>
      <c r="F8" s="229"/>
      <c r="G8" s="229"/>
      <c r="H8" s="229"/>
      <c r="I8" s="229"/>
      <c r="J8" s="151"/>
    </row>
    <row r="9" spans="1:14" x14ac:dyDescent="0.25">
      <c r="A9" s="15"/>
      <c r="B9" s="3"/>
      <c r="C9" s="229" t="s">
        <v>190</v>
      </c>
      <c r="D9" s="229"/>
      <c r="E9" s="229"/>
      <c r="F9" s="229"/>
      <c r="G9" s="229"/>
      <c r="H9" s="229"/>
      <c r="I9" s="229"/>
      <c r="J9" s="151"/>
    </row>
    <row r="10" spans="1:14" ht="15.6" x14ac:dyDescent="0.3">
      <c r="A10" s="15"/>
      <c r="B10" s="103"/>
      <c r="C10" s="102"/>
      <c r="D10" s="103"/>
      <c r="E10" s="103"/>
      <c r="F10" s="103"/>
      <c r="G10" s="103"/>
      <c r="H10" s="103"/>
      <c r="I10" s="103"/>
      <c r="J10" s="151"/>
    </row>
    <row r="11" spans="1:14" ht="15.75" customHeight="1" x14ac:dyDescent="0.25">
      <c r="A11" s="15"/>
      <c r="B11" s="11"/>
      <c r="C11" s="230" t="s">
        <v>1</v>
      </c>
      <c r="D11" s="230"/>
      <c r="E11" s="230"/>
      <c r="F11" s="230"/>
      <c r="G11" s="234" t="s">
        <v>271</v>
      </c>
      <c r="H11" s="234"/>
      <c r="I11" s="234" t="s">
        <v>266</v>
      </c>
      <c r="J11" s="151"/>
    </row>
    <row r="12" spans="1:14" ht="15.75" customHeight="1" x14ac:dyDescent="0.25">
      <c r="A12" s="15"/>
      <c r="B12" s="11"/>
      <c r="C12" s="142">
        <v>2017</v>
      </c>
      <c r="D12" s="142">
        <v>2018</v>
      </c>
      <c r="E12" s="130">
        <v>2019</v>
      </c>
      <c r="F12" s="35">
        <v>2020</v>
      </c>
      <c r="G12" s="131" t="s">
        <v>59</v>
      </c>
      <c r="H12" s="131" t="s">
        <v>60</v>
      </c>
      <c r="I12" s="234"/>
      <c r="J12" s="151"/>
      <c r="M12" s="2"/>
    </row>
    <row r="13" spans="1:14" ht="12" customHeight="1" x14ac:dyDescent="0.3">
      <c r="A13" s="15"/>
      <c r="B13" s="11"/>
      <c r="C13" s="102"/>
      <c r="D13" s="102"/>
      <c r="E13" s="102"/>
      <c r="F13" s="102"/>
      <c r="G13" s="102"/>
      <c r="H13" s="102"/>
      <c r="I13" s="102"/>
      <c r="J13" s="151"/>
    </row>
    <row r="14" spans="1:14" ht="15.75" customHeight="1" x14ac:dyDescent="0.25">
      <c r="A14" s="15"/>
      <c r="B14" s="75" t="s">
        <v>79</v>
      </c>
      <c r="C14" s="184">
        <v>23.611499999999996</v>
      </c>
      <c r="D14" s="184">
        <v>20.586566666666663</v>
      </c>
      <c r="E14" s="184">
        <v>23.226800000000001</v>
      </c>
      <c r="F14" s="185">
        <v>13.606</v>
      </c>
      <c r="G14" s="153">
        <v>-41.42111698555118</v>
      </c>
      <c r="H14" s="153">
        <v>-9.6208000000000009</v>
      </c>
      <c r="I14" s="153">
        <v>0.52205066124498634</v>
      </c>
      <c r="J14" s="151"/>
      <c r="K14" s="75"/>
      <c r="M14" s="90">
        <v>2.8908757098378948E-3</v>
      </c>
      <c r="N14" s="89"/>
    </row>
    <row r="15" spans="1:14" x14ac:dyDescent="0.25">
      <c r="A15" s="15"/>
      <c r="B15" s="75" t="s">
        <v>73</v>
      </c>
      <c r="C15" s="184">
        <v>10.257933333333332</v>
      </c>
      <c r="D15" s="184">
        <v>9.3823333333333352</v>
      </c>
      <c r="E15" s="184">
        <v>14.865133333333338</v>
      </c>
      <c r="F15" s="185">
        <v>12.840033333333331</v>
      </c>
      <c r="G15" s="153">
        <v>-13.623153957583112</v>
      </c>
      <c r="H15" s="153">
        <v>-2.0251000000000072</v>
      </c>
      <c r="I15" s="153">
        <v>0.49266117095945405</v>
      </c>
      <c r="J15" s="151"/>
      <c r="K15" s="75"/>
      <c r="M15" s="90">
        <v>2.7281302717067635E-3</v>
      </c>
      <c r="N15" s="89"/>
    </row>
    <row r="16" spans="1:14" ht="15.75" customHeight="1" x14ac:dyDescent="0.25">
      <c r="A16" s="15"/>
      <c r="B16" s="76" t="s">
        <v>196</v>
      </c>
      <c r="C16" s="184">
        <v>585.24396666666644</v>
      </c>
      <c r="D16" s="184">
        <v>600.72976666666671</v>
      </c>
      <c r="E16" s="184">
        <v>574.60120000000006</v>
      </c>
      <c r="F16" s="185">
        <v>594.79786666666666</v>
      </c>
      <c r="G16" s="153">
        <v>3.5149015815954865</v>
      </c>
      <c r="H16" s="153">
        <v>20.196666666666601</v>
      </c>
      <c r="I16" s="153">
        <v>22.821888843189811</v>
      </c>
      <c r="J16" s="151"/>
      <c r="K16" s="76"/>
      <c r="M16" s="90">
        <v>0.12637709135749417</v>
      </c>
      <c r="N16" s="89"/>
    </row>
    <row r="17" spans="1:14" ht="15.75" customHeight="1" x14ac:dyDescent="0.25">
      <c r="A17" s="15"/>
      <c r="B17" s="75" t="s">
        <v>80</v>
      </c>
      <c r="C17" s="184">
        <v>26.269633333333328</v>
      </c>
      <c r="D17" s="184">
        <v>26.5519</v>
      </c>
      <c r="E17" s="184">
        <v>38.067566666666657</v>
      </c>
      <c r="F17" s="185">
        <v>38.425533333333327</v>
      </c>
      <c r="G17" s="153">
        <v>0.94034554349415878</v>
      </c>
      <c r="H17" s="153">
        <v>0.35796666666666965</v>
      </c>
      <c r="I17" s="153">
        <v>1.4743550702159289</v>
      </c>
      <c r="J17" s="151"/>
      <c r="K17" s="75"/>
      <c r="M17" s="90">
        <v>8.1642981736660056E-3</v>
      </c>
      <c r="N17" s="89"/>
    </row>
    <row r="18" spans="1:14" x14ac:dyDescent="0.25">
      <c r="A18" s="15"/>
      <c r="B18" s="75" t="s">
        <v>75</v>
      </c>
      <c r="C18" s="184">
        <v>296.24630000000002</v>
      </c>
      <c r="D18" s="184">
        <v>274.24206666666674</v>
      </c>
      <c r="E18" s="184">
        <v>276.68983333333324</v>
      </c>
      <c r="F18" s="185">
        <v>290.20846666666677</v>
      </c>
      <c r="G18" s="153">
        <v>4.8858438962039452</v>
      </c>
      <c r="H18" s="153">
        <v>13.518633333333526</v>
      </c>
      <c r="I18" s="153">
        <v>11.135052324138393</v>
      </c>
      <c r="J18" s="151"/>
      <c r="K18" s="75"/>
      <c r="M18" s="90">
        <v>6.1660782527999954E-2</v>
      </c>
      <c r="N18" s="75"/>
    </row>
    <row r="19" spans="1:14" x14ac:dyDescent="0.25">
      <c r="A19" s="15"/>
      <c r="B19" s="75" t="s">
        <v>197</v>
      </c>
      <c r="C19" s="184">
        <v>858.95923333333349</v>
      </c>
      <c r="D19" s="184">
        <v>829.73460000000011</v>
      </c>
      <c r="E19" s="184">
        <v>852.50843333333307</v>
      </c>
      <c r="F19" s="185">
        <v>815.23770000000013</v>
      </c>
      <c r="G19" s="153">
        <v>-4.3718902800296338</v>
      </c>
      <c r="H19" s="153">
        <v>-37.270733333332942</v>
      </c>
      <c r="I19" s="153">
        <v>31.279977977130812</v>
      </c>
      <c r="J19" s="151"/>
      <c r="K19" s="75"/>
      <c r="M19" s="90">
        <v>0.17321408677598951</v>
      </c>
      <c r="N19" s="75"/>
    </row>
    <row r="20" spans="1:14" x14ac:dyDescent="0.25">
      <c r="A20" s="15"/>
      <c r="B20" s="75" t="s">
        <v>198</v>
      </c>
      <c r="C20" s="184">
        <v>281.43493333333339</v>
      </c>
      <c r="D20" s="184">
        <v>304.90336666666661</v>
      </c>
      <c r="E20" s="184">
        <v>277.75786666666659</v>
      </c>
      <c r="F20" s="185">
        <v>286.80420000000004</v>
      </c>
      <c r="G20" s="153">
        <v>3.2569134555565427</v>
      </c>
      <c r="H20" s="153">
        <v>9.0463333333334504</v>
      </c>
      <c r="I20" s="153">
        <v>11.00443350417752</v>
      </c>
      <c r="J20" s="151"/>
      <c r="K20" s="75"/>
      <c r="M20" s="90">
        <v>6.0937475765066126E-2</v>
      </c>
      <c r="N20" s="75"/>
    </row>
    <row r="21" spans="1:14" x14ac:dyDescent="0.25">
      <c r="A21" s="15"/>
      <c r="B21" s="75" t="s">
        <v>199</v>
      </c>
      <c r="C21" s="184">
        <v>303.30523333333326</v>
      </c>
      <c r="D21" s="184">
        <v>327.17926666666676</v>
      </c>
      <c r="E21" s="184">
        <v>304.49013333333323</v>
      </c>
      <c r="F21" s="185">
        <v>336.13709999999998</v>
      </c>
      <c r="G21" s="153">
        <v>10.393429278058729</v>
      </c>
      <c r="H21" s="153">
        <v>31.646966666666742</v>
      </c>
      <c r="I21" s="153">
        <v>12.897294967218292</v>
      </c>
      <c r="J21" s="151"/>
      <c r="K21" s="75"/>
      <c r="L21" s="18"/>
      <c r="M21" s="90">
        <v>7.1419269261013635E-2</v>
      </c>
      <c r="N21" s="75"/>
    </row>
    <row r="22" spans="1:14" x14ac:dyDescent="0.25">
      <c r="A22" s="15"/>
      <c r="B22" s="75" t="s">
        <v>200</v>
      </c>
      <c r="C22" s="184">
        <v>126.5933666666667</v>
      </c>
      <c r="D22" s="184">
        <v>93.581000000000003</v>
      </c>
      <c r="E22" s="184">
        <v>113.78500000000003</v>
      </c>
      <c r="F22" s="185">
        <v>109.2697666666667</v>
      </c>
      <c r="G22" s="153">
        <v>-3.9682149082333584</v>
      </c>
      <c r="H22" s="153">
        <v>-4.5152333333333274</v>
      </c>
      <c r="I22" s="153">
        <v>4.1925881186549105</v>
      </c>
      <c r="J22" s="151"/>
      <c r="K22" s="75"/>
      <c r="M22" s="90">
        <v>2.3216618717942176E-2</v>
      </c>
      <c r="N22" s="89"/>
    </row>
    <row r="23" spans="1:14" x14ac:dyDescent="0.25">
      <c r="A23" s="15"/>
      <c r="B23" s="75" t="s">
        <v>204</v>
      </c>
      <c r="C23" s="184">
        <v>127.4854333333333</v>
      </c>
      <c r="D23" s="184">
        <v>96.966866666666689</v>
      </c>
      <c r="E23" s="184">
        <v>146.67873333333338</v>
      </c>
      <c r="F23" s="185">
        <v>108.93380000000001</v>
      </c>
      <c r="G23" s="153">
        <v>-25.733064688768813</v>
      </c>
      <c r="H23" s="153">
        <v>-37.744933333333378</v>
      </c>
      <c r="I23" s="153">
        <v>4.179697363069903</v>
      </c>
      <c r="J23" s="151"/>
      <c r="K23" s="75"/>
      <c r="M23" s="90">
        <v>2.3145235660762847E-2</v>
      </c>
      <c r="N23" s="89"/>
    </row>
    <row r="24" spans="1:14" x14ac:dyDescent="0.25">
      <c r="A24" s="15"/>
      <c r="B24" s="75" t="s">
        <v>201</v>
      </c>
      <c r="C24" s="184">
        <v>104.48136666666667</v>
      </c>
      <c r="D24" s="184">
        <v>105.27733333333336</v>
      </c>
      <c r="E24" s="184">
        <v>101.06303333333332</v>
      </c>
      <c r="F24" s="185">
        <v>118.14623333333336</v>
      </c>
      <c r="G24" s="153">
        <v>16.903510053626626</v>
      </c>
      <c r="H24" s="153">
        <v>17.083200000000033</v>
      </c>
      <c r="I24" s="153">
        <v>4.5331706037976716</v>
      </c>
      <c r="J24" s="151"/>
      <c r="K24" s="75"/>
      <c r="M24" s="90"/>
      <c r="N24" s="89"/>
    </row>
    <row r="25" spans="1:14" x14ac:dyDescent="0.25">
      <c r="A25" s="15"/>
      <c r="B25" s="75" t="s">
        <v>205</v>
      </c>
      <c r="C25" s="184">
        <v>435.05036666666678</v>
      </c>
      <c r="D25" s="184">
        <v>479.04289999999997</v>
      </c>
      <c r="E25" s="184">
        <v>445.18540000000002</v>
      </c>
      <c r="F25" s="185">
        <v>518.22569999999996</v>
      </c>
      <c r="G25" s="153">
        <v>16.4067150450127</v>
      </c>
      <c r="H25" s="153">
        <v>73.040299999999945</v>
      </c>
      <c r="I25" s="153">
        <v>19.883879858823011</v>
      </c>
      <c r="J25" s="151"/>
      <c r="K25" s="75"/>
      <c r="M25" s="90"/>
      <c r="N25" s="89"/>
    </row>
    <row r="26" spans="1:14" x14ac:dyDescent="0.25">
      <c r="A26" s="15"/>
      <c r="B26" s="75" t="s">
        <v>206</v>
      </c>
      <c r="C26" s="184">
        <v>572.96196666666685</v>
      </c>
      <c r="D26" s="184">
        <v>533.16980000000001</v>
      </c>
      <c r="E26" s="184">
        <v>555.24776666666685</v>
      </c>
      <c r="F26" s="185">
        <v>593.44063333333349</v>
      </c>
      <c r="G26" s="153">
        <v>6.8785268414406797</v>
      </c>
      <c r="H26" s="153">
        <v>38.192866666666646</v>
      </c>
      <c r="I26" s="153">
        <v>22.769812953205221</v>
      </c>
      <c r="J26" s="151"/>
      <c r="K26" s="75"/>
      <c r="M26" s="90"/>
      <c r="N26" s="89"/>
    </row>
    <row r="27" spans="1:14" x14ac:dyDescent="0.25">
      <c r="A27" s="15"/>
      <c r="B27" s="75" t="s">
        <v>214</v>
      </c>
      <c r="C27" s="184">
        <v>380.66633333333328</v>
      </c>
      <c r="D27" s="184">
        <v>370.67253333333343</v>
      </c>
      <c r="E27" s="184">
        <v>389.64046666666678</v>
      </c>
      <c r="F27" s="185">
        <v>370.70233333333346</v>
      </c>
      <c r="G27" s="153">
        <v>-4.8604123425236239</v>
      </c>
      <c r="H27" s="153">
        <v>-18.938133333333326</v>
      </c>
      <c r="I27" s="153">
        <v>14.223533605889024</v>
      </c>
      <c r="J27" s="151"/>
      <c r="K27" s="75"/>
      <c r="M27" s="90"/>
      <c r="N27" s="89"/>
    </row>
    <row r="28" spans="1:14" x14ac:dyDescent="0.25">
      <c r="A28" s="15"/>
      <c r="B28" s="75" t="s">
        <v>71</v>
      </c>
      <c r="C28" s="184">
        <v>1.2828999999999997</v>
      </c>
      <c r="D28" s="184">
        <v>0</v>
      </c>
      <c r="E28" s="184">
        <v>0</v>
      </c>
      <c r="F28" s="185">
        <v>2.4405000000000001</v>
      </c>
      <c r="G28" s="153" t="s">
        <v>249</v>
      </c>
      <c r="H28" s="153">
        <v>2.4405000000000001</v>
      </c>
      <c r="I28" s="153">
        <v>9.363991171309638E-2</v>
      </c>
      <c r="J28" s="151"/>
      <c r="K28" s="75"/>
    </row>
    <row r="29" spans="1:14" x14ac:dyDescent="0.25">
      <c r="A29" s="15"/>
      <c r="B29" s="75"/>
      <c r="C29" s="8"/>
      <c r="D29" s="8"/>
      <c r="E29" s="8"/>
      <c r="F29" s="8"/>
      <c r="G29" s="8"/>
      <c r="H29" s="8"/>
      <c r="I29" s="8"/>
      <c r="J29" s="151"/>
      <c r="K29" s="75"/>
    </row>
    <row r="30" spans="1:14" ht="24" customHeight="1" x14ac:dyDescent="0.25">
      <c r="A30" s="15"/>
      <c r="B30" s="123" t="s">
        <v>202</v>
      </c>
      <c r="C30" s="5"/>
      <c r="D30" s="6"/>
      <c r="E30" s="6"/>
      <c r="F30" s="6"/>
      <c r="G30" s="6"/>
      <c r="H30" s="6"/>
      <c r="I30" s="6"/>
      <c r="J30" s="151"/>
      <c r="L30" s="65"/>
    </row>
    <row r="31" spans="1:14" x14ac:dyDescent="0.25">
      <c r="A31" s="15"/>
      <c r="B31" s="123" t="s">
        <v>203</v>
      </c>
      <c r="C31" s="5"/>
      <c r="D31" s="6"/>
      <c r="E31" s="6"/>
      <c r="F31" s="6"/>
      <c r="G31" s="6"/>
      <c r="H31" s="6"/>
      <c r="I31" s="6"/>
      <c r="J31" s="151"/>
      <c r="L31" s="65"/>
    </row>
    <row r="32" spans="1:14" x14ac:dyDescent="0.25">
      <c r="A32" s="15"/>
      <c r="B32" s="123" t="s">
        <v>207</v>
      </c>
      <c r="C32" s="5"/>
      <c r="D32" s="6"/>
      <c r="E32" s="6"/>
      <c r="F32" s="6"/>
      <c r="G32" s="6"/>
      <c r="H32" s="6"/>
      <c r="I32" s="6"/>
      <c r="J32" s="151"/>
      <c r="L32" s="65"/>
    </row>
    <row r="33" spans="1:12" x14ac:dyDescent="0.25">
      <c r="A33" s="15"/>
      <c r="B33" s="123" t="s">
        <v>208</v>
      </c>
      <c r="C33" s="5"/>
      <c r="D33" s="6"/>
      <c r="E33" s="6"/>
      <c r="F33" s="6"/>
      <c r="G33" s="6"/>
      <c r="H33" s="6"/>
      <c r="I33" s="6"/>
      <c r="J33" s="151"/>
      <c r="L33" s="65"/>
    </row>
    <row r="34" spans="1:12" x14ac:dyDescent="0.25">
      <c r="A34" s="15"/>
      <c r="B34" s="123" t="s">
        <v>209</v>
      </c>
      <c r="C34" s="5"/>
      <c r="D34" s="6"/>
      <c r="E34" s="6"/>
      <c r="F34" s="6"/>
      <c r="G34" s="6"/>
      <c r="H34" s="6"/>
      <c r="I34" s="6"/>
      <c r="J34" s="151"/>
      <c r="L34" s="65"/>
    </row>
    <row r="35" spans="1:12" x14ac:dyDescent="0.25">
      <c r="A35" s="15"/>
      <c r="B35" s="123" t="s">
        <v>210</v>
      </c>
      <c r="C35" s="5"/>
      <c r="D35" s="6"/>
      <c r="E35" s="6"/>
      <c r="F35" s="6"/>
      <c r="G35" s="6"/>
      <c r="H35" s="6"/>
      <c r="I35" s="6"/>
      <c r="J35" s="151"/>
      <c r="L35" s="65"/>
    </row>
    <row r="36" spans="1:12" x14ac:dyDescent="0.25">
      <c r="A36" s="15"/>
      <c r="B36" s="123" t="s">
        <v>189</v>
      </c>
      <c r="C36" s="5"/>
      <c r="D36" s="6"/>
      <c r="E36" s="6"/>
      <c r="F36" s="6"/>
      <c r="G36" s="6"/>
      <c r="H36" s="6"/>
      <c r="I36" s="6"/>
      <c r="J36" s="151"/>
      <c r="L36" s="65"/>
    </row>
    <row r="37" spans="1:12" x14ac:dyDescent="0.25">
      <c r="A37" s="15"/>
      <c r="B37" s="239" t="s">
        <v>211</v>
      </c>
      <c r="C37" s="239"/>
      <c r="D37" s="239"/>
      <c r="E37" s="239"/>
      <c r="F37" s="239"/>
      <c r="G37" s="239"/>
      <c r="H37" s="239"/>
      <c r="I37" s="11"/>
      <c r="J37" s="151"/>
      <c r="L37" s="65"/>
    </row>
    <row r="38" spans="1:12" x14ac:dyDescent="0.25">
      <c r="A38" s="15"/>
      <c r="B38" s="239"/>
      <c r="C38" s="239"/>
      <c r="D38" s="239"/>
      <c r="E38" s="239"/>
      <c r="F38" s="239"/>
      <c r="G38" s="239"/>
      <c r="H38" s="239"/>
      <c r="I38" s="11"/>
      <c r="J38" s="151"/>
      <c r="L38" s="65"/>
    </row>
    <row r="39" spans="1:12" x14ac:dyDescent="0.25">
      <c r="A39" s="15"/>
      <c r="B39" s="239"/>
      <c r="C39" s="239"/>
      <c r="D39" s="239"/>
      <c r="E39" s="239"/>
      <c r="F39" s="239"/>
      <c r="G39" s="239"/>
      <c r="H39" s="239"/>
      <c r="I39" s="40"/>
      <c r="J39" s="152"/>
      <c r="K39" s="37"/>
      <c r="L39" s="37"/>
    </row>
    <row r="40" spans="1:12" x14ac:dyDescent="0.25">
      <c r="A40" s="15"/>
      <c r="B40" s="240" t="s">
        <v>212</v>
      </c>
      <c r="C40" s="240"/>
      <c r="D40" s="240"/>
      <c r="E40" s="240"/>
      <c r="F40" s="240"/>
      <c r="G40" s="240"/>
      <c r="H40" s="240"/>
      <c r="I40" s="40"/>
      <c r="J40" s="152"/>
      <c r="K40" s="37"/>
      <c r="L40" s="37"/>
    </row>
    <row r="41" spans="1:12" x14ac:dyDescent="0.25">
      <c r="A41" s="15"/>
      <c r="B41" s="221" t="str">
        <f>'Tasa de empleo no asalariado'!B56</f>
        <v>Nota: Se compara el mismo trimestre móvil para cada año.</v>
      </c>
      <c r="C41" s="221"/>
      <c r="D41" s="221"/>
      <c r="E41" s="221"/>
      <c r="F41" s="221"/>
      <c r="G41" s="221"/>
      <c r="H41" s="221"/>
      <c r="I41" s="40"/>
      <c r="J41" s="152"/>
      <c r="K41" s="37"/>
      <c r="L41" s="37"/>
    </row>
    <row r="42" spans="1:12" x14ac:dyDescent="0.25">
      <c r="A42" s="155"/>
      <c r="B42" s="148" t="s">
        <v>213</v>
      </c>
      <c r="C42" s="156"/>
      <c r="D42" s="156"/>
      <c r="E42" s="157"/>
      <c r="F42" s="157"/>
      <c r="G42" s="157"/>
      <c r="H42" s="157"/>
      <c r="I42" s="157"/>
      <c r="J42" s="158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93"/>
      <c r="C8" s="232" t="s">
        <v>113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x14ac:dyDescent="0.25">
      <c r="A14" s="15"/>
      <c r="B14" s="12" t="s">
        <v>182</v>
      </c>
      <c r="C14" s="203">
        <v>3535.3923</v>
      </c>
      <c r="D14" s="203">
        <v>3486.6751666666655</v>
      </c>
      <c r="E14" s="203">
        <v>3772.5014999999999</v>
      </c>
      <c r="F14" s="203">
        <v>3754.3056000000006</v>
      </c>
      <c r="G14" s="205">
        <v>3518.8383999999992</v>
      </c>
      <c r="H14" s="162">
        <v>-6.2719241608888083</v>
      </c>
      <c r="I14" s="162">
        <v>-0.48232982809944813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204">
        <v>3448.3321333333333</v>
      </c>
      <c r="D15" s="204">
        <v>3404.5286999999989</v>
      </c>
      <c r="E15" s="204">
        <v>3688.9190333333331</v>
      </c>
      <c r="F15" s="204">
        <v>3673.1382000000008</v>
      </c>
      <c r="G15" s="206">
        <v>3453.7476333333325</v>
      </c>
      <c r="H15" s="153">
        <v>-5.9728372503563332</v>
      </c>
      <c r="I15" s="153">
        <v>-0.4277901789314309</v>
      </c>
      <c r="J15" s="153">
        <v>98.150220065045701</v>
      </c>
      <c r="K15" s="153">
        <v>97.838018300907635</v>
      </c>
      <c r="L15" s="151"/>
    </row>
    <row r="16" spans="1:15" x14ac:dyDescent="0.25">
      <c r="A16" s="15"/>
      <c r="B16" s="12" t="s">
        <v>2</v>
      </c>
      <c r="C16" s="205">
        <v>25.732033333333327</v>
      </c>
      <c r="D16" s="205">
        <v>23.611499999999996</v>
      </c>
      <c r="E16" s="205">
        <v>20.586566666666663</v>
      </c>
      <c r="F16" s="205">
        <v>23.226800000000001</v>
      </c>
      <c r="G16" s="205">
        <v>13.606</v>
      </c>
      <c r="H16" s="154">
        <v>-41.42111698555118</v>
      </c>
      <c r="I16" s="154">
        <v>12.825029914329278</v>
      </c>
      <c r="J16" s="154">
        <v>0.38666168926654892</v>
      </c>
      <c r="K16" s="154">
        <v>0.61867100003792974</v>
      </c>
      <c r="L16" s="151"/>
      <c r="N16" s="18" t="s">
        <v>2</v>
      </c>
      <c r="O16" s="87">
        <v>0.38666168926654892</v>
      </c>
    </row>
    <row r="17" spans="1:15" x14ac:dyDescent="0.25">
      <c r="A17" s="15"/>
      <c r="B17" s="11" t="s">
        <v>237</v>
      </c>
      <c r="C17" s="204">
        <v>13.254133333333336</v>
      </c>
      <c r="D17" s="204">
        <v>10.530500000000002</v>
      </c>
      <c r="E17" s="204">
        <v>13.945033333333329</v>
      </c>
      <c r="F17" s="204">
        <v>13.779066666666662</v>
      </c>
      <c r="G17" s="206">
        <v>10.82673333333333</v>
      </c>
      <c r="H17" s="153">
        <v>-21.426221417996384</v>
      </c>
      <c r="I17" s="153">
        <v>-1.1901489419172018</v>
      </c>
      <c r="J17" s="153">
        <v>0.30767918564641478</v>
      </c>
      <c r="K17" s="153">
        <v>0.36702037965866868</v>
      </c>
      <c r="L17" s="151"/>
      <c r="N17" s="18" t="s">
        <v>12</v>
      </c>
      <c r="O17" s="87">
        <v>99.613338310733454</v>
      </c>
    </row>
    <row r="18" spans="1:15" x14ac:dyDescent="0.25">
      <c r="A18" s="15"/>
      <c r="B18" s="11" t="s">
        <v>240</v>
      </c>
      <c r="C18" s="204">
        <v>10.3704</v>
      </c>
      <c r="D18" s="204">
        <v>11.46136666666667</v>
      </c>
      <c r="E18" s="204">
        <v>8.8934666666666686</v>
      </c>
      <c r="F18" s="204">
        <v>8.3537333333333308</v>
      </c>
      <c r="G18" s="206">
        <v>7.1704999999999997</v>
      </c>
      <c r="H18" s="153">
        <v>-14.164126219015827</v>
      </c>
      <c r="I18" s="153">
        <v>-6.0688745296172968</v>
      </c>
      <c r="J18" s="153">
        <v>0.20377463199219384</v>
      </c>
      <c r="K18" s="153">
        <v>0.22251074428606263</v>
      </c>
      <c r="L18" s="151"/>
    </row>
    <row r="19" spans="1:15" x14ac:dyDescent="0.25">
      <c r="A19" s="15"/>
      <c r="B19" s="11" t="s">
        <v>245</v>
      </c>
      <c r="C19" s="204">
        <v>7.095633333333331</v>
      </c>
      <c r="D19" s="204">
        <v>6.8177666666666648</v>
      </c>
      <c r="E19" s="204">
        <v>6.4543000000000017</v>
      </c>
      <c r="F19" s="204">
        <v>5.4973333333333354</v>
      </c>
      <c r="G19" s="206">
        <v>5.5804</v>
      </c>
      <c r="H19" s="153">
        <v>1.5110356536502279</v>
      </c>
      <c r="I19" s="153">
        <v>-14.826807967814727</v>
      </c>
      <c r="J19" s="153">
        <v>0.15858642442915255</v>
      </c>
      <c r="K19" s="153">
        <v>0.14642743343358447</v>
      </c>
      <c r="L19" s="151"/>
    </row>
    <row r="20" spans="1:15" x14ac:dyDescent="0.25">
      <c r="A20" s="15"/>
      <c r="B20" s="11" t="s">
        <v>238</v>
      </c>
      <c r="C20" s="204">
        <v>4.7377000000000011</v>
      </c>
      <c r="D20" s="204">
        <v>6.0797000000000017</v>
      </c>
      <c r="E20" s="204">
        <v>5.7100333333333317</v>
      </c>
      <c r="F20" s="204">
        <v>4.4181999999999988</v>
      </c>
      <c r="G20" s="206">
        <v>5.4674333333333349</v>
      </c>
      <c r="H20" s="153">
        <v>23.747981832722289</v>
      </c>
      <c r="I20" s="153">
        <v>-22.623919299945705</v>
      </c>
      <c r="J20" s="153">
        <v>0.15537608471401632</v>
      </c>
      <c r="K20" s="153">
        <v>0.11768354712519934</v>
      </c>
      <c r="L20" s="151"/>
    </row>
    <row r="21" spans="1:15" x14ac:dyDescent="0.25">
      <c r="A21" s="15"/>
      <c r="B21" s="11" t="s">
        <v>243</v>
      </c>
      <c r="C21" s="204">
        <v>7.1651666666666651</v>
      </c>
      <c r="D21" s="204">
        <v>4.0319333333333347</v>
      </c>
      <c r="E21" s="204">
        <v>3.6132000000000009</v>
      </c>
      <c r="F21" s="204">
        <v>4.1910333333333343</v>
      </c>
      <c r="G21" s="206">
        <v>3.6311333333333327</v>
      </c>
      <c r="H21" s="153">
        <v>-13.359473797233811</v>
      </c>
      <c r="I21" s="153">
        <v>15.992287538285543</v>
      </c>
      <c r="J21" s="153">
        <v>0.10319125008222411</v>
      </c>
      <c r="K21" s="153">
        <v>0.11163271666891832</v>
      </c>
      <c r="L21" s="151"/>
    </row>
    <row r="22" spans="1:15" x14ac:dyDescent="0.25">
      <c r="A22" s="15"/>
      <c r="B22" s="11" t="s">
        <v>239</v>
      </c>
      <c r="C22" s="204">
        <v>2.2509999999999994</v>
      </c>
      <c r="D22" s="204">
        <v>3.2173333333333334</v>
      </c>
      <c r="E22" s="204">
        <v>4.7795999999999994</v>
      </c>
      <c r="F22" s="204">
        <v>4.1519666666666657</v>
      </c>
      <c r="G22" s="206">
        <v>3.3456999999999999</v>
      </c>
      <c r="H22" s="153">
        <v>-19.418909914177195</v>
      </c>
      <c r="I22" s="153">
        <v>-13.131503333612304</v>
      </c>
      <c r="J22" s="153">
        <v>9.5079671746221728E-2</v>
      </c>
      <c r="K22" s="153">
        <v>0.11059213364694299</v>
      </c>
      <c r="L22" s="151"/>
    </row>
    <row r="23" spans="1:15" x14ac:dyDescent="0.25">
      <c r="A23" s="15"/>
      <c r="B23" s="11" t="s">
        <v>253</v>
      </c>
      <c r="C23" s="204">
        <v>2.7939000000000003</v>
      </c>
      <c r="D23" s="204">
        <v>3.1791666666666676</v>
      </c>
      <c r="E23" s="204">
        <v>4.2799333333333323</v>
      </c>
      <c r="F23" s="204">
        <v>3.2310666666666665</v>
      </c>
      <c r="G23" s="206">
        <v>3.2388999999999992</v>
      </c>
      <c r="H23" s="153">
        <v>0.24243799777161623</v>
      </c>
      <c r="I23" s="153">
        <v>-24.506612252527283</v>
      </c>
      <c r="J23" s="153">
        <v>9.2044579256609221E-2</v>
      </c>
      <c r="K23" s="153">
        <v>8.6062963725346858E-2</v>
      </c>
      <c r="L23" s="151"/>
    </row>
    <row r="24" spans="1:15" x14ac:dyDescent="0.25">
      <c r="A24" s="15"/>
      <c r="B24" s="11" t="s">
        <v>246</v>
      </c>
      <c r="C24" s="204">
        <v>2.2312333333333338</v>
      </c>
      <c r="D24" s="204">
        <v>2.0650666666666666</v>
      </c>
      <c r="E24" s="204">
        <v>3.1327000000000007</v>
      </c>
      <c r="F24" s="204">
        <v>2.0381</v>
      </c>
      <c r="G24" s="206">
        <v>3.1147000000000009</v>
      </c>
      <c r="H24" s="153">
        <v>52.823708355821644</v>
      </c>
      <c r="I24" s="153">
        <v>-34.941105116991743</v>
      </c>
      <c r="J24" s="153">
        <v>8.8515005406329589E-2</v>
      </c>
      <c r="K24" s="153">
        <v>5.428700316777621E-2</v>
      </c>
      <c r="L24" s="151"/>
    </row>
    <row r="25" spans="1:15" x14ac:dyDescent="0.25">
      <c r="A25" s="15"/>
      <c r="B25" s="11" t="s">
        <v>242</v>
      </c>
      <c r="C25" s="204">
        <v>3.3353333333333324</v>
      </c>
      <c r="D25" s="204">
        <v>2.4549000000000003</v>
      </c>
      <c r="E25" s="204">
        <v>5.1204000000000001</v>
      </c>
      <c r="F25" s="204">
        <v>3.1091666666666677</v>
      </c>
      <c r="G25" s="206">
        <v>2.4859000000000004</v>
      </c>
      <c r="H25" s="153">
        <v>-20.046100241222209</v>
      </c>
      <c r="I25" s="153">
        <v>-39.278832382886733</v>
      </c>
      <c r="J25" s="153">
        <v>7.0645472096701023E-2</v>
      </c>
      <c r="K25" s="153">
        <v>8.2816025063773904E-2</v>
      </c>
      <c r="L25" s="151"/>
    </row>
    <row r="26" spans="1:15" x14ac:dyDescent="0.25">
      <c r="A26" s="15"/>
      <c r="B26" s="11" t="s">
        <v>244</v>
      </c>
      <c r="C26" s="204">
        <v>3.3281333333333345</v>
      </c>
      <c r="D26" s="204">
        <v>2.2176000000000005</v>
      </c>
      <c r="E26" s="204">
        <v>2.9415</v>
      </c>
      <c r="F26" s="204">
        <v>2.9644666666666675</v>
      </c>
      <c r="G26" s="206">
        <v>2.3327666666666662</v>
      </c>
      <c r="H26" s="153">
        <v>-21.309060651719292</v>
      </c>
      <c r="I26" s="153">
        <v>0.78078078078080981</v>
      </c>
      <c r="J26" s="153">
        <v>6.6293657209909582E-2</v>
      </c>
      <c r="K26" s="153">
        <v>7.8961783682891099E-2</v>
      </c>
      <c r="L26" s="151"/>
    </row>
    <row r="27" spans="1:15" x14ac:dyDescent="0.25">
      <c r="A27" s="15"/>
      <c r="B27" s="11" t="s">
        <v>241</v>
      </c>
      <c r="C27" s="204">
        <v>2.1994333333333338</v>
      </c>
      <c r="D27" s="204">
        <v>3.1529666666666665</v>
      </c>
      <c r="E27" s="204">
        <v>1.8686</v>
      </c>
      <c r="F27" s="204">
        <v>4.1551333333333327</v>
      </c>
      <c r="G27" s="206">
        <v>2.2197999999999998</v>
      </c>
      <c r="H27" s="153">
        <v>-46.576924928201258</v>
      </c>
      <c r="I27" s="153">
        <v>122.36612080345353</v>
      </c>
      <c r="J27" s="153">
        <v>6.3083317494773292E-2</v>
      </c>
      <c r="K27" s="153">
        <v>0.11067648124684715</v>
      </c>
      <c r="L27" s="151"/>
    </row>
    <row r="28" spans="1:15" x14ac:dyDescent="0.25">
      <c r="A28" s="15"/>
      <c r="B28" s="11" t="s">
        <v>250</v>
      </c>
      <c r="C28" s="204">
        <v>2.5660666666666661</v>
      </c>
      <c r="D28" s="204">
        <v>3.3266666666666658</v>
      </c>
      <c r="E28" s="204">
        <v>2.2571333333333339</v>
      </c>
      <c r="F28" s="204">
        <v>2.0513333333333335</v>
      </c>
      <c r="G28" s="206">
        <v>2.0707999999999998</v>
      </c>
      <c r="H28" s="153">
        <v>0.94897627559309417</v>
      </c>
      <c r="I28" s="153">
        <v>-9.1177599905485014</v>
      </c>
      <c r="J28" s="153">
        <v>5.8848965613197815E-2</v>
      </c>
      <c r="K28" s="153">
        <v>5.4639487348428245E-2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">
        <v>268</v>
      </c>
      <c r="C31" s="231"/>
      <c r="D31" s="231"/>
      <c r="E31" s="231"/>
      <c r="F31" s="231"/>
      <c r="G31" s="231"/>
      <c r="H31" s="231" t="s">
        <v>269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x Rama de actividad'!B41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114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x14ac:dyDescent="0.25">
      <c r="A14" s="15"/>
      <c r="B14" s="12" t="s">
        <v>182</v>
      </c>
      <c r="C14" s="186">
        <v>205.93190000000001</v>
      </c>
      <c r="D14" s="186">
        <v>155.19989999999996</v>
      </c>
      <c r="E14" s="186">
        <v>176.37653333333327</v>
      </c>
      <c r="F14" s="186">
        <v>184.17699999999999</v>
      </c>
      <c r="G14" s="185">
        <v>171.05350000000004</v>
      </c>
      <c r="H14" s="162">
        <v>-7.1254825521101743</v>
      </c>
      <c r="I14" s="162">
        <v>4.4226216034786603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173.56743333333333</v>
      </c>
      <c r="D15" s="184">
        <v>130.79016666666661</v>
      </c>
      <c r="E15" s="184">
        <v>151.67909999999995</v>
      </c>
      <c r="F15" s="184">
        <v>154.43680000000001</v>
      </c>
      <c r="G15" s="188">
        <v>143.48683333333338</v>
      </c>
      <c r="H15" s="153">
        <v>-7.0902574170577441</v>
      </c>
      <c r="I15" s="153">
        <v>1.8181146908176959</v>
      </c>
      <c r="J15" s="153">
        <v>83.884184382858791</v>
      </c>
      <c r="K15" s="153">
        <v>83.852381133366279</v>
      </c>
      <c r="L15" s="151"/>
    </row>
    <row r="16" spans="1:15" x14ac:dyDescent="0.25">
      <c r="A16" s="15"/>
      <c r="B16" s="12" t="s">
        <v>2</v>
      </c>
      <c r="C16" s="185">
        <v>17.144666666666673</v>
      </c>
      <c r="D16" s="185">
        <v>10.257933333333332</v>
      </c>
      <c r="E16" s="185">
        <v>9.3823333333333352</v>
      </c>
      <c r="F16" s="185">
        <v>14.865133333333338</v>
      </c>
      <c r="G16" s="185">
        <v>12.840033333333331</v>
      </c>
      <c r="H16" s="154">
        <v>-13.623153957583112</v>
      </c>
      <c r="I16" s="154">
        <v>58.437488897573473</v>
      </c>
      <c r="J16" s="154">
        <v>7.5064429160077566</v>
      </c>
      <c r="K16" s="154">
        <v>8.0711127520446837</v>
      </c>
      <c r="L16" s="151"/>
      <c r="N16" s="18" t="s">
        <v>2</v>
      </c>
      <c r="O16" s="22">
        <v>7.5064429160077566</v>
      </c>
    </row>
    <row r="17" spans="1:15" x14ac:dyDescent="0.25">
      <c r="A17" s="15"/>
      <c r="B17" s="11" t="s">
        <v>237</v>
      </c>
      <c r="C17" s="184">
        <v>3.1943999999999999</v>
      </c>
      <c r="D17" s="184">
        <v>2.0346000000000002</v>
      </c>
      <c r="E17" s="184">
        <v>3.902366666666667</v>
      </c>
      <c r="F17" s="184">
        <v>2.4260333333333328</v>
      </c>
      <c r="G17" s="188">
        <v>2.2389666666666672</v>
      </c>
      <c r="H17" s="153">
        <v>-7.7108036438080951</v>
      </c>
      <c r="I17" s="153">
        <v>-37.831743130237228</v>
      </c>
      <c r="J17" s="153">
        <v>1.3089277136490436</v>
      </c>
      <c r="K17" s="153">
        <v>1.317229259534759</v>
      </c>
      <c r="L17" s="151"/>
      <c r="N17" s="18" t="s">
        <v>12</v>
      </c>
      <c r="O17" s="22">
        <v>92.493557083992243</v>
      </c>
    </row>
    <row r="18" spans="1:15" x14ac:dyDescent="0.25">
      <c r="A18" s="15"/>
      <c r="B18" s="11" t="s">
        <v>254</v>
      </c>
      <c r="C18" s="184">
        <v>2.1133666666666659</v>
      </c>
      <c r="D18" s="184">
        <v>1.8730666666666664</v>
      </c>
      <c r="E18" s="184">
        <v>1.8200333333333327</v>
      </c>
      <c r="F18" s="184">
        <v>2.224366666666667</v>
      </c>
      <c r="G18" s="188">
        <v>1.8766666666666665</v>
      </c>
      <c r="H18" s="153">
        <v>-15.631415683865091</v>
      </c>
      <c r="I18" s="153">
        <v>22.215710334975604</v>
      </c>
      <c r="J18" s="153">
        <v>1.0971226351209804</v>
      </c>
      <c r="K18" s="153">
        <v>1.207733140764953</v>
      </c>
      <c r="L18" s="151"/>
    </row>
    <row r="19" spans="1:15" x14ac:dyDescent="0.25">
      <c r="A19" s="15"/>
      <c r="B19" s="11" t="s">
        <v>242</v>
      </c>
      <c r="C19" s="184">
        <v>1.5751333333333337</v>
      </c>
      <c r="D19" s="184">
        <v>0.51016666666666655</v>
      </c>
      <c r="E19" s="184">
        <v>1.2542333333333335</v>
      </c>
      <c r="F19" s="184">
        <v>1.394333333333333</v>
      </c>
      <c r="G19" s="188">
        <v>1.7962</v>
      </c>
      <c r="H19" s="153">
        <v>28.821420033468836</v>
      </c>
      <c r="I19" s="153">
        <v>11.170170356392962</v>
      </c>
      <c r="J19" s="153">
        <v>1.0500808226665925</v>
      </c>
      <c r="K19" s="153">
        <v>0.75706159473405099</v>
      </c>
      <c r="L19" s="151"/>
    </row>
    <row r="20" spans="1:15" x14ac:dyDescent="0.25">
      <c r="A20" s="15"/>
      <c r="B20" s="11" t="s">
        <v>244</v>
      </c>
      <c r="C20" s="184">
        <v>1.267466666666667</v>
      </c>
      <c r="D20" s="184">
        <v>1.8056000000000001</v>
      </c>
      <c r="E20" s="184">
        <v>1.8563333333333336</v>
      </c>
      <c r="F20" s="184">
        <v>0.92003333333333315</v>
      </c>
      <c r="G20" s="188">
        <v>1.4508000000000003</v>
      </c>
      <c r="H20" s="153">
        <v>57.689938770334479</v>
      </c>
      <c r="I20" s="153">
        <v>-50.438139701921372</v>
      </c>
      <c r="J20" s="153">
        <v>0.84815569397878443</v>
      </c>
      <c r="K20" s="153">
        <v>0.49953758250668279</v>
      </c>
      <c r="L20" s="151"/>
    </row>
    <row r="21" spans="1:15" x14ac:dyDescent="0.25">
      <c r="A21" s="15"/>
      <c r="B21" s="11" t="s">
        <v>240</v>
      </c>
      <c r="C21" s="184">
        <v>0.5368333333333335</v>
      </c>
      <c r="D21" s="184">
        <v>0.66856666666666653</v>
      </c>
      <c r="E21" s="184">
        <v>0.90610000000000002</v>
      </c>
      <c r="F21" s="184">
        <v>1.5313000000000001</v>
      </c>
      <c r="G21" s="188">
        <v>1.2839</v>
      </c>
      <c r="H21" s="153">
        <v>-16.15620714425652</v>
      </c>
      <c r="I21" s="153">
        <v>68.999006732148786</v>
      </c>
      <c r="J21" s="153">
        <v>0.75058388165106216</v>
      </c>
      <c r="K21" s="153">
        <v>0.83142846283737937</v>
      </c>
      <c r="L21" s="151"/>
    </row>
    <row r="22" spans="1:15" x14ac:dyDescent="0.25">
      <c r="A22" s="15"/>
      <c r="B22" s="11" t="s">
        <v>252</v>
      </c>
      <c r="C22" s="184">
        <v>1.295533333333333</v>
      </c>
      <c r="D22" s="184">
        <v>1.2875666666666663</v>
      </c>
      <c r="E22" s="184">
        <v>0.86553333333333315</v>
      </c>
      <c r="F22" s="184">
        <v>2.812266666666666</v>
      </c>
      <c r="G22" s="188">
        <v>1.2518333333333329</v>
      </c>
      <c r="H22" s="153">
        <v>-55.486677413237253</v>
      </c>
      <c r="I22" s="153">
        <v>224.91719941461912</v>
      </c>
      <c r="J22" s="153">
        <v>0.73183731015929676</v>
      </c>
      <c r="K22" s="153">
        <v>1.5269369501439736</v>
      </c>
      <c r="L22" s="151"/>
    </row>
    <row r="23" spans="1:15" x14ac:dyDescent="0.25">
      <c r="A23" s="15"/>
      <c r="B23" s="11" t="s">
        <v>250</v>
      </c>
      <c r="C23" s="184">
        <v>1.0446666666666664</v>
      </c>
      <c r="D23" s="184">
        <v>0.9516</v>
      </c>
      <c r="E23" s="184">
        <v>0.70780000000000021</v>
      </c>
      <c r="F23" s="184">
        <v>0.76166666666666683</v>
      </c>
      <c r="G23" s="188">
        <v>1.1716666666666671</v>
      </c>
      <c r="H23" s="153">
        <v>53.829321663019726</v>
      </c>
      <c r="I23" s="153">
        <v>7.6104360930582926</v>
      </c>
      <c r="J23" s="153">
        <v>0.68497088142988405</v>
      </c>
      <c r="K23" s="153">
        <v>0.41355145684133571</v>
      </c>
      <c r="L23" s="151"/>
    </row>
    <row r="24" spans="1:15" x14ac:dyDescent="0.25">
      <c r="A24" s="15"/>
      <c r="B24" s="11" t="s">
        <v>238</v>
      </c>
      <c r="C24" s="184">
        <v>0.73276666666666657</v>
      </c>
      <c r="D24" s="184">
        <v>0.30086666666666678</v>
      </c>
      <c r="E24" s="184">
        <v>0.52186666666666681</v>
      </c>
      <c r="F24" s="184">
        <v>0.6236666666666667</v>
      </c>
      <c r="G24" s="188">
        <v>0.95230000000000004</v>
      </c>
      <c r="H24" s="153">
        <v>52.693746659540338</v>
      </c>
      <c r="I24" s="153">
        <v>19.506898313745502</v>
      </c>
      <c r="J24" s="153">
        <v>0.55672640431210108</v>
      </c>
      <c r="K24" s="153">
        <v>0.33862353424513741</v>
      </c>
      <c r="L24" s="151"/>
    </row>
    <row r="25" spans="1:15" x14ac:dyDescent="0.25">
      <c r="A25" s="15"/>
      <c r="B25" s="11" t="s">
        <v>241</v>
      </c>
      <c r="C25" s="184">
        <v>2.1681333333333326</v>
      </c>
      <c r="D25" s="184">
        <v>2.7758666666666678</v>
      </c>
      <c r="E25" s="184">
        <v>0.99639999999999995</v>
      </c>
      <c r="F25" s="184">
        <v>0.53209999999999991</v>
      </c>
      <c r="G25" s="188">
        <v>0.82876666666666654</v>
      </c>
      <c r="H25" s="153">
        <v>55.753930965357391</v>
      </c>
      <c r="I25" s="153">
        <v>-46.597751906864715</v>
      </c>
      <c r="J25" s="153">
        <v>0.48450728378353336</v>
      </c>
      <c r="K25" s="153">
        <v>0.28890686676403671</v>
      </c>
      <c r="L25" s="151"/>
    </row>
    <row r="26" spans="1:15" x14ac:dyDescent="0.25">
      <c r="A26" s="15"/>
      <c r="B26" s="11" t="s">
        <v>245</v>
      </c>
      <c r="C26" s="184">
        <v>0.40570000000000006</v>
      </c>
      <c r="D26" s="184">
        <v>0.65386666666666671</v>
      </c>
      <c r="E26" s="184">
        <v>0.57483333333333353</v>
      </c>
      <c r="F26" s="184">
        <v>0.66879999999999995</v>
      </c>
      <c r="G26" s="188">
        <v>0.75686666666666691</v>
      </c>
      <c r="H26" s="153">
        <v>13.167862838915511</v>
      </c>
      <c r="I26" s="153">
        <v>16.346767178892385</v>
      </c>
      <c r="J26" s="153">
        <v>0.44247365103120762</v>
      </c>
      <c r="K26" s="153">
        <v>0.36312894661114037</v>
      </c>
      <c r="L26" s="151"/>
    </row>
    <row r="27" spans="1:15" x14ac:dyDescent="0.25">
      <c r="A27" s="15"/>
      <c r="B27" s="11" t="s">
        <v>251</v>
      </c>
      <c r="C27" s="184">
        <v>0.38176666666666659</v>
      </c>
      <c r="D27" s="184">
        <v>0.63109999999999999</v>
      </c>
      <c r="E27" s="184">
        <v>1.0670333333333331</v>
      </c>
      <c r="F27" s="184">
        <v>0.42923333333333319</v>
      </c>
      <c r="G27" s="188">
        <v>0.5952333333333335</v>
      </c>
      <c r="H27" s="153">
        <v>38.673604100334025</v>
      </c>
      <c r="I27" s="153">
        <v>-59.773202961481985</v>
      </c>
      <c r="J27" s="153">
        <v>0.34798079743082333</v>
      </c>
      <c r="K27" s="153">
        <v>0.2330547969254213</v>
      </c>
      <c r="L27" s="151"/>
    </row>
    <row r="28" spans="1:15" s="18" customFormat="1" x14ac:dyDescent="0.25">
      <c r="A28" s="15"/>
      <c r="B28" s="11" t="s">
        <v>248</v>
      </c>
      <c r="C28" s="184">
        <v>0.50403333333333322</v>
      </c>
      <c r="D28" s="184">
        <v>0.65893333333333315</v>
      </c>
      <c r="E28" s="184">
        <v>0.84256666666666691</v>
      </c>
      <c r="F28" s="184">
        <v>0.55126666666666679</v>
      </c>
      <c r="G28" s="188">
        <v>0.5234333333333332</v>
      </c>
      <c r="H28" s="153">
        <v>-5.0489781110170995</v>
      </c>
      <c r="I28" s="153">
        <v>-34.572931914388583</v>
      </c>
      <c r="J28" s="153">
        <v>0.3060056259201554</v>
      </c>
      <c r="K28" s="153">
        <v>0.29931352268017547</v>
      </c>
      <c r="L28" s="151"/>
      <c r="M28" s="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Agro,pesca,ganad'!B31:G31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Agro,pesca,ganad'!H31:K31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Agro,pesca,ganad'!B47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51"/>
      <c r="M1" s="11"/>
      <c r="N1" s="9"/>
      <c r="O1" s="9"/>
    </row>
    <row r="2" spans="1:15" ht="15.6" x14ac:dyDescent="0.3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51"/>
      <c r="M2" s="11"/>
      <c r="N2" s="9"/>
      <c r="O2" s="9"/>
    </row>
    <row r="3" spans="1:15" ht="15.6" x14ac:dyDescent="0.3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51"/>
      <c r="M3" s="11"/>
      <c r="N3" s="9"/>
      <c r="O3" s="9"/>
    </row>
    <row r="4" spans="1:15" ht="15.6" x14ac:dyDescent="0.3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51"/>
      <c r="M6" s="11"/>
      <c r="N6" s="9"/>
      <c r="O6" s="9"/>
    </row>
    <row r="7" spans="1:15" ht="15.6" x14ac:dyDescent="0.3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51"/>
    </row>
    <row r="8" spans="1:15" x14ac:dyDescent="0.25">
      <c r="A8" s="15"/>
      <c r="B8" s="93"/>
      <c r="C8" s="232" t="s">
        <v>194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x14ac:dyDescent="0.25">
      <c r="A14" s="15"/>
      <c r="B14" s="12" t="s">
        <v>182</v>
      </c>
      <c r="C14" s="186">
        <v>2654.2885999999994</v>
      </c>
      <c r="D14" s="186">
        <v>2602.3779666666674</v>
      </c>
      <c r="E14" s="186">
        <v>2577.2920666666673</v>
      </c>
      <c r="F14" s="186">
        <v>2588.3035</v>
      </c>
      <c r="G14" s="185">
        <v>2536.9255333333326</v>
      </c>
      <c r="H14" s="162">
        <v>-1.9850054936241923</v>
      </c>
      <c r="I14" s="162">
        <v>0.42724817554629091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977.82963333333305</v>
      </c>
      <c r="D15" s="184">
        <v>927.60703333333436</v>
      </c>
      <c r="E15" s="184">
        <v>967.99340000000075</v>
      </c>
      <c r="F15" s="184">
        <v>1024.4941666666666</v>
      </c>
      <c r="G15" s="188">
        <v>929.47849999999926</v>
      </c>
      <c r="H15" s="153">
        <v>-9.2743980159315065</v>
      </c>
      <c r="I15" s="153">
        <v>5.8368958576231922</v>
      </c>
      <c r="J15" s="153">
        <v>36.637989085108593</v>
      </c>
      <c r="K15" s="153">
        <v>39.581686099279572</v>
      </c>
      <c r="L15" s="151"/>
    </row>
    <row r="16" spans="1:15" x14ac:dyDescent="0.25">
      <c r="A16" s="15"/>
      <c r="B16" s="12" t="s">
        <v>2</v>
      </c>
      <c r="C16" s="185">
        <v>617.59900000000016</v>
      </c>
      <c r="D16" s="185">
        <v>585.24396666666644</v>
      </c>
      <c r="E16" s="185">
        <v>600.72976666666671</v>
      </c>
      <c r="F16" s="185">
        <v>574.60120000000006</v>
      </c>
      <c r="G16" s="185">
        <v>594.79786666666666</v>
      </c>
      <c r="H16" s="154">
        <v>3.5149015815954865</v>
      </c>
      <c r="I16" s="154">
        <v>-4.3494709462540859</v>
      </c>
      <c r="J16" s="154">
        <v>23.445617888718484</v>
      </c>
      <c r="K16" s="154">
        <v>22.199915890852832</v>
      </c>
      <c r="L16" s="151"/>
      <c r="N16" s="18" t="s">
        <v>2</v>
      </c>
      <c r="O16" s="22">
        <v>23.445617888718484</v>
      </c>
    </row>
    <row r="17" spans="1:15" x14ac:dyDescent="0.25">
      <c r="A17" s="15"/>
      <c r="B17" s="11" t="s">
        <v>237</v>
      </c>
      <c r="C17" s="184">
        <v>354.93506666666656</v>
      </c>
      <c r="D17" s="184">
        <v>367.87256666666656</v>
      </c>
      <c r="E17" s="184">
        <v>344.13143333333318</v>
      </c>
      <c r="F17" s="184">
        <v>325.2974999999999</v>
      </c>
      <c r="G17" s="185">
        <v>367.61203333333327</v>
      </c>
      <c r="H17" s="153">
        <v>13.007949133741704</v>
      </c>
      <c r="I17" s="153">
        <v>-5.4728895732957694</v>
      </c>
      <c r="J17" s="153">
        <v>14.490454233014805</v>
      </c>
      <c r="K17" s="153">
        <v>12.567981305129011</v>
      </c>
      <c r="L17" s="151"/>
      <c r="N17" s="18" t="s">
        <v>12</v>
      </c>
      <c r="O17" s="22">
        <v>76.554382111281512</v>
      </c>
    </row>
    <row r="18" spans="1:15" x14ac:dyDescent="0.25">
      <c r="A18" s="15"/>
      <c r="B18" s="11" t="s">
        <v>238</v>
      </c>
      <c r="C18" s="184">
        <v>222.17859999999999</v>
      </c>
      <c r="D18" s="184">
        <v>238.9702333333334</v>
      </c>
      <c r="E18" s="184">
        <v>198.94893333333337</v>
      </c>
      <c r="F18" s="184">
        <v>199.79116666666664</v>
      </c>
      <c r="G18" s="185">
        <v>202.49589999999995</v>
      </c>
      <c r="H18" s="153">
        <v>1.3537802388660758</v>
      </c>
      <c r="I18" s="153">
        <v>0.42334146719054111</v>
      </c>
      <c r="J18" s="153">
        <v>7.981941028199409</v>
      </c>
      <c r="K18" s="153">
        <v>7.7190007534536278</v>
      </c>
      <c r="L18" s="151"/>
    </row>
    <row r="19" spans="1:15" x14ac:dyDescent="0.25">
      <c r="A19" s="15"/>
      <c r="B19" s="11" t="s">
        <v>239</v>
      </c>
      <c r="C19" s="184">
        <v>134.3622</v>
      </c>
      <c r="D19" s="184">
        <v>130.86173333333329</v>
      </c>
      <c r="E19" s="184">
        <v>113.12803333333331</v>
      </c>
      <c r="F19" s="184">
        <v>126.2188</v>
      </c>
      <c r="G19" s="185">
        <v>116.6436333333333</v>
      </c>
      <c r="H19" s="153">
        <v>-7.5861651882815462</v>
      </c>
      <c r="I19" s="153">
        <v>11.5716381527597</v>
      </c>
      <c r="J19" s="153">
        <v>4.5978343392709755</v>
      </c>
      <c r="K19" s="153">
        <v>4.876506947504418</v>
      </c>
      <c r="L19" s="151"/>
    </row>
    <row r="20" spans="1:15" x14ac:dyDescent="0.25">
      <c r="A20" s="15"/>
      <c r="B20" s="11" t="s">
        <v>240</v>
      </c>
      <c r="C20" s="184">
        <v>92.321133333333293</v>
      </c>
      <c r="D20" s="184">
        <v>95.041133333333306</v>
      </c>
      <c r="E20" s="184">
        <v>93.277633333333313</v>
      </c>
      <c r="F20" s="184">
        <v>86.031800000000018</v>
      </c>
      <c r="G20" s="185">
        <v>76.143266666666662</v>
      </c>
      <c r="H20" s="153">
        <v>-11.494044450230446</v>
      </c>
      <c r="I20" s="153">
        <v>-7.7680287057025454</v>
      </c>
      <c r="J20" s="153">
        <v>3.0013993578526539</v>
      </c>
      <c r="K20" s="153">
        <v>3.3238683176064945</v>
      </c>
      <c r="L20" s="151"/>
    </row>
    <row r="21" spans="1:15" x14ac:dyDescent="0.25">
      <c r="A21" s="15"/>
      <c r="B21" s="11" t="s">
        <v>242</v>
      </c>
      <c r="C21" s="184">
        <v>47.575133333333319</v>
      </c>
      <c r="D21" s="184">
        <v>50.910066666666658</v>
      </c>
      <c r="E21" s="184">
        <v>47.190733333333341</v>
      </c>
      <c r="F21" s="184">
        <v>46.808799999999991</v>
      </c>
      <c r="G21" s="185">
        <v>60.421199999999999</v>
      </c>
      <c r="H21" s="153">
        <v>29.080856591068361</v>
      </c>
      <c r="I21" s="153">
        <v>-0.80933968674644641</v>
      </c>
      <c r="J21" s="153">
        <v>2.3816702227207673</v>
      </c>
      <c r="K21" s="153">
        <v>1.8084741607775128</v>
      </c>
      <c r="L21" s="151"/>
    </row>
    <row r="22" spans="1:15" x14ac:dyDescent="0.25">
      <c r="A22" s="15"/>
      <c r="B22" s="11" t="s">
        <v>245</v>
      </c>
      <c r="C22" s="184">
        <v>51.5837</v>
      </c>
      <c r="D22" s="184">
        <v>46.294166666666655</v>
      </c>
      <c r="E22" s="184">
        <v>51.654200000000003</v>
      </c>
      <c r="F22" s="184">
        <v>50.301433333333343</v>
      </c>
      <c r="G22" s="185">
        <v>44.728900000000003</v>
      </c>
      <c r="H22" s="153">
        <v>-11.078279412846426</v>
      </c>
      <c r="I22" s="153">
        <v>-2.6188899773235463</v>
      </c>
      <c r="J22" s="153">
        <v>1.7631144238289695</v>
      </c>
      <c r="K22" s="153">
        <v>1.9434132563408171</v>
      </c>
      <c r="L22" s="151"/>
    </row>
    <row r="23" spans="1:15" x14ac:dyDescent="0.25">
      <c r="A23" s="15"/>
      <c r="B23" s="11" t="s">
        <v>241</v>
      </c>
      <c r="C23" s="184">
        <v>42.799833333333346</v>
      </c>
      <c r="D23" s="184">
        <v>45.953066666666679</v>
      </c>
      <c r="E23" s="184">
        <v>43.970133333333322</v>
      </c>
      <c r="F23" s="184">
        <v>44.843833333333322</v>
      </c>
      <c r="G23" s="185">
        <v>37.979266666666653</v>
      </c>
      <c r="H23" s="153">
        <v>-15.30771603676463</v>
      </c>
      <c r="I23" s="153">
        <v>1.9870305904614138</v>
      </c>
      <c r="J23" s="153">
        <v>1.4970587889808773</v>
      </c>
      <c r="K23" s="153">
        <v>1.7325569947007111</v>
      </c>
      <c r="L23" s="151"/>
    </row>
    <row r="24" spans="1:15" x14ac:dyDescent="0.25">
      <c r="A24" s="15"/>
      <c r="B24" s="11" t="s">
        <v>243</v>
      </c>
      <c r="C24" s="184">
        <v>30.631333333333323</v>
      </c>
      <c r="D24" s="184">
        <v>36.784633333333346</v>
      </c>
      <c r="E24" s="184">
        <v>33.943166666666656</v>
      </c>
      <c r="F24" s="184">
        <v>30.566466666666678</v>
      </c>
      <c r="G24" s="185">
        <v>28.261666666666677</v>
      </c>
      <c r="H24" s="153">
        <v>-7.5402892494389251</v>
      </c>
      <c r="I24" s="153">
        <v>-9.9480995192944519</v>
      </c>
      <c r="J24" s="153">
        <v>1.1140124649040422</v>
      </c>
      <c r="K24" s="153">
        <v>1.1809460006010377</v>
      </c>
      <c r="L24" s="151"/>
    </row>
    <row r="25" spans="1:15" x14ac:dyDescent="0.25">
      <c r="A25" s="15"/>
      <c r="B25" s="11" t="s">
        <v>247</v>
      </c>
      <c r="C25" s="184">
        <v>28.824133333333336</v>
      </c>
      <c r="D25" s="184">
        <v>26.6066</v>
      </c>
      <c r="E25" s="184">
        <v>28.828066666666665</v>
      </c>
      <c r="F25" s="184">
        <v>28.886500000000002</v>
      </c>
      <c r="G25" s="185">
        <v>27.71426666666666</v>
      </c>
      <c r="H25" s="153">
        <v>-4.0580663401012291</v>
      </c>
      <c r="I25" s="153">
        <v>0.2026959837750919</v>
      </c>
      <c r="J25" s="153">
        <v>1.0924351662089253</v>
      </c>
      <c r="K25" s="153">
        <v>1.1160399079937882</v>
      </c>
      <c r="L25" s="151"/>
    </row>
    <row r="26" spans="1:15" x14ac:dyDescent="0.25">
      <c r="A26" s="15"/>
      <c r="B26" s="11" t="s">
        <v>244</v>
      </c>
      <c r="C26" s="184">
        <v>16.648433333333337</v>
      </c>
      <c r="D26" s="184">
        <v>17.045133333333339</v>
      </c>
      <c r="E26" s="184">
        <v>18.817533333333326</v>
      </c>
      <c r="F26" s="184">
        <v>16.821566666666662</v>
      </c>
      <c r="G26" s="185">
        <v>19.281766666666663</v>
      </c>
      <c r="H26" s="153">
        <v>14.625272715383231</v>
      </c>
      <c r="I26" s="153">
        <v>-10.606951672730746</v>
      </c>
      <c r="J26" s="153">
        <v>0.76004464511545389</v>
      </c>
      <c r="K26" s="153">
        <v>0.64990704013909739</v>
      </c>
      <c r="L26" s="151"/>
    </row>
    <row r="27" spans="1:15" x14ac:dyDescent="0.25">
      <c r="A27" s="15"/>
      <c r="B27" s="11" t="s">
        <v>246</v>
      </c>
      <c r="C27" s="184">
        <v>19.565133333333335</v>
      </c>
      <c r="D27" s="184">
        <v>18.619933333333336</v>
      </c>
      <c r="E27" s="184">
        <v>18.752333333333336</v>
      </c>
      <c r="F27" s="184">
        <v>16.105466666666668</v>
      </c>
      <c r="G27" s="185">
        <v>16.526366666666661</v>
      </c>
      <c r="H27" s="153">
        <v>2.6133983492147017</v>
      </c>
      <c r="I27" s="153">
        <v>-14.114865705601087</v>
      </c>
      <c r="J27" s="153">
        <v>0.651432864288777</v>
      </c>
      <c r="K27" s="153">
        <v>0.62224026922139031</v>
      </c>
      <c r="L27" s="151"/>
    </row>
    <row r="28" spans="1:15" x14ac:dyDescent="0.25">
      <c r="A28" s="15"/>
      <c r="B28" s="11" t="s">
        <v>250</v>
      </c>
      <c r="C28" s="184">
        <v>17.435266666666664</v>
      </c>
      <c r="D28" s="184">
        <v>14.5677</v>
      </c>
      <c r="E28" s="184">
        <v>15.926700000000004</v>
      </c>
      <c r="F28" s="184">
        <v>17.534800000000001</v>
      </c>
      <c r="G28" s="185">
        <v>14.8409</v>
      </c>
      <c r="H28" s="153">
        <v>-15.363163537650848</v>
      </c>
      <c r="I28" s="153">
        <v>10.096881337627984</v>
      </c>
      <c r="J28" s="153">
        <v>0.58499549178726395</v>
      </c>
      <c r="K28" s="153">
        <v>0.67746305639968429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Explot Minas-Cant'!B31:G31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Explot Minas-Cant'!H31:K31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Explot Minas-Cant'!B47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193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x14ac:dyDescent="0.25">
      <c r="A14" s="15"/>
      <c r="B14" s="12" t="s">
        <v>182</v>
      </c>
      <c r="C14" s="186">
        <v>190.05983333333336</v>
      </c>
      <c r="D14" s="186">
        <v>190.99286666666671</v>
      </c>
      <c r="E14" s="186">
        <v>175.57086666666672</v>
      </c>
      <c r="F14" s="186">
        <v>176.78843333333327</v>
      </c>
      <c r="G14" s="185">
        <v>240.88839999999996</v>
      </c>
      <c r="H14" s="162">
        <v>36.258009338092087</v>
      </c>
      <c r="I14" s="162">
        <v>0.69349015003621339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87.458100000000002</v>
      </c>
      <c r="D15" s="184">
        <v>88.551633333333371</v>
      </c>
      <c r="E15" s="184">
        <v>78.73870000000008</v>
      </c>
      <c r="F15" s="184">
        <v>67.509299999999953</v>
      </c>
      <c r="G15" s="188">
        <v>105.30663333333331</v>
      </c>
      <c r="H15" s="153">
        <v>55.988335434278504</v>
      </c>
      <c r="I15" s="153">
        <v>-14.261601982252836</v>
      </c>
      <c r="J15" s="153">
        <v>43.71594204342481</v>
      </c>
      <c r="K15" s="153">
        <v>38.186491461639726</v>
      </c>
      <c r="L15" s="151"/>
    </row>
    <row r="16" spans="1:15" x14ac:dyDescent="0.25">
      <c r="A16" s="15"/>
      <c r="B16" s="12" t="s">
        <v>2</v>
      </c>
      <c r="C16" s="185">
        <v>33.843833333333343</v>
      </c>
      <c r="D16" s="185">
        <v>26.269633333333328</v>
      </c>
      <c r="E16" s="185">
        <v>26.5519</v>
      </c>
      <c r="F16" s="185">
        <v>38.067566666666657</v>
      </c>
      <c r="G16" s="185">
        <v>38.425533333333327</v>
      </c>
      <c r="H16" s="154">
        <v>0.94034554349415878</v>
      </c>
      <c r="I16" s="154">
        <v>43.370405382163455</v>
      </c>
      <c r="J16" s="154">
        <v>15.951591414668922</v>
      </c>
      <c r="K16" s="154">
        <v>21.532837838372913</v>
      </c>
      <c r="L16" s="151"/>
      <c r="N16" s="18" t="s">
        <v>2</v>
      </c>
      <c r="O16" s="22">
        <v>15.951591414668922</v>
      </c>
    </row>
    <row r="17" spans="1:15" x14ac:dyDescent="0.25">
      <c r="A17" s="15"/>
      <c r="B17" s="11" t="s">
        <v>237</v>
      </c>
      <c r="C17" s="184">
        <v>23.697066666666672</v>
      </c>
      <c r="D17" s="184">
        <v>23.519866666666672</v>
      </c>
      <c r="E17" s="184">
        <v>18.159199999999995</v>
      </c>
      <c r="F17" s="184">
        <v>19.270833333333329</v>
      </c>
      <c r="G17" s="188">
        <v>29.086200000000009</v>
      </c>
      <c r="H17" s="153">
        <v>50.933794594594687</v>
      </c>
      <c r="I17" s="153">
        <v>6.1215986019942159</v>
      </c>
      <c r="J17" s="153">
        <v>12.074554025847659</v>
      </c>
      <c r="K17" s="153">
        <v>10.900505745756746</v>
      </c>
      <c r="L17" s="151"/>
      <c r="N17" s="18" t="s">
        <v>12</v>
      </c>
      <c r="O17" s="22">
        <v>84.048408585331075</v>
      </c>
    </row>
    <row r="18" spans="1:15" x14ac:dyDescent="0.25">
      <c r="A18" s="15"/>
      <c r="B18" s="11" t="s">
        <v>238</v>
      </c>
      <c r="C18" s="184">
        <v>8.3993333333333311</v>
      </c>
      <c r="D18" s="184">
        <v>11.5467</v>
      </c>
      <c r="E18" s="184">
        <v>14.1111</v>
      </c>
      <c r="F18" s="184">
        <v>14.8619</v>
      </c>
      <c r="G18" s="188">
        <v>17.2774</v>
      </c>
      <c r="H18" s="153">
        <v>16.252969001271712</v>
      </c>
      <c r="I18" s="153">
        <v>5.3206341107355115</v>
      </c>
      <c r="J18" s="153">
        <v>7.1723669549882869</v>
      </c>
      <c r="K18" s="153">
        <v>8.4066020156296073</v>
      </c>
      <c r="L18" s="151"/>
    </row>
    <row r="19" spans="1:15" x14ac:dyDescent="0.25">
      <c r="A19" s="15"/>
      <c r="B19" s="11" t="s">
        <v>239</v>
      </c>
      <c r="C19" s="184">
        <v>10.047966666666667</v>
      </c>
      <c r="D19" s="184">
        <v>14.806566666666669</v>
      </c>
      <c r="E19" s="184">
        <v>9.0392666666666681</v>
      </c>
      <c r="F19" s="184">
        <v>9.2179000000000002</v>
      </c>
      <c r="G19" s="188">
        <v>10.056633333333332</v>
      </c>
      <c r="H19" s="153">
        <v>9.0989632490408034</v>
      </c>
      <c r="I19" s="153">
        <v>1.9761927589996064</v>
      </c>
      <c r="J19" s="153">
        <v>4.1748101333784993</v>
      </c>
      <c r="K19" s="153">
        <v>5.2140854614734433</v>
      </c>
      <c r="L19" s="151"/>
    </row>
    <row r="20" spans="1:15" x14ac:dyDescent="0.25">
      <c r="A20" s="15"/>
      <c r="B20" s="11" t="s">
        <v>240</v>
      </c>
      <c r="C20" s="184">
        <v>3.6007333333333342</v>
      </c>
      <c r="D20" s="184">
        <v>3.4240333333333326</v>
      </c>
      <c r="E20" s="184">
        <v>3.9786000000000001</v>
      </c>
      <c r="F20" s="184">
        <v>4.4769333333333341</v>
      </c>
      <c r="G20" s="188">
        <v>7.8758333333333308</v>
      </c>
      <c r="H20" s="153">
        <v>75.920272805789594</v>
      </c>
      <c r="I20" s="153">
        <v>12.525343923323117</v>
      </c>
      <c r="J20" s="153">
        <v>3.2694946428858063</v>
      </c>
      <c r="K20" s="153">
        <v>2.5323677849964934</v>
      </c>
      <c r="L20" s="151"/>
    </row>
    <row r="21" spans="1:15" x14ac:dyDescent="0.25">
      <c r="A21" s="15"/>
      <c r="B21" s="11" t="s">
        <v>241</v>
      </c>
      <c r="C21" s="184">
        <v>5.1555</v>
      </c>
      <c r="D21" s="184">
        <v>4.2598666666666682</v>
      </c>
      <c r="E21" s="184">
        <v>5.9780333333333324</v>
      </c>
      <c r="F21" s="184">
        <v>4.4487666666666659</v>
      </c>
      <c r="G21" s="188">
        <v>6.4835666666666647</v>
      </c>
      <c r="H21" s="153">
        <v>45.738519289990464</v>
      </c>
      <c r="I21" s="153">
        <v>-25.581434250952096</v>
      </c>
      <c r="J21" s="153">
        <v>2.6915229901758098</v>
      </c>
      <c r="K21" s="153">
        <v>2.5164353701118838</v>
      </c>
      <c r="L21" s="151"/>
    </row>
    <row r="22" spans="1:15" x14ac:dyDescent="0.25">
      <c r="A22" s="15"/>
      <c r="B22" s="11" t="s">
        <v>244</v>
      </c>
      <c r="C22" s="184">
        <v>2.3909666666666674</v>
      </c>
      <c r="D22" s="184">
        <v>3.1108666666666664</v>
      </c>
      <c r="E22" s="184">
        <v>2.4688999999999997</v>
      </c>
      <c r="F22" s="184">
        <v>3.0798999999999999</v>
      </c>
      <c r="G22" s="188">
        <v>5.5409666666666677</v>
      </c>
      <c r="H22" s="153">
        <v>79.907356299446988</v>
      </c>
      <c r="I22" s="153">
        <v>24.747863420956719</v>
      </c>
      <c r="J22" s="153">
        <v>2.3002214580140299</v>
      </c>
      <c r="K22" s="153">
        <v>1.7421388616487548</v>
      </c>
      <c r="L22" s="151"/>
    </row>
    <row r="23" spans="1:15" x14ac:dyDescent="0.25">
      <c r="A23" s="15"/>
      <c r="B23" s="11" t="s">
        <v>242</v>
      </c>
      <c r="C23" s="184">
        <v>4.7534999999999998</v>
      </c>
      <c r="D23" s="184">
        <v>3.835700000000001</v>
      </c>
      <c r="E23" s="184">
        <v>3.7729333333333326</v>
      </c>
      <c r="F23" s="184">
        <v>4.7486333333333324</v>
      </c>
      <c r="G23" s="188">
        <v>4.1140666666666652</v>
      </c>
      <c r="H23" s="153">
        <v>-13.363143079763319</v>
      </c>
      <c r="I23" s="153">
        <v>25.86051524896633</v>
      </c>
      <c r="J23" s="153">
        <v>1.7078724698518757</v>
      </c>
      <c r="K23" s="153">
        <v>2.6860543101141801</v>
      </c>
      <c r="L23" s="151"/>
    </row>
    <row r="24" spans="1:15" x14ac:dyDescent="0.25">
      <c r="A24" s="15"/>
      <c r="B24" s="11" t="s">
        <v>246</v>
      </c>
      <c r="C24" s="184">
        <v>2.5221666666666658</v>
      </c>
      <c r="D24" s="184">
        <v>2.4918999999999998</v>
      </c>
      <c r="E24" s="184">
        <v>3.2065666666666663</v>
      </c>
      <c r="F24" s="184">
        <v>2.3716666666666661</v>
      </c>
      <c r="G24" s="188">
        <v>4.033966666666668</v>
      </c>
      <c r="H24" s="153">
        <v>70.089950808151883</v>
      </c>
      <c r="I24" s="153">
        <v>-26.03719450710522</v>
      </c>
      <c r="J24" s="153">
        <v>1.6746205573479955</v>
      </c>
      <c r="K24" s="153">
        <v>1.3415281882129169</v>
      </c>
      <c r="L24" s="151"/>
    </row>
    <row r="25" spans="1:15" x14ac:dyDescent="0.25">
      <c r="A25" s="15"/>
      <c r="B25" s="11" t="s">
        <v>247</v>
      </c>
      <c r="C25" s="184">
        <v>2.0940666666666665</v>
      </c>
      <c r="D25" s="184">
        <v>2.9839333333333338</v>
      </c>
      <c r="E25" s="184">
        <v>2.7298666666666676</v>
      </c>
      <c r="F25" s="184">
        <v>2.9957666666666678</v>
      </c>
      <c r="G25" s="188">
        <v>3.8721999999999999</v>
      </c>
      <c r="H25" s="153">
        <v>29.255727526620845</v>
      </c>
      <c r="I25" s="153">
        <v>9.7404024616587037</v>
      </c>
      <c r="J25" s="153">
        <v>1.6074663620166023</v>
      </c>
      <c r="K25" s="153">
        <v>1.6945490212123617</v>
      </c>
      <c r="L25" s="151"/>
    </row>
    <row r="26" spans="1:15" x14ac:dyDescent="0.25">
      <c r="A26" s="15"/>
      <c r="B26" s="11" t="s">
        <v>245</v>
      </c>
      <c r="C26" s="184">
        <v>2.6751333333333327</v>
      </c>
      <c r="D26" s="184">
        <v>2.5257333333333341</v>
      </c>
      <c r="E26" s="184">
        <v>1.9802666666666664</v>
      </c>
      <c r="F26" s="184">
        <v>1.4460333333333333</v>
      </c>
      <c r="G26" s="188">
        <v>3.0005999999999999</v>
      </c>
      <c r="H26" s="153">
        <v>107.50559000484081</v>
      </c>
      <c r="I26" s="153">
        <v>-26.97784810126581</v>
      </c>
      <c r="J26" s="153">
        <v>1.2456390594150653</v>
      </c>
      <c r="K26" s="153">
        <v>0.8179456687683001</v>
      </c>
      <c r="L26" s="151"/>
    </row>
    <row r="27" spans="1:15" x14ac:dyDescent="0.25">
      <c r="A27" s="15"/>
      <c r="B27" s="11" t="s">
        <v>243</v>
      </c>
      <c r="C27" s="184">
        <v>2.1970666666666658</v>
      </c>
      <c r="D27" s="184">
        <v>1.2773000000000001</v>
      </c>
      <c r="E27" s="184">
        <v>2.717766666666666</v>
      </c>
      <c r="F27" s="184">
        <v>2.6172333333333326</v>
      </c>
      <c r="G27" s="188">
        <v>2.9842666666666675</v>
      </c>
      <c r="H27" s="153">
        <v>14.023714609575055</v>
      </c>
      <c r="I27" s="153">
        <v>-3.6991156954852666</v>
      </c>
      <c r="J27" s="153">
        <v>1.2388586028495634</v>
      </c>
      <c r="K27" s="153">
        <v>1.4804324491063048</v>
      </c>
      <c r="L27" s="151"/>
    </row>
    <row r="28" spans="1:15" x14ac:dyDescent="0.25">
      <c r="A28" s="15"/>
      <c r="B28" s="11" t="s">
        <v>250</v>
      </c>
      <c r="C28" s="184">
        <v>1.2243999999999999</v>
      </c>
      <c r="D28" s="184">
        <v>2.3891333333333327</v>
      </c>
      <c r="E28" s="184">
        <v>2.1377666666666659</v>
      </c>
      <c r="F28" s="184">
        <v>1.6760000000000004</v>
      </c>
      <c r="G28" s="188">
        <v>2.8305333333333325</v>
      </c>
      <c r="H28" s="153">
        <v>68.886237072394493</v>
      </c>
      <c r="I28" s="153">
        <v>-21.600424118628425</v>
      </c>
      <c r="J28" s="153">
        <v>1.1750392851350804</v>
      </c>
      <c r="K28" s="153">
        <v>0.94802582295636673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Ind manufacturera'!B31:G31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Ind manufacturera'!H31:K31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6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6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6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6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6" t="str">
        <f>'Pob ocupada Ind manufacturera'!B47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207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x14ac:dyDescent="0.25">
      <c r="A14" s="15"/>
      <c r="B14" s="12" t="s">
        <v>182</v>
      </c>
      <c r="C14" s="186">
        <v>1604.7934333333333</v>
      </c>
      <c r="D14" s="186">
        <v>1609.3336333333332</v>
      </c>
      <c r="E14" s="186">
        <v>1559.0745999999999</v>
      </c>
      <c r="F14" s="186">
        <v>1553.7905000000003</v>
      </c>
      <c r="G14" s="185">
        <v>1586.8663666666662</v>
      </c>
      <c r="H14" s="162">
        <v>2.1287211285347496</v>
      </c>
      <c r="I14" s="162">
        <v>-0.33892541126637754</v>
      </c>
      <c r="J14" s="162">
        <v>100</v>
      </c>
      <c r="K14" s="162">
        <v>100</v>
      </c>
      <c r="L14" s="151"/>
    </row>
    <row r="15" spans="1:15" x14ac:dyDescent="0.25">
      <c r="A15" s="15"/>
      <c r="B15" s="11" t="s">
        <v>3</v>
      </c>
      <c r="C15" s="184">
        <v>760.8797666666668</v>
      </c>
      <c r="D15" s="184">
        <v>786.11849999999981</v>
      </c>
      <c r="E15" s="184">
        <v>741.06059999999991</v>
      </c>
      <c r="F15" s="184">
        <v>761.58613333333369</v>
      </c>
      <c r="G15" s="188">
        <v>776.10623333333285</v>
      </c>
      <c r="H15" s="153">
        <v>1.9065604485794863</v>
      </c>
      <c r="I15" s="153">
        <v>2.7697509938234166</v>
      </c>
      <c r="J15" s="153">
        <v>48.908102763788683</v>
      </c>
      <c r="K15" s="153">
        <v>49.014724529036158</v>
      </c>
      <c r="L15" s="151"/>
    </row>
    <row r="16" spans="1:15" x14ac:dyDescent="0.25">
      <c r="A16" s="15"/>
      <c r="B16" s="12" t="s">
        <v>2</v>
      </c>
      <c r="C16" s="185">
        <v>301.40113333333323</v>
      </c>
      <c r="D16" s="185">
        <v>296.24630000000002</v>
      </c>
      <c r="E16" s="185">
        <v>274.24206666666674</v>
      </c>
      <c r="F16" s="185">
        <v>276.68983333333324</v>
      </c>
      <c r="G16" s="185">
        <v>290.20846666666677</v>
      </c>
      <c r="H16" s="154">
        <v>4.8858438962039452</v>
      </c>
      <c r="I16" s="154">
        <v>0.8925569648808418</v>
      </c>
      <c r="J16" s="154">
        <v>18.288147808959604</v>
      </c>
      <c r="K16" s="154">
        <v>17.807409257125283</v>
      </c>
      <c r="L16" s="151"/>
      <c r="N16" s="18" t="s">
        <v>2</v>
      </c>
      <c r="O16" s="22">
        <v>18.288147808959604</v>
      </c>
    </row>
    <row r="17" spans="1:15" x14ac:dyDescent="0.25">
      <c r="A17" s="15"/>
      <c r="B17" s="11" t="s">
        <v>237</v>
      </c>
      <c r="C17" s="184">
        <v>140.80409999999998</v>
      </c>
      <c r="D17" s="184">
        <v>140.06219999999999</v>
      </c>
      <c r="E17" s="184">
        <v>151.64333333333332</v>
      </c>
      <c r="F17" s="184">
        <v>142.4555666666667</v>
      </c>
      <c r="G17" s="188">
        <v>140.64076666666662</v>
      </c>
      <c r="H17" s="153">
        <v>-1.2739410908712001</v>
      </c>
      <c r="I17" s="153">
        <v>-6.0588002549842539</v>
      </c>
      <c r="J17" s="153">
        <v>8.8627983818255132</v>
      </c>
      <c r="K17" s="153">
        <v>9.1682608863078183</v>
      </c>
      <c r="L17" s="151"/>
      <c r="N17" s="18" t="s">
        <v>12</v>
      </c>
      <c r="O17" s="22">
        <v>81.711852191040393</v>
      </c>
    </row>
    <row r="18" spans="1:15" x14ac:dyDescent="0.25">
      <c r="A18" s="15"/>
      <c r="B18" s="11" t="s">
        <v>238</v>
      </c>
      <c r="C18" s="184">
        <v>92.496899999999997</v>
      </c>
      <c r="D18" s="184">
        <v>86.326400000000007</v>
      </c>
      <c r="E18" s="184">
        <v>85.247799999999984</v>
      </c>
      <c r="F18" s="184">
        <v>93.578266666666636</v>
      </c>
      <c r="G18" s="188">
        <v>93.212666666666635</v>
      </c>
      <c r="H18" s="153">
        <v>-0.39068900613675739</v>
      </c>
      <c r="I18" s="153">
        <v>9.7720605888558474</v>
      </c>
      <c r="J18" s="153">
        <v>5.8740085885408835</v>
      </c>
      <c r="K18" s="153">
        <v>6.02257940608252</v>
      </c>
      <c r="L18" s="151"/>
    </row>
    <row r="19" spans="1:15" x14ac:dyDescent="0.25">
      <c r="A19" s="15"/>
      <c r="B19" s="11" t="s">
        <v>239</v>
      </c>
      <c r="C19" s="184">
        <v>76.99086666666669</v>
      </c>
      <c r="D19" s="184">
        <v>80.252700000000019</v>
      </c>
      <c r="E19" s="184">
        <v>88.396266666666634</v>
      </c>
      <c r="F19" s="184">
        <v>71.069000000000003</v>
      </c>
      <c r="G19" s="188">
        <v>77.994166666666658</v>
      </c>
      <c r="H19" s="153">
        <v>9.7442860694067157</v>
      </c>
      <c r="I19" s="153">
        <v>-19.601808221161644</v>
      </c>
      <c r="J19" s="153">
        <v>4.9149801334878216</v>
      </c>
      <c r="K19" s="153">
        <v>4.5739113477653515</v>
      </c>
      <c r="L19" s="151"/>
    </row>
    <row r="20" spans="1:15" x14ac:dyDescent="0.25">
      <c r="A20" s="15"/>
      <c r="B20" s="11" t="s">
        <v>241</v>
      </c>
      <c r="C20" s="184">
        <v>41.905433333333342</v>
      </c>
      <c r="D20" s="184">
        <v>36.907699999999998</v>
      </c>
      <c r="E20" s="184">
        <v>36.507733333333341</v>
      </c>
      <c r="F20" s="184">
        <v>35.943199999999997</v>
      </c>
      <c r="G20" s="188">
        <v>38.296633333333325</v>
      </c>
      <c r="H20" s="153">
        <v>6.5476455444515969</v>
      </c>
      <c r="I20" s="153">
        <v>-1.546339040495559</v>
      </c>
      <c r="J20" s="153">
        <v>2.4133496139172905</v>
      </c>
      <c r="K20" s="153">
        <v>2.3132590912352722</v>
      </c>
      <c r="L20" s="151"/>
    </row>
    <row r="21" spans="1:15" x14ac:dyDescent="0.25">
      <c r="A21" s="15"/>
      <c r="B21" s="11" t="s">
        <v>240</v>
      </c>
      <c r="C21" s="184">
        <v>42.24743333333334</v>
      </c>
      <c r="D21" s="184">
        <v>42.828666666666678</v>
      </c>
      <c r="E21" s="184">
        <v>42.473733333333342</v>
      </c>
      <c r="F21" s="184">
        <v>42.151800000000001</v>
      </c>
      <c r="G21" s="188">
        <v>36.162299999999995</v>
      </c>
      <c r="H21" s="153">
        <v>-14.209357607504325</v>
      </c>
      <c r="I21" s="153">
        <v>-0.7579586442444608</v>
      </c>
      <c r="J21" s="153">
        <v>2.2788497355301356</v>
      </c>
      <c r="K21" s="153">
        <v>2.7128367691783413</v>
      </c>
      <c r="L21" s="151"/>
    </row>
    <row r="22" spans="1:15" x14ac:dyDescent="0.25">
      <c r="A22" s="15"/>
      <c r="B22" s="11" t="s">
        <v>245</v>
      </c>
      <c r="C22" s="184">
        <v>21.140666666666672</v>
      </c>
      <c r="D22" s="184">
        <v>24.806233333333338</v>
      </c>
      <c r="E22" s="184">
        <v>21.938866666666673</v>
      </c>
      <c r="F22" s="184">
        <v>26.000800000000005</v>
      </c>
      <c r="G22" s="188">
        <v>24.310566666666677</v>
      </c>
      <c r="H22" s="153">
        <v>-6.5006974144385055</v>
      </c>
      <c r="I22" s="153">
        <v>18.514781985091886</v>
      </c>
      <c r="J22" s="153">
        <v>1.5319857536418064</v>
      </c>
      <c r="K22" s="153">
        <v>1.6733787470061119</v>
      </c>
      <c r="L22" s="151"/>
    </row>
    <row r="23" spans="1:15" x14ac:dyDescent="0.25">
      <c r="A23" s="15"/>
      <c r="B23" s="11" t="s">
        <v>242</v>
      </c>
      <c r="C23" s="184">
        <v>30.802499999999998</v>
      </c>
      <c r="D23" s="184">
        <v>26.796199999999999</v>
      </c>
      <c r="E23" s="184">
        <v>23.795333333333328</v>
      </c>
      <c r="F23" s="184">
        <v>20.000866666666663</v>
      </c>
      <c r="G23" s="188">
        <v>22.275200000000002</v>
      </c>
      <c r="H23" s="153">
        <v>11.371173915797005</v>
      </c>
      <c r="I23" s="153">
        <v>-15.946263973328101</v>
      </c>
      <c r="J23" s="153">
        <v>1.4037224852645127</v>
      </c>
      <c r="K23" s="153">
        <v>1.2872305929703303</v>
      </c>
      <c r="L23" s="151"/>
    </row>
    <row r="24" spans="1:15" x14ac:dyDescent="0.25">
      <c r="A24" s="15"/>
      <c r="B24" s="11" t="s">
        <v>244</v>
      </c>
      <c r="C24" s="184">
        <v>20.947600000000001</v>
      </c>
      <c r="D24" s="184">
        <v>18.837499999999999</v>
      </c>
      <c r="E24" s="184">
        <v>19.353866666666665</v>
      </c>
      <c r="F24" s="184">
        <v>19.872233333333327</v>
      </c>
      <c r="G24" s="188">
        <v>20.479566666666663</v>
      </c>
      <c r="H24" s="153">
        <v>3.0561906311486808</v>
      </c>
      <c r="I24" s="153">
        <v>2.6783622910839355</v>
      </c>
      <c r="J24" s="153">
        <v>1.2905665591542881</v>
      </c>
      <c r="K24" s="153">
        <v>1.2789519136159813</v>
      </c>
      <c r="L24" s="151"/>
    </row>
    <row r="25" spans="1:15" x14ac:dyDescent="0.25">
      <c r="A25" s="15"/>
      <c r="B25" s="11" t="s">
        <v>250</v>
      </c>
      <c r="C25" s="184">
        <v>19.451366666666672</v>
      </c>
      <c r="D25" s="184">
        <v>18.094100000000005</v>
      </c>
      <c r="E25" s="184">
        <v>23.198399999999999</v>
      </c>
      <c r="F25" s="184">
        <v>19.359366666666663</v>
      </c>
      <c r="G25" s="188">
        <v>19.446633333333335</v>
      </c>
      <c r="H25" s="153">
        <v>0.45077232209733697</v>
      </c>
      <c r="I25" s="153">
        <v>-16.548698760834093</v>
      </c>
      <c r="J25" s="153">
        <v>1.2254739114663116</v>
      </c>
      <c r="K25" s="153">
        <v>1.2459444607665358</v>
      </c>
      <c r="L25" s="151"/>
    </row>
    <row r="26" spans="1:15" x14ac:dyDescent="0.25">
      <c r="A26" s="15"/>
      <c r="B26" s="11" t="s">
        <v>243</v>
      </c>
      <c r="C26" s="184">
        <v>21.186166666666672</v>
      </c>
      <c r="D26" s="184">
        <v>20.461299999999994</v>
      </c>
      <c r="E26" s="184">
        <v>20.892866666666663</v>
      </c>
      <c r="F26" s="184">
        <v>16.323133333333338</v>
      </c>
      <c r="G26" s="188">
        <v>18.687733333333338</v>
      </c>
      <c r="H26" s="153">
        <v>14.486189334564026</v>
      </c>
      <c r="I26" s="153">
        <v>-21.872217949986084</v>
      </c>
      <c r="J26" s="153">
        <v>1.1776500987029139</v>
      </c>
      <c r="K26" s="153">
        <v>1.0505363067500628</v>
      </c>
      <c r="L26" s="151"/>
    </row>
    <row r="27" spans="1:15" x14ac:dyDescent="0.25">
      <c r="A27" s="15"/>
      <c r="B27" s="11" t="s">
        <v>247</v>
      </c>
      <c r="C27" s="184">
        <v>17.036966666666672</v>
      </c>
      <c r="D27" s="184">
        <v>15.7818</v>
      </c>
      <c r="E27" s="184">
        <v>16.784600000000001</v>
      </c>
      <c r="F27" s="184">
        <v>16.15173333333334</v>
      </c>
      <c r="G27" s="188">
        <v>15.920233333333337</v>
      </c>
      <c r="H27" s="153">
        <v>-1.4332827023725181</v>
      </c>
      <c r="I27" s="153">
        <v>-3.7705198018818553</v>
      </c>
      <c r="J27" s="153">
        <v>1.0032497800539437</v>
      </c>
      <c r="K27" s="153">
        <v>1.0395052185821279</v>
      </c>
      <c r="L27" s="151"/>
    </row>
    <row r="28" spans="1:15" x14ac:dyDescent="0.25">
      <c r="A28" s="15"/>
      <c r="B28" s="11" t="s">
        <v>251</v>
      </c>
      <c r="C28" s="184">
        <v>17.502533333333329</v>
      </c>
      <c r="D28" s="184">
        <v>15.814033333333333</v>
      </c>
      <c r="E28" s="184">
        <v>13.539133333333329</v>
      </c>
      <c r="F28" s="184">
        <v>12.608566666666665</v>
      </c>
      <c r="G28" s="188">
        <v>13.1252</v>
      </c>
      <c r="H28" s="153">
        <v>4.0974786983453138</v>
      </c>
      <c r="I28" s="153">
        <v>-6.8731627332128458</v>
      </c>
      <c r="J28" s="153">
        <v>0.82711438566629181</v>
      </c>
      <c r="K28" s="153">
        <v>0.81147147357810856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Electr Gas y Agua'!B31:G31</f>
        <v>Miles de personas,Trimestre Móvil 2016 - 2020</v>
      </c>
      <c r="C31" s="231"/>
      <c r="D31" s="231"/>
      <c r="E31" s="231"/>
      <c r="F31" s="231"/>
      <c r="G31" s="231"/>
      <c r="H31" s="241" t="str">
        <f>'Pob ocupada Electr Gas y Agua'!H31:K31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Electr Gas y Agua'!B47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93"/>
      <c r="C8" s="232" t="s">
        <v>192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4373.2515666666659</v>
      </c>
      <c r="D14" s="186">
        <v>4359.3026</v>
      </c>
      <c r="E14" s="186">
        <v>4234.3532666666651</v>
      </c>
      <c r="F14" s="186">
        <v>4215.0896666666677</v>
      </c>
      <c r="G14" s="185">
        <v>4272.3140333333331</v>
      </c>
      <c r="H14" s="162">
        <v>1.3576073391558197</v>
      </c>
      <c r="I14" s="162">
        <v>-0.45493606193991454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2002.5538666666657</v>
      </c>
      <c r="D15" s="184">
        <v>1988.2684333333336</v>
      </c>
      <c r="E15" s="184">
        <v>1914.453666666665</v>
      </c>
      <c r="F15" s="184">
        <v>1827.5400666666678</v>
      </c>
      <c r="G15" s="188">
        <v>1949.898866666666</v>
      </c>
      <c r="H15" s="153">
        <v>6.6952731834314161</v>
      </c>
      <c r="I15" s="153">
        <v>-4.5398643755806383</v>
      </c>
      <c r="J15" s="153">
        <v>45.640345055471528</v>
      </c>
      <c r="K15" s="153">
        <v>43.357086353797634</v>
      </c>
      <c r="L15" s="151"/>
    </row>
    <row r="16" spans="1:15" s="35" customFormat="1" x14ac:dyDescent="0.25">
      <c r="A16" s="61"/>
      <c r="B16" s="12" t="s">
        <v>2</v>
      </c>
      <c r="C16" s="185">
        <v>881.3553666666669</v>
      </c>
      <c r="D16" s="185">
        <v>858.95923333333349</v>
      </c>
      <c r="E16" s="185">
        <v>829.73460000000011</v>
      </c>
      <c r="F16" s="185">
        <v>852.50843333333307</v>
      </c>
      <c r="G16" s="185">
        <v>815.23770000000013</v>
      </c>
      <c r="H16" s="154">
        <v>-4.3718902800296338</v>
      </c>
      <c r="I16" s="154">
        <v>2.7447129881450039</v>
      </c>
      <c r="J16" s="154">
        <v>19.081876791812928</v>
      </c>
      <c r="K16" s="154">
        <v>20.225155352567022</v>
      </c>
      <c r="L16" s="166"/>
      <c r="N16" s="112" t="s">
        <v>2</v>
      </c>
      <c r="O16" s="113">
        <v>19.081876791812928</v>
      </c>
    </row>
    <row r="17" spans="1:15" x14ac:dyDescent="0.25">
      <c r="A17" s="15"/>
      <c r="B17" s="11" t="s">
        <v>237</v>
      </c>
      <c r="C17" s="184">
        <v>370.08036666666658</v>
      </c>
      <c r="D17" s="184">
        <v>378.61183333333344</v>
      </c>
      <c r="E17" s="184">
        <v>384.68993333333344</v>
      </c>
      <c r="F17" s="184">
        <v>399.66463333333326</v>
      </c>
      <c r="G17" s="188">
        <v>392.7362</v>
      </c>
      <c r="H17" s="153">
        <v>-1.733561780422721</v>
      </c>
      <c r="I17" s="153">
        <v>3.8926674972345143</v>
      </c>
      <c r="J17" s="153">
        <v>9.1925873645009286</v>
      </c>
      <c r="K17" s="153">
        <v>9.4817587510396137</v>
      </c>
      <c r="L17" s="151"/>
      <c r="N17" s="18" t="s">
        <v>12</v>
      </c>
      <c r="O17" s="22">
        <v>80.918123208187069</v>
      </c>
    </row>
    <row r="18" spans="1:15" x14ac:dyDescent="0.25">
      <c r="A18" s="15"/>
      <c r="B18" s="11" t="s">
        <v>238</v>
      </c>
      <c r="C18" s="184">
        <v>281.68756666666661</v>
      </c>
      <c r="D18" s="184">
        <v>299.94293333333326</v>
      </c>
      <c r="E18" s="184">
        <v>269.20669999999996</v>
      </c>
      <c r="F18" s="184">
        <v>277.25119999999998</v>
      </c>
      <c r="G18" s="188">
        <v>267.82459999999998</v>
      </c>
      <c r="H18" s="153">
        <v>-3.400021352477467</v>
      </c>
      <c r="I18" s="153">
        <v>2.9882242901086986</v>
      </c>
      <c r="J18" s="153">
        <v>6.2688416139447174</v>
      </c>
      <c r="K18" s="153">
        <v>6.5775872383576797</v>
      </c>
      <c r="L18" s="151"/>
    </row>
    <row r="19" spans="1:15" x14ac:dyDescent="0.25">
      <c r="A19" s="15"/>
      <c r="B19" s="11" t="s">
        <v>239</v>
      </c>
      <c r="C19" s="184">
        <v>216.64160000000004</v>
      </c>
      <c r="D19" s="184">
        <v>212.52213333333327</v>
      </c>
      <c r="E19" s="184">
        <v>208.24863333333337</v>
      </c>
      <c r="F19" s="184">
        <v>221.01519999999999</v>
      </c>
      <c r="G19" s="188">
        <v>220.02889999999999</v>
      </c>
      <c r="H19" s="153">
        <v>-0.44625889984036826</v>
      </c>
      <c r="I19" s="153">
        <v>6.1304443934725894</v>
      </c>
      <c r="J19" s="153">
        <v>5.1501106492476083</v>
      </c>
      <c r="K19" s="153">
        <v>5.2434281943705567</v>
      </c>
      <c r="L19" s="151"/>
    </row>
    <row r="20" spans="1:15" x14ac:dyDescent="0.25">
      <c r="A20" s="15"/>
      <c r="B20" s="11" t="s">
        <v>240</v>
      </c>
      <c r="C20" s="184">
        <v>121.4246</v>
      </c>
      <c r="D20" s="184">
        <v>122.92003333333329</v>
      </c>
      <c r="E20" s="184">
        <v>126.64483333333337</v>
      </c>
      <c r="F20" s="184">
        <v>126.57813333333335</v>
      </c>
      <c r="G20" s="188">
        <v>129.14759999999998</v>
      </c>
      <c r="H20" s="153">
        <v>2.0299451406035063</v>
      </c>
      <c r="I20" s="153">
        <v>-5.2666972859805039E-2</v>
      </c>
      <c r="J20" s="153">
        <v>3.0228957654415867</v>
      </c>
      <c r="K20" s="153">
        <v>3.002976053732032</v>
      </c>
      <c r="L20" s="151"/>
    </row>
    <row r="21" spans="1:15" x14ac:dyDescent="0.25">
      <c r="A21" s="15"/>
      <c r="B21" s="11" t="s">
        <v>242</v>
      </c>
      <c r="C21" s="184">
        <v>88.916233333333366</v>
      </c>
      <c r="D21" s="184">
        <v>91.436966666666692</v>
      </c>
      <c r="E21" s="184">
        <v>88.707766666666643</v>
      </c>
      <c r="F21" s="184">
        <v>97.890633333333312</v>
      </c>
      <c r="G21" s="188">
        <v>94.408033333333307</v>
      </c>
      <c r="H21" s="153">
        <v>-3.5576437514110215</v>
      </c>
      <c r="I21" s="153">
        <v>10.35181812340371</v>
      </c>
      <c r="J21" s="153">
        <v>2.209763434914791</v>
      </c>
      <c r="K21" s="153">
        <v>2.3223855498843076</v>
      </c>
      <c r="L21" s="151"/>
    </row>
    <row r="22" spans="1:15" x14ac:dyDescent="0.25">
      <c r="A22" s="15"/>
      <c r="B22" s="11" t="s">
        <v>241</v>
      </c>
      <c r="C22" s="184">
        <v>87.325433333333308</v>
      </c>
      <c r="D22" s="184">
        <v>84.106499999999997</v>
      </c>
      <c r="E22" s="184">
        <v>89.141599999999997</v>
      </c>
      <c r="F22" s="184">
        <v>84.198499999999981</v>
      </c>
      <c r="G22" s="188">
        <v>86.608466666666686</v>
      </c>
      <c r="H22" s="153">
        <v>2.8622441809138088</v>
      </c>
      <c r="I22" s="153">
        <v>-5.5452224326240636</v>
      </c>
      <c r="J22" s="153">
        <v>2.0272027288006558</v>
      </c>
      <c r="K22" s="153">
        <v>1.9975494392408724</v>
      </c>
      <c r="L22" s="151"/>
    </row>
    <row r="23" spans="1:15" x14ac:dyDescent="0.25">
      <c r="A23" s="15"/>
      <c r="B23" s="11" t="s">
        <v>245</v>
      </c>
      <c r="C23" s="184">
        <v>63.831133333333327</v>
      </c>
      <c r="D23" s="184">
        <v>65.404399999999995</v>
      </c>
      <c r="E23" s="184">
        <v>71.072866666666641</v>
      </c>
      <c r="F23" s="184">
        <v>71.421599999999998</v>
      </c>
      <c r="G23" s="188">
        <v>66.023433333333358</v>
      </c>
      <c r="H23" s="153">
        <v>-7.5581710108239548</v>
      </c>
      <c r="I23" s="153">
        <v>0.49067013853392183</v>
      </c>
      <c r="J23" s="153">
        <v>1.545378753017852</v>
      </c>
      <c r="K23" s="153">
        <v>1.6944265875245512</v>
      </c>
      <c r="L23" s="151"/>
    </row>
    <row r="24" spans="1:15" x14ac:dyDescent="0.25">
      <c r="A24" s="15"/>
      <c r="B24" s="11" t="s">
        <v>244</v>
      </c>
      <c r="C24" s="184">
        <v>58.754500000000014</v>
      </c>
      <c r="D24" s="184">
        <v>57.641100000000002</v>
      </c>
      <c r="E24" s="184">
        <v>57.525399999999998</v>
      </c>
      <c r="F24" s="184">
        <v>61.415066666666647</v>
      </c>
      <c r="G24" s="188">
        <v>62.459800000000001</v>
      </c>
      <c r="H24" s="153">
        <v>1.7011026610191493</v>
      </c>
      <c r="I24" s="153">
        <v>6.7616507954167293</v>
      </c>
      <c r="J24" s="153">
        <v>1.4619665013544847</v>
      </c>
      <c r="K24" s="153">
        <v>1.4570287116865597</v>
      </c>
      <c r="L24" s="151"/>
    </row>
    <row r="25" spans="1:15" x14ac:dyDescent="0.25">
      <c r="A25" s="15"/>
      <c r="B25" s="11" t="s">
        <v>243</v>
      </c>
      <c r="C25" s="184">
        <v>65.038699999999977</v>
      </c>
      <c r="D25" s="184">
        <v>62.090133333333327</v>
      </c>
      <c r="E25" s="184">
        <v>58.206033333333352</v>
      </c>
      <c r="F25" s="184">
        <v>58.715566666666646</v>
      </c>
      <c r="G25" s="188">
        <v>53.592033333333347</v>
      </c>
      <c r="H25" s="153">
        <v>-8.7260221167923646</v>
      </c>
      <c r="I25" s="153">
        <v>0.87539607864242086</v>
      </c>
      <c r="J25" s="153">
        <v>1.254402951543333</v>
      </c>
      <c r="K25" s="153">
        <v>1.3929849969976906</v>
      </c>
      <c r="L25" s="151"/>
    </row>
    <row r="26" spans="1:15" x14ac:dyDescent="0.25">
      <c r="A26" s="15"/>
      <c r="B26" s="11" t="s">
        <v>250</v>
      </c>
      <c r="C26" s="184">
        <v>47.400766666666676</v>
      </c>
      <c r="D26" s="184">
        <v>43.142233333333344</v>
      </c>
      <c r="E26" s="184">
        <v>46.963500000000003</v>
      </c>
      <c r="F26" s="184">
        <v>47.502299999999991</v>
      </c>
      <c r="G26" s="188">
        <v>47.1233</v>
      </c>
      <c r="H26" s="153">
        <v>-0.79785610380969096</v>
      </c>
      <c r="I26" s="153">
        <v>1.1472739467884407</v>
      </c>
      <c r="J26" s="153">
        <v>1.1029924212577975</v>
      </c>
      <c r="K26" s="153">
        <v>1.1269582323634235</v>
      </c>
      <c r="L26" s="151"/>
    </row>
    <row r="27" spans="1:15" x14ac:dyDescent="0.25">
      <c r="A27" s="15"/>
      <c r="B27" s="11" t="s">
        <v>246</v>
      </c>
      <c r="C27" s="184">
        <v>48.65393333333332</v>
      </c>
      <c r="D27" s="184">
        <v>53.653699999999994</v>
      </c>
      <c r="E27" s="184">
        <v>46.127733333333346</v>
      </c>
      <c r="F27" s="184">
        <v>46.351466666666653</v>
      </c>
      <c r="G27" s="188">
        <v>45.39220000000001</v>
      </c>
      <c r="H27" s="153">
        <v>-2.0695497589432121</v>
      </c>
      <c r="I27" s="153">
        <v>0.48502997473676146</v>
      </c>
      <c r="J27" s="153">
        <v>1.0624733960528701</v>
      </c>
      <c r="K27" s="153">
        <v>1.0996555312504617</v>
      </c>
      <c r="L27" s="151"/>
    </row>
    <row r="28" spans="1:15" x14ac:dyDescent="0.25">
      <c r="A28" s="15"/>
      <c r="B28" s="11" t="s">
        <v>251</v>
      </c>
      <c r="C28" s="184">
        <v>39.587500000000006</v>
      </c>
      <c r="D28" s="184">
        <v>40.602966666666674</v>
      </c>
      <c r="E28" s="184">
        <v>43.63</v>
      </c>
      <c r="F28" s="184">
        <v>43.036866666666683</v>
      </c>
      <c r="G28" s="188">
        <v>41.832900000000002</v>
      </c>
      <c r="H28" s="153">
        <v>-2.7975239833135657</v>
      </c>
      <c r="I28" s="153">
        <v>-1.3594621437848287</v>
      </c>
      <c r="J28" s="153">
        <v>0.97916257263891382</v>
      </c>
      <c r="K28" s="153">
        <v>1.0210190071875895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Construcción'!B31:G31</f>
        <v>Miles de personas,Trimestre Móvil 2016 - 2020</v>
      </c>
      <c r="C31" s="231"/>
      <c r="D31" s="231"/>
      <c r="E31" s="231"/>
      <c r="F31" s="231"/>
      <c r="G31" s="231"/>
      <c r="H31" s="241" t="str">
        <f>'Pob ocupada Construcción'!H31:K31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Construcción'!B47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195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1536.7885666666668</v>
      </c>
      <c r="D14" s="186">
        <v>1666.1240000000005</v>
      </c>
      <c r="E14" s="186">
        <v>1705.8698333333339</v>
      </c>
      <c r="F14" s="186">
        <v>1541.1521</v>
      </c>
      <c r="G14" s="185">
        <v>1822.6649</v>
      </c>
      <c r="H14" s="162">
        <v>18.266386555875957</v>
      </c>
      <c r="I14" s="162">
        <v>-9.6559379921426487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800.20500000000027</v>
      </c>
      <c r="D15" s="184">
        <v>874.35470000000043</v>
      </c>
      <c r="E15" s="184">
        <v>895.15966666666748</v>
      </c>
      <c r="F15" s="184">
        <v>773.44196666666676</v>
      </c>
      <c r="G15" s="188">
        <v>950.51883333333319</v>
      </c>
      <c r="H15" s="153">
        <v>22.894654582789386</v>
      </c>
      <c r="I15" s="153">
        <v>-13.597317275614584</v>
      </c>
      <c r="J15" s="153">
        <v>52.149949962460639</v>
      </c>
      <c r="K15" s="153">
        <v>50.185959365507586</v>
      </c>
      <c r="L15" s="151"/>
    </row>
    <row r="16" spans="1:15" s="35" customFormat="1" x14ac:dyDescent="0.25">
      <c r="A16" s="61"/>
      <c r="B16" s="12" t="s">
        <v>2</v>
      </c>
      <c r="C16" s="185">
        <v>230.62389999999999</v>
      </c>
      <c r="D16" s="185">
        <v>281.43493333333339</v>
      </c>
      <c r="E16" s="185">
        <v>304.90336666666661</v>
      </c>
      <c r="F16" s="185">
        <v>277.75786666666659</v>
      </c>
      <c r="G16" s="185">
        <v>286.80420000000004</v>
      </c>
      <c r="H16" s="154">
        <v>3.2569134555565427</v>
      </c>
      <c r="I16" s="154">
        <v>-8.9029846724115185</v>
      </c>
      <c r="J16" s="154">
        <v>15.735432223443818</v>
      </c>
      <c r="K16" s="154">
        <v>18.022741990661828</v>
      </c>
      <c r="L16" s="166"/>
      <c r="N16" s="112" t="s">
        <v>2</v>
      </c>
      <c r="O16" s="113">
        <v>15.735432223443818</v>
      </c>
    </row>
    <row r="17" spans="1:15" x14ac:dyDescent="0.25">
      <c r="A17" s="15"/>
      <c r="B17" s="11" t="s">
        <v>237</v>
      </c>
      <c r="C17" s="184">
        <v>124.4164</v>
      </c>
      <c r="D17" s="184">
        <v>119.0504</v>
      </c>
      <c r="E17" s="184">
        <v>107.81376666666664</v>
      </c>
      <c r="F17" s="184">
        <v>116.17376666666664</v>
      </c>
      <c r="G17" s="188">
        <v>117.78586666666671</v>
      </c>
      <c r="H17" s="153">
        <v>1.3876626765710443</v>
      </c>
      <c r="I17" s="153">
        <v>7.7541117971019702</v>
      </c>
      <c r="J17" s="153">
        <v>6.4622886338935199</v>
      </c>
      <c r="K17" s="153">
        <v>7.5381116936262575</v>
      </c>
      <c r="L17" s="151"/>
      <c r="N17" s="18" t="s">
        <v>12</v>
      </c>
      <c r="O17" s="22">
        <v>84.264567776556177</v>
      </c>
    </row>
    <row r="18" spans="1:15" x14ac:dyDescent="0.25">
      <c r="A18" s="15"/>
      <c r="B18" s="11" t="s">
        <v>238</v>
      </c>
      <c r="C18" s="184">
        <v>84.705433333333346</v>
      </c>
      <c r="D18" s="184">
        <v>87.864466666666686</v>
      </c>
      <c r="E18" s="184">
        <v>90.834500000000006</v>
      </c>
      <c r="F18" s="184">
        <v>87.121366666666688</v>
      </c>
      <c r="G18" s="188">
        <v>109.33086666666669</v>
      </c>
      <c r="H18" s="153">
        <v>25.4925982566083</v>
      </c>
      <c r="I18" s="153">
        <v>-4.0878007071468598</v>
      </c>
      <c r="J18" s="153">
        <v>5.9984074234746432</v>
      </c>
      <c r="K18" s="153">
        <v>5.6530024951246984</v>
      </c>
      <c r="L18" s="151"/>
    </row>
    <row r="19" spans="1:15" x14ac:dyDescent="0.25">
      <c r="A19" s="15"/>
      <c r="B19" s="11" t="s">
        <v>239</v>
      </c>
      <c r="C19" s="184">
        <v>64.297399999999996</v>
      </c>
      <c r="D19" s="184">
        <v>68.36506666666665</v>
      </c>
      <c r="E19" s="184">
        <v>68.429500000000004</v>
      </c>
      <c r="F19" s="184">
        <v>63.474566666666647</v>
      </c>
      <c r="G19" s="188">
        <v>85.832833333333312</v>
      </c>
      <c r="H19" s="153">
        <v>35.223976847419735</v>
      </c>
      <c r="I19" s="153">
        <v>-7.240931664462491</v>
      </c>
      <c r="J19" s="153">
        <v>4.7091943962564544</v>
      </c>
      <c r="K19" s="153">
        <v>4.1186438812020336</v>
      </c>
      <c r="L19" s="151"/>
    </row>
    <row r="20" spans="1:15" x14ac:dyDescent="0.25">
      <c r="A20" s="15"/>
      <c r="B20" s="11" t="s">
        <v>240</v>
      </c>
      <c r="C20" s="184">
        <v>39.272833333333331</v>
      </c>
      <c r="D20" s="184">
        <v>42.400100000000009</v>
      </c>
      <c r="E20" s="184">
        <v>49.360800000000005</v>
      </c>
      <c r="F20" s="184">
        <v>34.759266666666655</v>
      </c>
      <c r="G20" s="188">
        <v>57.364100000000001</v>
      </c>
      <c r="H20" s="153">
        <v>65.032538085767129</v>
      </c>
      <c r="I20" s="153">
        <v>-29.581233151272567</v>
      </c>
      <c r="J20" s="153">
        <v>3.1472653036770502</v>
      </c>
      <c r="K20" s="153">
        <v>2.2554079293449787</v>
      </c>
      <c r="L20" s="151"/>
    </row>
    <row r="21" spans="1:15" x14ac:dyDescent="0.25">
      <c r="A21" s="15"/>
      <c r="B21" s="11" t="s">
        <v>241</v>
      </c>
      <c r="C21" s="184">
        <v>38.959533333333326</v>
      </c>
      <c r="D21" s="184">
        <v>42.682200000000009</v>
      </c>
      <c r="E21" s="184">
        <v>35.385999999999989</v>
      </c>
      <c r="F21" s="184">
        <v>39.262</v>
      </c>
      <c r="G21" s="188">
        <v>52.951266666666683</v>
      </c>
      <c r="H21" s="153">
        <v>34.866452719338504</v>
      </c>
      <c r="I21" s="153">
        <v>10.953484428870208</v>
      </c>
      <c r="J21" s="153">
        <v>2.9051564369658234</v>
      </c>
      <c r="K21" s="153">
        <v>2.547574635884414</v>
      </c>
      <c r="L21" s="151"/>
    </row>
    <row r="22" spans="1:15" x14ac:dyDescent="0.25">
      <c r="A22" s="15"/>
      <c r="B22" s="11" t="s">
        <v>242</v>
      </c>
      <c r="C22" s="184">
        <v>32.749000000000002</v>
      </c>
      <c r="D22" s="184">
        <v>33.112566666666673</v>
      </c>
      <c r="E22" s="184">
        <v>33.820766666666657</v>
      </c>
      <c r="F22" s="184">
        <v>28.319633333333325</v>
      </c>
      <c r="G22" s="188">
        <v>29.003233333333338</v>
      </c>
      <c r="H22" s="153">
        <v>2.4138730609742254</v>
      </c>
      <c r="I22" s="153">
        <v>-16.265548878746095</v>
      </c>
      <c r="J22" s="153">
        <v>1.5912542855976071</v>
      </c>
      <c r="K22" s="153">
        <v>1.8375625178938098</v>
      </c>
      <c r="L22" s="151"/>
    </row>
    <row r="23" spans="1:15" x14ac:dyDescent="0.25">
      <c r="A23" s="15"/>
      <c r="B23" s="11" t="s">
        <v>244</v>
      </c>
      <c r="C23" s="184">
        <v>22.284099999999999</v>
      </c>
      <c r="D23" s="184">
        <v>24.30393333333334</v>
      </c>
      <c r="E23" s="184">
        <v>22.854399999999998</v>
      </c>
      <c r="F23" s="184">
        <v>23.621300000000005</v>
      </c>
      <c r="G23" s="188">
        <v>28.68836666666666</v>
      </c>
      <c r="H23" s="153">
        <v>21.451260797105377</v>
      </c>
      <c r="I23" s="153">
        <v>3.3555901708205216</v>
      </c>
      <c r="J23" s="153">
        <v>1.5739792139886306</v>
      </c>
      <c r="K23" s="153">
        <v>1.532704007605739</v>
      </c>
      <c r="L23" s="151"/>
    </row>
    <row r="24" spans="1:15" x14ac:dyDescent="0.25">
      <c r="A24" s="15"/>
      <c r="B24" s="11" t="s">
        <v>250</v>
      </c>
      <c r="C24" s="184">
        <v>21.87563333333334</v>
      </c>
      <c r="D24" s="184">
        <v>23.310533333333339</v>
      </c>
      <c r="E24" s="184">
        <v>21.496633333333339</v>
      </c>
      <c r="F24" s="184">
        <v>22.867199999999997</v>
      </c>
      <c r="G24" s="188">
        <v>26.356933333333327</v>
      </c>
      <c r="H24" s="153">
        <v>15.260868551170814</v>
      </c>
      <c r="I24" s="153">
        <v>6.3757270518328912</v>
      </c>
      <c r="J24" s="153">
        <v>1.4460657761793365</v>
      </c>
      <c r="K24" s="153">
        <v>1.4837730811903638</v>
      </c>
      <c r="L24" s="151"/>
    </row>
    <row r="25" spans="1:15" x14ac:dyDescent="0.25">
      <c r="A25" s="15"/>
      <c r="B25" s="11" t="s">
        <v>245</v>
      </c>
      <c r="C25" s="184">
        <v>28.939433333333323</v>
      </c>
      <c r="D25" s="184">
        <v>22.978966666666672</v>
      </c>
      <c r="E25" s="184">
        <v>26.582899999999999</v>
      </c>
      <c r="F25" s="184">
        <v>24.821333333333328</v>
      </c>
      <c r="G25" s="188">
        <v>24.610399999999998</v>
      </c>
      <c r="H25" s="153">
        <v>-0.84980661796302259</v>
      </c>
      <c r="I25" s="153">
        <v>-6.6266910933971523</v>
      </c>
      <c r="J25" s="153">
        <v>1.3502427132930468</v>
      </c>
      <c r="K25" s="153">
        <v>1.6105699971685681</v>
      </c>
      <c r="L25" s="151"/>
    </row>
    <row r="26" spans="1:15" x14ac:dyDescent="0.25">
      <c r="A26" s="15"/>
      <c r="B26" s="11" t="s">
        <v>243</v>
      </c>
      <c r="C26" s="184">
        <v>22.724366666666672</v>
      </c>
      <c r="D26" s="184">
        <v>22.355966666666674</v>
      </c>
      <c r="E26" s="184">
        <v>20.119966666666674</v>
      </c>
      <c r="F26" s="184">
        <v>22.62266666666666</v>
      </c>
      <c r="G26" s="188">
        <v>21.81646666666667</v>
      </c>
      <c r="H26" s="153">
        <v>-3.5636824423881164</v>
      </c>
      <c r="I26" s="153">
        <v>12.438887407036713</v>
      </c>
      <c r="J26" s="153">
        <v>1.1969543423295566</v>
      </c>
      <c r="K26" s="153">
        <v>1.4679061636204926</v>
      </c>
      <c r="L26" s="151"/>
    </row>
    <row r="27" spans="1:15" x14ac:dyDescent="0.25">
      <c r="A27" s="15"/>
      <c r="B27" s="11" t="s">
        <v>251</v>
      </c>
      <c r="C27" s="184">
        <v>12.354666666666663</v>
      </c>
      <c r="D27" s="184">
        <v>11.993800000000002</v>
      </c>
      <c r="E27" s="184">
        <v>14.334333333333339</v>
      </c>
      <c r="F27" s="184">
        <v>14.280466666666671</v>
      </c>
      <c r="G27" s="188">
        <v>15.837566666666667</v>
      </c>
      <c r="H27" s="153">
        <v>10.903705294411449</v>
      </c>
      <c r="I27" s="153">
        <v>-0.37578773573937463</v>
      </c>
      <c r="J27" s="153">
        <v>0.86892366592820591</v>
      </c>
      <c r="K27" s="153">
        <v>0.92660981785423202</v>
      </c>
      <c r="L27" s="151"/>
    </row>
    <row r="28" spans="1:15" x14ac:dyDescent="0.25">
      <c r="A28" s="15"/>
      <c r="B28" s="11" t="s">
        <v>248</v>
      </c>
      <c r="C28" s="184">
        <v>13.38086666666667</v>
      </c>
      <c r="D28" s="184">
        <v>11.91636666666667</v>
      </c>
      <c r="E28" s="184">
        <v>14.773233333333337</v>
      </c>
      <c r="F28" s="184">
        <v>12.6287</v>
      </c>
      <c r="G28" s="188">
        <v>15.763966666666668</v>
      </c>
      <c r="H28" s="153">
        <v>24.82651948867791</v>
      </c>
      <c r="I28" s="153">
        <v>-14.516343747814197</v>
      </c>
      <c r="J28" s="153">
        <v>0.8648856225116679</v>
      </c>
      <c r="K28" s="153">
        <v>0.81943242331499921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Comerci,repar,vehí'!B31:G31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Comerci,repar,vehí'!H31:K31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Comerci,repar,vehí'!B47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75" customHeight="1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215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1498.9941999999996</v>
      </c>
      <c r="D14" s="186">
        <v>1538.8868666666667</v>
      </c>
      <c r="E14" s="186">
        <v>1565.4413000000004</v>
      </c>
      <c r="F14" s="186">
        <v>1575.7312000000004</v>
      </c>
      <c r="G14" s="185">
        <v>1558.4576666666662</v>
      </c>
      <c r="H14" s="162">
        <v>-1.0962233490924178</v>
      </c>
      <c r="I14" s="162">
        <v>0.65731624686278245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712.36273333333327</v>
      </c>
      <c r="D15" s="184">
        <v>743.7797333333333</v>
      </c>
      <c r="E15" s="184">
        <v>707.31743333333372</v>
      </c>
      <c r="F15" s="184">
        <v>744.82216666666727</v>
      </c>
      <c r="G15" s="188">
        <v>676.72059999999954</v>
      </c>
      <c r="H15" s="153">
        <v>-9.1433324240933196</v>
      </c>
      <c r="I15" s="153">
        <v>5.3023906333804272</v>
      </c>
      <c r="J15" s="153">
        <v>43.422456347333124</v>
      </c>
      <c r="K15" s="153">
        <v>47.268351776411301</v>
      </c>
      <c r="L15" s="151"/>
    </row>
    <row r="16" spans="1:15" s="35" customFormat="1" x14ac:dyDescent="0.25">
      <c r="A16" s="61"/>
      <c r="B16" s="12" t="s">
        <v>2</v>
      </c>
      <c r="C16" s="185">
        <v>276.6982666666666</v>
      </c>
      <c r="D16" s="185">
        <v>303.30523333333326</v>
      </c>
      <c r="E16" s="185">
        <v>327.17926666666676</v>
      </c>
      <c r="F16" s="185">
        <v>304.49013333333323</v>
      </c>
      <c r="G16" s="185">
        <v>336.13709999999998</v>
      </c>
      <c r="H16" s="154">
        <v>10.393429278058729</v>
      </c>
      <c r="I16" s="154">
        <v>-6.9347711315856149</v>
      </c>
      <c r="J16" s="154">
        <v>21.568574314819379</v>
      </c>
      <c r="K16" s="154">
        <v>19.323735757300049</v>
      </c>
      <c r="L16" s="166"/>
      <c r="N16" s="112" t="s">
        <v>2</v>
      </c>
      <c r="O16" s="113">
        <v>21.568574314819379</v>
      </c>
    </row>
    <row r="17" spans="1:15" x14ac:dyDescent="0.25">
      <c r="A17" s="15"/>
      <c r="B17" s="11" t="s">
        <v>237</v>
      </c>
      <c r="C17" s="184">
        <v>111.59526666666665</v>
      </c>
      <c r="D17" s="184">
        <v>116.6389666666667</v>
      </c>
      <c r="E17" s="184">
        <v>123.7545333333333</v>
      </c>
      <c r="F17" s="184">
        <v>124.4407333333333</v>
      </c>
      <c r="G17" s="188">
        <v>129.86266666666671</v>
      </c>
      <c r="H17" s="153">
        <v>4.3570406474622292</v>
      </c>
      <c r="I17" s="153">
        <v>0.55448473806751775</v>
      </c>
      <c r="J17" s="153">
        <v>8.3327683160252732</v>
      </c>
      <c r="K17" s="153">
        <v>7.8973325738129239</v>
      </c>
      <c r="L17" s="151"/>
      <c r="N17" s="18" t="s">
        <v>12</v>
      </c>
      <c r="O17" s="22">
        <v>78.431425685180614</v>
      </c>
    </row>
    <row r="18" spans="1:15" x14ac:dyDescent="0.25">
      <c r="A18" s="15"/>
      <c r="B18" s="11" t="s">
        <v>239</v>
      </c>
      <c r="C18" s="184">
        <v>80.882766666666654</v>
      </c>
      <c r="D18" s="184">
        <v>74.91370000000002</v>
      </c>
      <c r="E18" s="184">
        <v>87.355433333333366</v>
      </c>
      <c r="F18" s="184">
        <v>79.71163333333331</v>
      </c>
      <c r="G18" s="188">
        <v>87.310266666666635</v>
      </c>
      <c r="H18" s="153">
        <v>9.5326529084629463</v>
      </c>
      <c r="I18" s="153">
        <v>-8.7502284727186019</v>
      </c>
      <c r="J18" s="153">
        <v>5.6023508712566885</v>
      </c>
      <c r="K18" s="153">
        <v>5.0587075595973019</v>
      </c>
      <c r="L18" s="151"/>
    </row>
    <row r="19" spans="1:15" x14ac:dyDescent="0.25">
      <c r="A19" s="15"/>
      <c r="B19" s="11" t="s">
        <v>238</v>
      </c>
      <c r="C19" s="184">
        <v>90.386799999999994</v>
      </c>
      <c r="D19" s="184">
        <v>70.171366666666643</v>
      </c>
      <c r="E19" s="184">
        <v>84.809100000000001</v>
      </c>
      <c r="F19" s="184">
        <v>90.512166666666644</v>
      </c>
      <c r="G19" s="188">
        <v>85.498866666666686</v>
      </c>
      <c r="H19" s="153">
        <v>-5.5388133823629175</v>
      </c>
      <c r="I19" s="153">
        <v>6.7245928404695343</v>
      </c>
      <c r="J19" s="153">
        <v>5.486120572625973</v>
      </c>
      <c r="K19" s="153">
        <v>5.7441374941783616</v>
      </c>
      <c r="L19" s="151"/>
    </row>
    <row r="20" spans="1:15" x14ac:dyDescent="0.25">
      <c r="A20" s="15"/>
      <c r="B20" s="11" t="s">
        <v>241</v>
      </c>
      <c r="C20" s="184">
        <v>51.201999999999998</v>
      </c>
      <c r="D20" s="184">
        <v>52.393666666666682</v>
      </c>
      <c r="E20" s="184">
        <v>59.873166666666648</v>
      </c>
      <c r="F20" s="184">
        <v>54.201799999999999</v>
      </c>
      <c r="G20" s="188">
        <v>63.279633333333351</v>
      </c>
      <c r="H20" s="153">
        <v>16.748213773958341</v>
      </c>
      <c r="I20" s="153">
        <v>-9.4723011699731625</v>
      </c>
      <c r="J20" s="153">
        <v>4.0604011701312412</v>
      </c>
      <c r="K20" s="153">
        <v>3.4397871921302303</v>
      </c>
      <c r="L20" s="151"/>
    </row>
    <row r="21" spans="1:15" x14ac:dyDescent="0.25">
      <c r="A21" s="15"/>
      <c r="B21" s="11" t="s">
        <v>240</v>
      </c>
      <c r="C21" s="184">
        <v>48.816000000000003</v>
      </c>
      <c r="D21" s="184">
        <v>48.381366666666679</v>
      </c>
      <c r="E21" s="184">
        <v>44.526566666666653</v>
      </c>
      <c r="F21" s="184">
        <v>46.00923333333332</v>
      </c>
      <c r="G21" s="188">
        <v>44.875633333333319</v>
      </c>
      <c r="H21" s="153">
        <v>-2.4638532700320348</v>
      </c>
      <c r="I21" s="153">
        <v>3.3298472746981833</v>
      </c>
      <c r="J21" s="153">
        <v>2.8794900428265291</v>
      </c>
      <c r="K21" s="153">
        <v>2.9198656048273532</v>
      </c>
      <c r="L21" s="151"/>
    </row>
    <row r="22" spans="1:15" x14ac:dyDescent="0.25">
      <c r="A22" s="15"/>
      <c r="B22" s="11" t="s">
        <v>242</v>
      </c>
      <c r="C22" s="184">
        <v>23.20066666666666</v>
      </c>
      <c r="D22" s="184">
        <v>25.360933333333339</v>
      </c>
      <c r="E22" s="184">
        <v>28.353100000000001</v>
      </c>
      <c r="F22" s="184">
        <v>24.917866666666672</v>
      </c>
      <c r="G22" s="188">
        <v>26.762266666666662</v>
      </c>
      <c r="H22" s="153">
        <v>7.401917767171029</v>
      </c>
      <c r="I22" s="153">
        <v>-12.115900318953942</v>
      </c>
      <c r="J22" s="153">
        <v>1.7172276949881862</v>
      </c>
      <c r="K22" s="153">
        <v>1.5813526232562169</v>
      </c>
      <c r="L22" s="151"/>
    </row>
    <row r="23" spans="1:15" x14ac:dyDescent="0.25">
      <c r="A23" s="15"/>
      <c r="B23" s="11" t="s">
        <v>250</v>
      </c>
      <c r="C23" s="184">
        <v>21.916666666666671</v>
      </c>
      <c r="D23" s="184">
        <v>20.993933333333334</v>
      </c>
      <c r="E23" s="184">
        <v>19.628566666666671</v>
      </c>
      <c r="F23" s="184">
        <v>24.236433333333341</v>
      </c>
      <c r="G23" s="188">
        <v>21.886833333333328</v>
      </c>
      <c r="H23" s="153">
        <v>-9.6944957522628332</v>
      </c>
      <c r="I23" s="153">
        <v>23.475308945975005</v>
      </c>
      <c r="J23" s="153">
        <v>1.4043906229513667</v>
      </c>
      <c r="K23" s="153">
        <v>1.5381070917002426</v>
      </c>
      <c r="L23" s="151"/>
    </row>
    <row r="24" spans="1:15" x14ac:dyDescent="0.25">
      <c r="A24" s="15"/>
      <c r="B24" s="11" t="s">
        <v>245</v>
      </c>
      <c r="C24" s="184">
        <v>16.9665</v>
      </c>
      <c r="D24" s="184">
        <v>18.317499999999995</v>
      </c>
      <c r="E24" s="184">
        <v>17.517966666666673</v>
      </c>
      <c r="F24" s="184">
        <v>19.561333333333337</v>
      </c>
      <c r="G24" s="188">
        <v>19.203166666666672</v>
      </c>
      <c r="H24" s="153">
        <v>-1.8309931156703652</v>
      </c>
      <c r="I24" s="153">
        <v>11.664405496071639</v>
      </c>
      <c r="J24" s="153">
        <v>1.2321904583869572</v>
      </c>
      <c r="K24" s="153">
        <v>1.2414130870375184</v>
      </c>
      <c r="L24" s="151"/>
    </row>
    <row r="25" spans="1:15" x14ac:dyDescent="0.25">
      <c r="A25" s="15"/>
      <c r="B25" s="11" t="s">
        <v>246</v>
      </c>
      <c r="C25" s="184">
        <v>18.831099999999996</v>
      </c>
      <c r="D25" s="184">
        <v>20.857399999999995</v>
      </c>
      <c r="E25" s="184">
        <v>19.0611</v>
      </c>
      <c r="F25" s="184">
        <v>16.705566666666662</v>
      </c>
      <c r="G25" s="188">
        <v>18.326133333333335</v>
      </c>
      <c r="H25" s="153">
        <v>9.7007584298248304</v>
      </c>
      <c r="I25" s="153">
        <v>-12.357803764385778</v>
      </c>
      <c r="J25" s="153">
        <v>1.1759147345035363</v>
      </c>
      <c r="K25" s="153">
        <v>1.060178707298977</v>
      </c>
      <c r="L25" s="151"/>
    </row>
    <row r="26" spans="1:15" x14ac:dyDescent="0.25">
      <c r="A26" s="15"/>
      <c r="B26" s="11" t="s">
        <v>248</v>
      </c>
      <c r="C26" s="184">
        <v>14.596866666666662</v>
      </c>
      <c r="D26" s="184">
        <v>12.857066666666665</v>
      </c>
      <c r="E26" s="184">
        <v>14.222533333333329</v>
      </c>
      <c r="F26" s="184">
        <v>15.034166666666668</v>
      </c>
      <c r="G26" s="188">
        <v>16.9922</v>
      </c>
      <c r="H26" s="153">
        <v>13.023890028268937</v>
      </c>
      <c r="I26" s="153">
        <v>5.7066720415491323</v>
      </c>
      <c r="J26" s="153">
        <v>1.0903215636485049</v>
      </c>
      <c r="K26" s="153">
        <v>0.95410731644246582</v>
      </c>
      <c r="L26" s="151"/>
    </row>
    <row r="27" spans="1:15" x14ac:dyDescent="0.25">
      <c r="A27" s="15"/>
      <c r="B27" s="11" t="s">
        <v>251</v>
      </c>
      <c r="C27" s="184">
        <v>15.542933333333332</v>
      </c>
      <c r="D27" s="184">
        <v>13.996166666666671</v>
      </c>
      <c r="E27" s="184">
        <v>16.0334</v>
      </c>
      <c r="F27" s="184">
        <v>16.23713333333334</v>
      </c>
      <c r="G27" s="188">
        <v>15.889499999999996</v>
      </c>
      <c r="H27" s="153">
        <v>-2.1409772661020399</v>
      </c>
      <c r="I27" s="153">
        <v>1.2706807871901038</v>
      </c>
      <c r="J27" s="153">
        <v>1.0195657116555192</v>
      </c>
      <c r="K27" s="153">
        <v>1.0304507096980333</v>
      </c>
      <c r="L27" s="151"/>
    </row>
    <row r="28" spans="1:15" x14ac:dyDescent="0.25">
      <c r="A28" s="15"/>
      <c r="B28" s="11" t="s">
        <v>243</v>
      </c>
      <c r="C28" s="184">
        <v>15.995633333333338</v>
      </c>
      <c r="D28" s="184">
        <v>16.91983333333333</v>
      </c>
      <c r="E28" s="184">
        <v>15.809133333333332</v>
      </c>
      <c r="F28" s="184">
        <v>14.850833333333332</v>
      </c>
      <c r="G28" s="188">
        <v>15.712799999999996</v>
      </c>
      <c r="H28" s="153">
        <v>5.8041636271813912</v>
      </c>
      <c r="I28" s="153">
        <v>-6.0616858609158442</v>
      </c>
      <c r="J28" s="153">
        <v>1.0082275788477197</v>
      </c>
      <c r="K28" s="153">
        <v>0.94247250630902835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Aloja,servi,comi'!B31:G31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Aloja,servi,comi'!H31:K31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Aloja,servi,comi'!B47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216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417.25903333333326</v>
      </c>
      <c r="D14" s="186">
        <v>335.97766666666655</v>
      </c>
      <c r="E14" s="186">
        <v>314.88593333333324</v>
      </c>
      <c r="F14" s="186">
        <v>326.96053333333322</v>
      </c>
      <c r="G14" s="185">
        <v>300.06333333333322</v>
      </c>
      <c r="H14" s="162">
        <v>-8.2264362997532032</v>
      </c>
      <c r="I14" s="162">
        <v>3.8345949189219519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135.98466666666661</v>
      </c>
      <c r="D15" s="184">
        <v>91.099099999999879</v>
      </c>
      <c r="E15" s="184">
        <v>102.9061999999999</v>
      </c>
      <c r="F15" s="184">
        <v>82.755833333333186</v>
      </c>
      <c r="G15" s="188">
        <v>73.533199999999823</v>
      </c>
      <c r="H15" s="153">
        <v>-11.144390627045475</v>
      </c>
      <c r="I15" s="153">
        <v>-19.581295069360959</v>
      </c>
      <c r="J15" s="153">
        <v>24.505893200324326</v>
      </c>
      <c r="K15" s="153">
        <v>25.310649114021473</v>
      </c>
      <c r="L15" s="151"/>
    </row>
    <row r="16" spans="1:15" s="35" customFormat="1" x14ac:dyDescent="0.25">
      <c r="A16" s="61"/>
      <c r="B16" s="12" t="s">
        <v>2</v>
      </c>
      <c r="C16" s="185">
        <v>124.61336666666671</v>
      </c>
      <c r="D16" s="185">
        <v>126.5933666666667</v>
      </c>
      <c r="E16" s="185">
        <v>93.581000000000003</v>
      </c>
      <c r="F16" s="185">
        <v>113.78500000000003</v>
      </c>
      <c r="G16" s="185">
        <v>109.2697666666667</v>
      </c>
      <c r="H16" s="154">
        <v>-3.9682149082333584</v>
      </c>
      <c r="I16" s="154">
        <v>21.589852641027573</v>
      </c>
      <c r="J16" s="154">
        <v>36.415567824570395</v>
      </c>
      <c r="K16" s="154">
        <v>34.80083630888786</v>
      </c>
      <c r="L16" s="166"/>
      <c r="N16" s="112" t="s">
        <v>2</v>
      </c>
      <c r="O16" s="113">
        <v>36.415567824570395</v>
      </c>
    </row>
    <row r="17" spans="1:15" x14ac:dyDescent="0.25">
      <c r="A17" s="15"/>
      <c r="B17" s="11" t="s">
        <v>237</v>
      </c>
      <c r="C17" s="184">
        <v>39.026033333333345</v>
      </c>
      <c r="D17" s="184">
        <v>30.991299999999999</v>
      </c>
      <c r="E17" s="184">
        <v>33.123899999999999</v>
      </c>
      <c r="F17" s="184">
        <v>40.646033333333328</v>
      </c>
      <c r="G17" s="188">
        <v>42.825700000000005</v>
      </c>
      <c r="H17" s="153">
        <v>5.3625569038717513</v>
      </c>
      <c r="I17" s="153">
        <v>22.709081156908837</v>
      </c>
      <c r="J17" s="153">
        <v>14.272220309045874</v>
      </c>
      <c r="K17" s="153">
        <v>12.431480007372961</v>
      </c>
      <c r="L17" s="151"/>
      <c r="N17" s="18" t="s">
        <v>12</v>
      </c>
      <c r="O17" s="22">
        <v>63.584432175429605</v>
      </c>
    </row>
    <row r="18" spans="1:15" x14ac:dyDescent="0.25">
      <c r="A18" s="15"/>
      <c r="B18" s="11" t="s">
        <v>238</v>
      </c>
      <c r="C18" s="184">
        <v>30.305133333333323</v>
      </c>
      <c r="D18" s="184">
        <v>19.939833333333336</v>
      </c>
      <c r="E18" s="184">
        <v>22.0444</v>
      </c>
      <c r="F18" s="184">
        <v>26.157933333333339</v>
      </c>
      <c r="G18" s="188">
        <v>20.262699999999995</v>
      </c>
      <c r="H18" s="153">
        <v>-22.537076068700667</v>
      </c>
      <c r="I18" s="153">
        <v>18.660219073022354</v>
      </c>
      <c r="J18" s="153">
        <v>6.7528077405880991</v>
      </c>
      <c r="K18" s="153">
        <v>8.0003335774674582</v>
      </c>
      <c r="L18" s="151"/>
    </row>
    <row r="19" spans="1:15" x14ac:dyDescent="0.25">
      <c r="A19" s="15"/>
      <c r="B19" s="11" t="s">
        <v>239</v>
      </c>
      <c r="C19" s="184">
        <v>20.296166666666664</v>
      </c>
      <c r="D19" s="184">
        <v>21.725533333333328</v>
      </c>
      <c r="E19" s="184">
        <v>18.334233333333326</v>
      </c>
      <c r="F19" s="184">
        <v>22.256399999999996</v>
      </c>
      <c r="G19" s="188">
        <v>14.582366666666662</v>
      </c>
      <c r="H19" s="153">
        <v>-34.48011957609198</v>
      </c>
      <c r="I19" s="153">
        <v>21.392586182132888</v>
      </c>
      <c r="J19" s="153">
        <v>4.8597629389351136</v>
      </c>
      <c r="K19" s="153">
        <v>6.8070600977732694</v>
      </c>
      <c r="L19" s="151"/>
    </row>
    <row r="20" spans="1:15" x14ac:dyDescent="0.25">
      <c r="A20" s="15"/>
      <c r="B20" s="11" t="s">
        <v>240</v>
      </c>
      <c r="C20" s="184">
        <v>17.292833333333327</v>
      </c>
      <c r="D20" s="184">
        <v>10.128599999999999</v>
      </c>
      <c r="E20" s="184">
        <v>10.23726666666667</v>
      </c>
      <c r="F20" s="184">
        <v>9.7673666666666694</v>
      </c>
      <c r="G20" s="188">
        <v>9.3982333333333354</v>
      </c>
      <c r="H20" s="153">
        <v>-3.7792513164585539</v>
      </c>
      <c r="I20" s="153">
        <v>-4.5900924074785632</v>
      </c>
      <c r="J20" s="153">
        <v>3.1320832268743284</v>
      </c>
      <c r="K20" s="153">
        <v>2.9873228328475139</v>
      </c>
      <c r="L20" s="151"/>
    </row>
    <row r="21" spans="1:15" x14ac:dyDescent="0.25">
      <c r="A21" s="15"/>
      <c r="B21" s="11" t="s">
        <v>245</v>
      </c>
      <c r="C21" s="184">
        <v>7.8412666666666659</v>
      </c>
      <c r="D21" s="184">
        <v>5.5299666666666676</v>
      </c>
      <c r="E21" s="184">
        <v>5.494366666666668</v>
      </c>
      <c r="F21" s="184">
        <v>4.1883333333333326</v>
      </c>
      <c r="G21" s="188">
        <v>5.0709333333333344</v>
      </c>
      <c r="H21" s="153">
        <v>21.072821329088786</v>
      </c>
      <c r="I21" s="153">
        <v>-23.770407265623604</v>
      </c>
      <c r="J21" s="153">
        <v>1.6899543429720401</v>
      </c>
      <c r="K21" s="153">
        <v>1.2809904885564172</v>
      </c>
      <c r="L21" s="151"/>
    </row>
    <row r="22" spans="1:15" x14ac:dyDescent="0.25">
      <c r="A22" s="15"/>
      <c r="B22" s="11" t="s">
        <v>242</v>
      </c>
      <c r="C22" s="184">
        <v>8.3634000000000004</v>
      </c>
      <c r="D22" s="184">
        <v>5.080466666666668</v>
      </c>
      <c r="E22" s="184">
        <v>4.2362666666666655</v>
      </c>
      <c r="F22" s="184">
        <v>3.0077666666666665</v>
      </c>
      <c r="G22" s="188">
        <v>4.5483000000000002</v>
      </c>
      <c r="H22" s="153">
        <v>51.218512074296555</v>
      </c>
      <c r="I22" s="153">
        <v>-28.999590834697198</v>
      </c>
      <c r="J22" s="153">
        <v>1.5157800019995786</v>
      </c>
      <c r="K22" s="153">
        <v>0.91991734782261214</v>
      </c>
      <c r="L22" s="151"/>
    </row>
    <row r="23" spans="1:15" x14ac:dyDescent="0.25">
      <c r="A23" s="15"/>
      <c r="B23" s="11" t="s">
        <v>243</v>
      </c>
      <c r="C23" s="184">
        <v>6.6250333333333327</v>
      </c>
      <c r="D23" s="184">
        <v>3.8189000000000002</v>
      </c>
      <c r="E23" s="184">
        <v>3.3438333333333325</v>
      </c>
      <c r="F23" s="184">
        <v>4.5428333333333342</v>
      </c>
      <c r="G23" s="188">
        <v>4.1372000000000009</v>
      </c>
      <c r="H23" s="153">
        <v>-8.9290824375389821</v>
      </c>
      <c r="I23" s="153">
        <v>35.857050291581572</v>
      </c>
      <c r="J23" s="153">
        <v>1.3787755918195055</v>
      </c>
      <c r="K23" s="153">
        <v>1.3894133603892669</v>
      </c>
      <c r="L23" s="151"/>
    </row>
    <row r="24" spans="1:15" x14ac:dyDescent="0.25">
      <c r="A24" s="15"/>
      <c r="B24" s="11" t="s">
        <v>241</v>
      </c>
      <c r="C24" s="184">
        <v>10.255066666666664</v>
      </c>
      <c r="D24" s="184">
        <v>6.4444666666666652</v>
      </c>
      <c r="E24" s="184">
        <v>6.5475000000000003</v>
      </c>
      <c r="F24" s="184">
        <v>5.7869999999999981</v>
      </c>
      <c r="G24" s="188">
        <v>4.1368666666666671</v>
      </c>
      <c r="H24" s="153">
        <v>-28.51448649271352</v>
      </c>
      <c r="I24" s="153">
        <v>-11.615120274914126</v>
      </c>
      <c r="J24" s="153">
        <v>1.3786645041602335</v>
      </c>
      <c r="K24" s="153">
        <v>1.7699383901176247</v>
      </c>
      <c r="L24" s="151"/>
    </row>
    <row r="25" spans="1:15" x14ac:dyDescent="0.25">
      <c r="A25" s="15"/>
      <c r="B25" s="11" t="s">
        <v>244</v>
      </c>
      <c r="C25" s="184">
        <v>4.5994333333333319</v>
      </c>
      <c r="D25" s="184">
        <v>4</v>
      </c>
      <c r="E25" s="184">
        <v>3.6070666666666673</v>
      </c>
      <c r="F25" s="184">
        <v>4.4802</v>
      </c>
      <c r="G25" s="188">
        <v>3.5919666666666656</v>
      </c>
      <c r="H25" s="153">
        <v>-19.825751826555383</v>
      </c>
      <c r="I25" s="153">
        <v>24.206187853472795</v>
      </c>
      <c r="J25" s="153">
        <v>1.1970695075484066</v>
      </c>
      <c r="K25" s="153">
        <v>1.3702571237955736</v>
      </c>
      <c r="L25" s="151"/>
    </row>
    <row r="26" spans="1:15" x14ac:dyDescent="0.25">
      <c r="A26" s="15"/>
      <c r="B26" s="11" t="s">
        <v>250</v>
      </c>
      <c r="C26" s="184">
        <v>5.1514333333333342</v>
      </c>
      <c r="D26" s="184">
        <v>3.9722333333333344</v>
      </c>
      <c r="E26" s="184">
        <v>3.8460666666666654</v>
      </c>
      <c r="F26" s="184">
        <v>4.4099000000000004</v>
      </c>
      <c r="G26" s="188">
        <v>3.1365666666666674</v>
      </c>
      <c r="H26" s="153">
        <v>-28.874426479814343</v>
      </c>
      <c r="I26" s="153">
        <v>14.659998959976473</v>
      </c>
      <c r="J26" s="153">
        <v>1.0453015474510943</v>
      </c>
      <c r="K26" s="153">
        <v>1.3487560578157451</v>
      </c>
      <c r="L26" s="151"/>
    </row>
    <row r="27" spans="1:15" x14ac:dyDescent="0.25">
      <c r="A27" s="15"/>
      <c r="B27" s="11" t="s">
        <v>247</v>
      </c>
      <c r="C27" s="184">
        <v>3.9327333333333327</v>
      </c>
      <c r="D27" s="184">
        <v>3.6105999999999998</v>
      </c>
      <c r="E27" s="184">
        <v>4.4349333333333343</v>
      </c>
      <c r="F27" s="184">
        <v>2.6850333333333323</v>
      </c>
      <c r="G27" s="188">
        <v>2.9868333333333337</v>
      </c>
      <c r="H27" s="153">
        <v>11.240083921987365</v>
      </c>
      <c r="I27" s="153">
        <v>-39.45718838313995</v>
      </c>
      <c r="J27" s="153">
        <v>0.99540097090614255</v>
      </c>
      <c r="K27" s="153">
        <v>0.82121022557666479</v>
      </c>
      <c r="L27" s="151"/>
    </row>
    <row r="28" spans="1:15" x14ac:dyDescent="0.25">
      <c r="A28" s="15"/>
      <c r="B28" s="11" t="s">
        <v>253</v>
      </c>
      <c r="C28" s="184">
        <v>2.9724666666666675</v>
      </c>
      <c r="D28" s="184">
        <v>3.043299999999999</v>
      </c>
      <c r="E28" s="184">
        <v>3.1488999999999994</v>
      </c>
      <c r="F28" s="184">
        <v>2.4908999999999994</v>
      </c>
      <c r="G28" s="188">
        <v>2.5827</v>
      </c>
      <c r="H28" s="153">
        <v>3.6854149102734102</v>
      </c>
      <c r="I28" s="153">
        <v>-20.896185969703708</v>
      </c>
      <c r="J28" s="153">
        <v>0.86071829280485268</v>
      </c>
      <c r="K28" s="153">
        <v>0.76183506755555419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Trans,almace'!B31:G31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Trans,almace'!H31:K31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Trans,almace'!B47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x14ac:dyDescent="0.25">
      <c r="A4" s="15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ht="15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217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316.93936666666679</v>
      </c>
      <c r="D14" s="186">
        <v>320.03493333333336</v>
      </c>
      <c r="E14" s="186">
        <v>294.05063333333322</v>
      </c>
      <c r="F14" s="186">
        <v>315.17913333333325</v>
      </c>
      <c r="G14" s="185">
        <v>304.47559999999999</v>
      </c>
      <c r="H14" s="162">
        <v>-3.3960158529953266</v>
      </c>
      <c r="I14" s="162">
        <v>7.1853271528407037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78.884166666666744</v>
      </c>
      <c r="D15" s="184">
        <v>81.645866666666706</v>
      </c>
      <c r="E15" s="184">
        <v>73.089566666666485</v>
      </c>
      <c r="F15" s="184">
        <v>62.97693333333325</v>
      </c>
      <c r="G15" s="188">
        <v>68.892966666666609</v>
      </c>
      <c r="H15" s="153">
        <v>9.3939685853233534</v>
      </c>
      <c r="I15" s="153">
        <v>-13.83594648939852</v>
      </c>
      <c r="J15" s="153">
        <v>22.626761115395329</v>
      </c>
      <c r="K15" s="153">
        <v>19.981314329819192</v>
      </c>
      <c r="L15" s="151"/>
    </row>
    <row r="16" spans="1:15" s="35" customFormat="1" x14ac:dyDescent="0.25">
      <c r="A16" s="61"/>
      <c r="B16" s="12" t="s">
        <v>2</v>
      </c>
      <c r="C16" s="185">
        <v>125.2328</v>
      </c>
      <c r="D16" s="185">
        <v>127.4854333333333</v>
      </c>
      <c r="E16" s="185">
        <v>96.966866666666689</v>
      </c>
      <c r="F16" s="185">
        <v>146.67873333333338</v>
      </c>
      <c r="G16" s="185">
        <v>108.93380000000001</v>
      </c>
      <c r="H16" s="154">
        <v>-25.733064688768813</v>
      </c>
      <c r="I16" s="154">
        <v>51.266858851442755</v>
      </c>
      <c r="J16" s="154">
        <v>35.777513863179841</v>
      </c>
      <c r="K16" s="154">
        <v>46.538212026303796</v>
      </c>
      <c r="L16" s="166"/>
      <c r="N16" s="112" t="s">
        <v>2</v>
      </c>
      <c r="O16" s="113">
        <v>35.777513863179841</v>
      </c>
    </row>
    <row r="17" spans="1:15" x14ac:dyDescent="0.25">
      <c r="A17" s="15"/>
      <c r="B17" s="11" t="s">
        <v>237</v>
      </c>
      <c r="C17" s="184">
        <v>37.133000000000003</v>
      </c>
      <c r="D17" s="184">
        <v>32.159466666666674</v>
      </c>
      <c r="E17" s="184">
        <v>42.149299999999997</v>
      </c>
      <c r="F17" s="184">
        <v>33.52223333333334</v>
      </c>
      <c r="G17" s="188">
        <v>43.349700000000006</v>
      </c>
      <c r="H17" s="153">
        <v>29.316264727787612</v>
      </c>
      <c r="I17" s="153">
        <v>-20.467876493006187</v>
      </c>
      <c r="J17" s="153">
        <v>14.237495549725498</v>
      </c>
      <c r="K17" s="153">
        <v>10.635930424328011</v>
      </c>
      <c r="L17" s="151"/>
      <c r="N17" s="18" t="s">
        <v>12</v>
      </c>
      <c r="O17" s="22">
        <v>64.222486136820152</v>
      </c>
    </row>
    <row r="18" spans="1:15" x14ac:dyDescent="0.25">
      <c r="A18" s="15"/>
      <c r="B18" s="11" t="s">
        <v>238</v>
      </c>
      <c r="C18" s="184">
        <v>23.926566666666677</v>
      </c>
      <c r="D18" s="184">
        <v>24.19273333333334</v>
      </c>
      <c r="E18" s="184">
        <v>27.750466666666675</v>
      </c>
      <c r="F18" s="184">
        <v>19.862466666666663</v>
      </c>
      <c r="G18" s="188">
        <v>30.815233333333335</v>
      </c>
      <c r="H18" s="153">
        <v>55.143033594350534</v>
      </c>
      <c r="I18" s="153">
        <v>-28.424747211458346</v>
      </c>
      <c r="J18" s="153">
        <v>10.120756255454735</v>
      </c>
      <c r="K18" s="153">
        <v>6.3019611915932678</v>
      </c>
      <c r="L18" s="151"/>
    </row>
    <row r="19" spans="1:15" x14ac:dyDescent="0.25">
      <c r="A19" s="15"/>
      <c r="B19" s="11" t="s">
        <v>239</v>
      </c>
      <c r="C19" s="184">
        <v>13.055033333333338</v>
      </c>
      <c r="D19" s="184">
        <v>14.09943333333333</v>
      </c>
      <c r="E19" s="184">
        <v>15.037100000000001</v>
      </c>
      <c r="F19" s="184">
        <v>17.032566666666661</v>
      </c>
      <c r="G19" s="188">
        <v>15.000166666666662</v>
      </c>
      <c r="H19" s="153">
        <v>-11.93243531509246</v>
      </c>
      <c r="I19" s="153">
        <v>13.270289262335556</v>
      </c>
      <c r="J19" s="153">
        <v>4.9265578807190664</v>
      </c>
      <c r="K19" s="153">
        <v>5.4040908376548611</v>
      </c>
      <c r="L19" s="151"/>
    </row>
    <row r="20" spans="1:15" x14ac:dyDescent="0.25">
      <c r="A20" s="15"/>
      <c r="B20" s="11" t="s">
        <v>240</v>
      </c>
      <c r="C20" s="184">
        <v>9.3544666666666689</v>
      </c>
      <c r="D20" s="184">
        <v>9.4274000000000004</v>
      </c>
      <c r="E20" s="184">
        <v>9.580933333333336</v>
      </c>
      <c r="F20" s="184">
        <v>8.0190999999999999</v>
      </c>
      <c r="G20" s="188">
        <v>9.5359666666666687</v>
      </c>
      <c r="H20" s="153">
        <v>18.915672166036956</v>
      </c>
      <c r="I20" s="153">
        <v>-16.301473760385232</v>
      </c>
      <c r="J20" s="153">
        <v>3.1319313162258875</v>
      </c>
      <c r="K20" s="153">
        <v>2.5442991467074711</v>
      </c>
      <c r="L20" s="151"/>
    </row>
    <row r="21" spans="1:15" x14ac:dyDescent="0.25">
      <c r="A21" s="15"/>
      <c r="B21" s="11" t="s">
        <v>241</v>
      </c>
      <c r="C21" s="184">
        <v>5.1090666666666653</v>
      </c>
      <c r="D21" s="184">
        <v>5.060833333333334</v>
      </c>
      <c r="E21" s="184">
        <v>3.472</v>
      </c>
      <c r="F21" s="184">
        <v>4.1489000000000011</v>
      </c>
      <c r="G21" s="188">
        <v>4.3671666666666678</v>
      </c>
      <c r="H21" s="153">
        <v>5.2608321884515474</v>
      </c>
      <c r="I21" s="153">
        <v>19.495967741935516</v>
      </c>
      <c r="J21" s="153">
        <v>1.4343240202717944</v>
      </c>
      <c r="K21" s="153">
        <v>1.3163625256917395</v>
      </c>
      <c r="L21" s="151"/>
    </row>
    <row r="22" spans="1:15" x14ac:dyDescent="0.25">
      <c r="A22" s="15"/>
      <c r="B22" s="11" t="s">
        <v>243</v>
      </c>
      <c r="C22" s="184">
        <v>2.9627333333333343</v>
      </c>
      <c r="D22" s="184">
        <v>4.5787000000000004</v>
      </c>
      <c r="E22" s="184">
        <v>4.1463333333333345</v>
      </c>
      <c r="F22" s="184">
        <v>4.327799999999999</v>
      </c>
      <c r="G22" s="188">
        <v>4.3460333333333345</v>
      </c>
      <c r="H22" s="153">
        <v>0.42130720766522245</v>
      </c>
      <c r="I22" s="153">
        <v>4.3765576010932783</v>
      </c>
      <c r="J22" s="153">
        <v>1.427383124734243</v>
      </c>
      <c r="K22" s="153">
        <v>1.3731238975845905</v>
      </c>
      <c r="L22" s="151"/>
    </row>
    <row r="23" spans="1:15" x14ac:dyDescent="0.25">
      <c r="A23" s="15"/>
      <c r="B23" s="11" t="s">
        <v>245</v>
      </c>
      <c r="C23" s="184">
        <v>4.331900000000001</v>
      </c>
      <c r="D23" s="184">
        <v>4.4532333333333343</v>
      </c>
      <c r="E23" s="184">
        <v>5.096466666666668</v>
      </c>
      <c r="F23" s="184">
        <v>4.0621</v>
      </c>
      <c r="G23" s="188">
        <v>3.7690666666666672</v>
      </c>
      <c r="H23" s="153">
        <v>-7.2138384907642017</v>
      </c>
      <c r="I23" s="153">
        <v>-20.295760461496215</v>
      </c>
      <c r="J23" s="153">
        <v>1.2378879183312774</v>
      </c>
      <c r="K23" s="153">
        <v>1.2888226314474716</v>
      </c>
      <c r="L23" s="151"/>
    </row>
    <row r="24" spans="1:15" x14ac:dyDescent="0.25">
      <c r="A24" s="15"/>
      <c r="B24" s="11" t="s">
        <v>247</v>
      </c>
      <c r="C24" s="184">
        <v>3.3132000000000001</v>
      </c>
      <c r="D24" s="184">
        <v>4.0729333333333324</v>
      </c>
      <c r="E24" s="184">
        <v>2.5487000000000002</v>
      </c>
      <c r="F24" s="184">
        <v>2.8890666666666678</v>
      </c>
      <c r="G24" s="188">
        <v>3.5952000000000002</v>
      </c>
      <c r="H24" s="153">
        <v>24.441572826287562</v>
      </c>
      <c r="I24" s="153">
        <v>13.354520605275933</v>
      </c>
      <c r="J24" s="153">
        <v>1.1807842730254905</v>
      </c>
      <c r="K24" s="153">
        <v>0.91664274728847384</v>
      </c>
      <c r="L24" s="151"/>
    </row>
    <row r="25" spans="1:15" x14ac:dyDescent="0.25">
      <c r="A25" s="15"/>
      <c r="B25" s="11" t="s">
        <v>244</v>
      </c>
      <c r="C25" s="184">
        <v>3.2072000000000007</v>
      </c>
      <c r="D25" s="184">
        <v>3.3525666666666663</v>
      </c>
      <c r="E25" s="184">
        <v>3.3172000000000001</v>
      </c>
      <c r="F25" s="184">
        <v>2.7004000000000001</v>
      </c>
      <c r="G25" s="188">
        <v>3.2252999999999994</v>
      </c>
      <c r="H25" s="153">
        <v>19.437861057621063</v>
      </c>
      <c r="I25" s="153">
        <v>-18.593994935487757</v>
      </c>
      <c r="J25" s="153">
        <v>1.0592967055488189</v>
      </c>
      <c r="K25" s="153">
        <v>0.85678260849332899</v>
      </c>
      <c r="L25" s="151"/>
    </row>
    <row r="26" spans="1:15" x14ac:dyDescent="0.25">
      <c r="A26" s="15"/>
      <c r="B26" s="11" t="s">
        <v>246</v>
      </c>
      <c r="C26" s="184">
        <v>2.9895</v>
      </c>
      <c r="D26" s="184">
        <v>2.7286000000000006</v>
      </c>
      <c r="E26" s="184">
        <v>2.4009999999999998</v>
      </c>
      <c r="F26" s="184">
        <v>2.6950666666666674</v>
      </c>
      <c r="G26" s="188">
        <v>2.9793666666666674</v>
      </c>
      <c r="H26" s="153">
        <v>10.548904170583295</v>
      </c>
      <c r="I26" s="153">
        <v>12.247674580036128</v>
      </c>
      <c r="J26" s="153">
        <v>0.9785239495928959</v>
      </c>
      <c r="K26" s="153">
        <v>0.85509044909275966</v>
      </c>
      <c r="L26" s="151"/>
    </row>
    <row r="27" spans="1:15" x14ac:dyDescent="0.25">
      <c r="A27" s="15"/>
      <c r="B27" s="11" t="s">
        <v>242</v>
      </c>
      <c r="C27" s="184">
        <v>4.7972333333333346</v>
      </c>
      <c r="D27" s="184">
        <v>4.000700000000001</v>
      </c>
      <c r="E27" s="184">
        <v>4.2337666666666678</v>
      </c>
      <c r="F27" s="184">
        <v>3.884033333333333</v>
      </c>
      <c r="G27" s="188">
        <v>2.9103333333333334</v>
      </c>
      <c r="H27" s="153">
        <v>-25.069300812729022</v>
      </c>
      <c r="I27" s="153">
        <v>-8.2605717524978033</v>
      </c>
      <c r="J27" s="153">
        <v>0.95585108735587798</v>
      </c>
      <c r="K27" s="153">
        <v>1.2323256594609586</v>
      </c>
      <c r="L27" s="151"/>
    </row>
    <row r="28" spans="1:15" x14ac:dyDescent="0.25">
      <c r="A28" s="15"/>
      <c r="B28" s="11" t="s">
        <v>248</v>
      </c>
      <c r="C28" s="184">
        <v>2.6425000000000001</v>
      </c>
      <c r="D28" s="184">
        <v>2.7770333333333324</v>
      </c>
      <c r="E28" s="184">
        <v>4.2609333333333348</v>
      </c>
      <c r="F28" s="184">
        <v>2.3797333333333341</v>
      </c>
      <c r="G28" s="188">
        <v>2.7553000000000001</v>
      </c>
      <c r="H28" s="153">
        <v>15.781880322725206</v>
      </c>
      <c r="I28" s="153">
        <v>-44.149951497324523</v>
      </c>
      <c r="J28" s="153">
        <v>0.90493294043923389</v>
      </c>
      <c r="K28" s="153">
        <v>0.75504152453409079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Informa,comuni'!B31:G31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Informa,comuni'!H31:K31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Informa,comuni'!B47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15" ht="15.6" x14ac:dyDescent="0.3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15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15" ht="15.6" x14ac:dyDescent="0.3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15" ht="15" x14ac:dyDescent="0.3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15" ht="15.6" x14ac:dyDescent="0.3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15" x14ac:dyDescent="0.25">
      <c r="A8" s="15"/>
      <c r="B8" s="212"/>
      <c r="C8" s="232" t="s">
        <v>218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212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212"/>
      <c r="C10" s="211"/>
      <c r="D10" s="211"/>
      <c r="E10" s="211"/>
      <c r="F10" s="211"/>
      <c r="G10" s="211"/>
      <c r="H10" s="212"/>
      <c r="I10" s="212"/>
      <c r="J10" s="212"/>
      <c r="K10" s="212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211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211"/>
      <c r="D13" s="211"/>
      <c r="E13" s="211"/>
      <c r="F13" s="211"/>
      <c r="G13" s="211"/>
      <c r="H13" s="211"/>
      <c r="I13" s="211"/>
      <c r="J13" s="211"/>
      <c r="K13" s="211"/>
      <c r="L13" s="151"/>
    </row>
    <row r="14" spans="1:15" s="35" customFormat="1" x14ac:dyDescent="0.25">
      <c r="A14" s="61"/>
      <c r="B14" s="12" t="s">
        <v>182</v>
      </c>
      <c r="C14" s="186">
        <v>287.32096666666678</v>
      </c>
      <c r="D14" s="186">
        <v>281.04536666666678</v>
      </c>
      <c r="E14" s="186">
        <v>266.7754333333333</v>
      </c>
      <c r="F14" s="186">
        <v>305.22586666666666</v>
      </c>
      <c r="G14" s="185">
        <v>280.51786666666658</v>
      </c>
      <c r="H14" s="162">
        <v>-8.0949888912866577</v>
      </c>
      <c r="I14" s="162">
        <v>14.413033783845419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56.539066666666798</v>
      </c>
      <c r="D15" s="184">
        <v>69.092533333333478</v>
      </c>
      <c r="E15" s="184">
        <v>54.013899999999921</v>
      </c>
      <c r="F15" s="184">
        <v>75.61996666666667</v>
      </c>
      <c r="G15" s="188">
        <v>52.779099999999886</v>
      </c>
      <c r="H15" s="153">
        <v>-30.204809223666395</v>
      </c>
      <c r="I15" s="153">
        <v>40.000938030149236</v>
      </c>
      <c r="J15" s="153">
        <v>18.814880002889858</v>
      </c>
      <c r="K15" s="153">
        <v>24.775084593092593</v>
      </c>
      <c r="L15" s="151"/>
    </row>
    <row r="16" spans="1:15" s="35" customFormat="1" x14ac:dyDescent="0.25">
      <c r="A16" s="61"/>
      <c r="B16" s="12" t="s">
        <v>2</v>
      </c>
      <c r="C16" s="185">
        <v>122.4060333333333</v>
      </c>
      <c r="D16" s="185">
        <v>104.48136666666667</v>
      </c>
      <c r="E16" s="185">
        <v>105.27733333333336</v>
      </c>
      <c r="F16" s="185">
        <v>101.06303333333332</v>
      </c>
      <c r="G16" s="185">
        <v>118.14623333333336</v>
      </c>
      <c r="H16" s="154">
        <v>16.903510053626626</v>
      </c>
      <c r="I16" s="154">
        <v>-4.0030459231490507</v>
      </c>
      <c r="J16" s="154">
        <v>42.11718659393771</v>
      </c>
      <c r="K16" s="154">
        <v>33.110900605191169</v>
      </c>
      <c r="L16" s="166"/>
      <c r="N16" s="112" t="s">
        <v>2</v>
      </c>
      <c r="O16" s="113">
        <v>42.11718659393771</v>
      </c>
    </row>
    <row r="17" spans="1:15" x14ac:dyDescent="0.25">
      <c r="A17" s="15"/>
      <c r="B17" s="11" t="s">
        <v>237</v>
      </c>
      <c r="C17" s="184">
        <v>37.861199999999997</v>
      </c>
      <c r="D17" s="184">
        <v>42.200266666666657</v>
      </c>
      <c r="E17" s="184">
        <v>38.043433333333347</v>
      </c>
      <c r="F17" s="184">
        <v>48.158600000000007</v>
      </c>
      <c r="G17" s="188">
        <v>30.247399999999999</v>
      </c>
      <c r="H17" s="153">
        <v>-37.192111066351607</v>
      </c>
      <c r="I17" s="153">
        <v>26.588469494954413</v>
      </c>
      <c r="J17" s="153">
        <v>10.782699996767885</v>
      </c>
      <c r="K17" s="153">
        <v>15.778020560948528</v>
      </c>
      <c r="L17" s="151"/>
      <c r="N17" s="18" t="s">
        <v>12</v>
      </c>
      <c r="O17" s="22">
        <v>57.88281340606229</v>
      </c>
    </row>
    <row r="18" spans="1:15" x14ac:dyDescent="0.25">
      <c r="A18" s="15"/>
      <c r="B18" s="11" t="s">
        <v>238</v>
      </c>
      <c r="C18" s="184">
        <v>20.853233333333336</v>
      </c>
      <c r="D18" s="184">
        <v>17.883933333333328</v>
      </c>
      <c r="E18" s="184">
        <v>18.587900000000001</v>
      </c>
      <c r="F18" s="184">
        <v>24.471066666666673</v>
      </c>
      <c r="G18" s="188">
        <v>23.92756666666666</v>
      </c>
      <c r="H18" s="153">
        <v>-2.2209902306397744</v>
      </c>
      <c r="I18" s="153">
        <v>31.650518168629425</v>
      </c>
      <c r="J18" s="153">
        <v>8.5297834861617847</v>
      </c>
      <c r="K18" s="153">
        <v>8.0173633165210134</v>
      </c>
      <c r="L18" s="151"/>
    </row>
    <row r="19" spans="1:15" x14ac:dyDescent="0.25">
      <c r="A19" s="15"/>
      <c r="B19" s="11" t="s">
        <v>239</v>
      </c>
      <c r="C19" s="184">
        <v>10.93626666666667</v>
      </c>
      <c r="D19" s="184">
        <v>12.574766666666664</v>
      </c>
      <c r="E19" s="184">
        <v>13.130800000000001</v>
      </c>
      <c r="F19" s="184">
        <v>9.451900000000002</v>
      </c>
      <c r="G19" s="188">
        <v>11.564100000000002</v>
      </c>
      <c r="H19" s="153">
        <v>22.346829737936268</v>
      </c>
      <c r="I19" s="153">
        <v>-28.017333292716351</v>
      </c>
      <c r="J19" s="153">
        <v>4.1224112165879889</v>
      </c>
      <c r="K19" s="153">
        <v>3.0966903635078551</v>
      </c>
      <c r="L19" s="151"/>
    </row>
    <row r="20" spans="1:15" x14ac:dyDescent="0.25">
      <c r="A20" s="15"/>
      <c r="B20" s="11" t="s">
        <v>240</v>
      </c>
      <c r="C20" s="184">
        <v>8.6074999999999999</v>
      </c>
      <c r="D20" s="184">
        <v>8.9340666666666646</v>
      </c>
      <c r="E20" s="184">
        <v>8.325233333333335</v>
      </c>
      <c r="F20" s="184">
        <v>11.488</v>
      </c>
      <c r="G20" s="188">
        <v>10.772500000000001</v>
      </c>
      <c r="H20" s="153">
        <v>-6.2282381615598741</v>
      </c>
      <c r="I20" s="153">
        <v>37.990126402863545</v>
      </c>
      <c r="J20" s="153">
        <v>3.8402188523701892</v>
      </c>
      <c r="K20" s="153">
        <v>3.7637701304476598</v>
      </c>
      <c r="L20" s="151"/>
    </row>
    <row r="21" spans="1:15" x14ac:dyDescent="0.25">
      <c r="A21" s="15"/>
      <c r="B21" s="11" t="s">
        <v>245</v>
      </c>
      <c r="C21" s="184">
        <v>5.6832333333333356</v>
      </c>
      <c r="D21" s="184">
        <v>4.4664000000000001</v>
      </c>
      <c r="E21" s="184">
        <v>7.1273666666666688</v>
      </c>
      <c r="F21" s="184">
        <v>7.2184999999999997</v>
      </c>
      <c r="G21" s="188">
        <v>6.7871666666666686</v>
      </c>
      <c r="H21" s="153">
        <v>-5.9753873150007797</v>
      </c>
      <c r="I21" s="153">
        <v>1.2786396097670183</v>
      </c>
      <c r="J21" s="153">
        <v>2.4195131480632974</v>
      </c>
      <c r="K21" s="153">
        <v>2.3649699413854832</v>
      </c>
      <c r="L21" s="151"/>
    </row>
    <row r="22" spans="1:15" x14ac:dyDescent="0.25">
      <c r="A22" s="15"/>
      <c r="B22" s="11" t="s">
        <v>241</v>
      </c>
      <c r="C22" s="184">
        <v>5.1116333333333319</v>
      </c>
      <c r="D22" s="184">
        <v>3.0501666666666676</v>
      </c>
      <c r="E22" s="184">
        <v>3.9958333333333345</v>
      </c>
      <c r="F22" s="184">
        <v>6.5128666666666675</v>
      </c>
      <c r="G22" s="188">
        <v>6.5025666666666648</v>
      </c>
      <c r="H22" s="153">
        <v>-0.1581484855619486</v>
      </c>
      <c r="I22" s="153">
        <v>62.991449426485893</v>
      </c>
      <c r="J22" s="153">
        <v>2.3180579347530568</v>
      </c>
      <c r="K22" s="153">
        <v>2.1337859526103951</v>
      </c>
      <c r="L22" s="151"/>
    </row>
    <row r="23" spans="1:15" x14ac:dyDescent="0.25">
      <c r="A23" s="15"/>
      <c r="B23" s="11" t="s">
        <v>244</v>
      </c>
      <c r="C23" s="184">
        <v>2.9165666666666663</v>
      </c>
      <c r="D23" s="184">
        <v>3.8920000000000008</v>
      </c>
      <c r="E23" s="184">
        <v>2.7173999999999996</v>
      </c>
      <c r="F23" s="184">
        <v>3.7859666666666656</v>
      </c>
      <c r="G23" s="188">
        <v>5.5467333333333322</v>
      </c>
      <c r="H23" s="153">
        <v>46.507717095589875</v>
      </c>
      <c r="I23" s="153">
        <v>39.323127499325317</v>
      </c>
      <c r="J23" s="153">
        <v>1.9773190917369972</v>
      </c>
      <c r="K23" s="153">
        <v>1.2403819859741023</v>
      </c>
      <c r="L23" s="151"/>
    </row>
    <row r="24" spans="1:15" x14ac:dyDescent="0.25">
      <c r="A24" s="15"/>
      <c r="B24" s="11" t="s">
        <v>242</v>
      </c>
      <c r="C24" s="184">
        <v>4.2708666666666684</v>
      </c>
      <c r="D24" s="184">
        <v>1.4654666666666667</v>
      </c>
      <c r="E24" s="184">
        <v>3.8289666666666671</v>
      </c>
      <c r="F24" s="184">
        <v>3.9458333333333329</v>
      </c>
      <c r="G24" s="188">
        <v>3.2606000000000002</v>
      </c>
      <c r="H24" s="153">
        <v>-17.365997888067565</v>
      </c>
      <c r="I24" s="153">
        <v>3.0521724747320622</v>
      </c>
      <c r="J24" s="153">
        <v>1.1623502056197019</v>
      </c>
      <c r="K24" s="153">
        <v>1.292758499279659</v>
      </c>
      <c r="L24" s="151"/>
    </row>
    <row r="25" spans="1:15" x14ac:dyDescent="0.25">
      <c r="A25" s="15"/>
      <c r="B25" s="11" t="s">
        <v>250</v>
      </c>
      <c r="C25" s="184">
        <v>2.6768666666666672</v>
      </c>
      <c r="D25" s="184">
        <v>3.6616333333333326</v>
      </c>
      <c r="E25" s="184">
        <v>3.3404333333333338</v>
      </c>
      <c r="F25" s="184">
        <v>3.3959666666666655</v>
      </c>
      <c r="G25" s="188">
        <v>3.2113666666666676</v>
      </c>
      <c r="H25" s="153">
        <v>-5.4358601870846179</v>
      </c>
      <c r="I25" s="153">
        <v>1.6624589624100183</v>
      </c>
      <c r="J25" s="153">
        <v>1.1447993330430772</v>
      </c>
      <c r="K25" s="153">
        <v>1.1126077562670527</v>
      </c>
      <c r="L25" s="151"/>
    </row>
    <row r="26" spans="1:15" x14ac:dyDescent="0.25">
      <c r="A26" s="15"/>
      <c r="B26" s="11" t="s">
        <v>243</v>
      </c>
      <c r="C26" s="184">
        <v>3.365699999999999</v>
      </c>
      <c r="D26" s="184">
        <v>3.5252333333333343</v>
      </c>
      <c r="E26" s="184">
        <v>2.8932333333333324</v>
      </c>
      <c r="F26" s="184">
        <v>4.9152999999999993</v>
      </c>
      <c r="G26" s="188">
        <v>2.7604000000000002</v>
      </c>
      <c r="H26" s="153">
        <v>-43.840660793847775</v>
      </c>
      <c r="I26" s="153">
        <v>69.88951231033333</v>
      </c>
      <c r="J26" s="153">
        <v>0.98403714273220433</v>
      </c>
      <c r="K26" s="153">
        <v>1.6103812084078499</v>
      </c>
      <c r="L26" s="151"/>
    </row>
    <row r="27" spans="1:15" x14ac:dyDescent="0.25">
      <c r="A27" s="15"/>
      <c r="B27" s="11" t="s">
        <v>253</v>
      </c>
      <c r="C27" s="184">
        <v>2.9129999999999998</v>
      </c>
      <c r="D27" s="184">
        <v>2.9951333333333325</v>
      </c>
      <c r="E27" s="184">
        <v>2.3248666666666673</v>
      </c>
      <c r="F27" s="184">
        <v>2.8453333333333326</v>
      </c>
      <c r="G27" s="188">
        <v>2.6439333333333339</v>
      </c>
      <c r="H27" s="153">
        <v>-7.0782567947515922</v>
      </c>
      <c r="I27" s="153">
        <v>22.386946921687191</v>
      </c>
      <c r="J27" s="153">
        <v>0.94251869399643762</v>
      </c>
      <c r="K27" s="153">
        <v>0.93220583314476602</v>
      </c>
      <c r="L27" s="151"/>
    </row>
    <row r="28" spans="1:15" x14ac:dyDescent="0.25">
      <c r="A28" s="15"/>
      <c r="B28" s="11" t="s">
        <v>247</v>
      </c>
      <c r="C28" s="184">
        <v>3.1798000000000002</v>
      </c>
      <c r="D28" s="184">
        <v>2.8224</v>
      </c>
      <c r="E28" s="184">
        <v>3.1687333333333334</v>
      </c>
      <c r="F28" s="184">
        <v>2.3535333333333339</v>
      </c>
      <c r="G28" s="188">
        <v>2.3682000000000003</v>
      </c>
      <c r="H28" s="153">
        <v>0.62317650058067997</v>
      </c>
      <c r="I28" s="153">
        <v>-25.726368054532813</v>
      </c>
      <c r="J28" s="153">
        <v>0.84422430133980819</v>
      </c>
      <c r="K28" s="153">
        <v>0.77107925322187654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167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Activi,finan,segu'!B31:G31</f>
        <v>Miles de personas,Trimestre Móvil 2016 - 2020</v>
      </c>
      <c r="C31" s="231"/>
      <c r="D31" s="231"/>
      <c r="E31" s="231"/>
      <c r="F31" s="231"/>
      <c r="G31" s="231"/>
      <c r="H31" s="231" t="str">
        <f>'Pob ocupada Activi,finan,segu'!H31:K31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ocupada Activi,finan,segu'!B47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15" ht="15.6" x14ac:dyDescent="0.3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15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15" ht="15.6" x14ac:dyDescent="0.3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15" ht="15" x14ac:dyDescent="0.3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15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15" x14ac:dyDescent="0.25">
      <c r="A8" s="15"/>
      <c r="B8" s="212"/>
      <c r="C8" s="242" t="s">
        <v>219</v>
      </c>
      <c r="D8" s="242"/>
      <c r="E8" s="242"/>
      <c r="F8" s="242"/>
      <c r="G8" s="242"/>
      <c r="H8" s="242"/>
      <c r="I8" s="242"/>
      <c r="J8" s="242"/>
      <c r="K8" s="242"/>
      <c r="L8" s="151"/>
    </row>
    <row r="9" spans="1:15" x14ac:dyDescent="0.25">
      <c r="A9" s="15"/>
      <c r="B9" s="212"/>
      <c r="C9" s="242"/>
      <c r="D9" s="242"/>
      <c r="E9" s="242"/>
      <c r="F9" s="242"/>
      <c r="G9" s="242"/>
      <c r="H9" s="242"/>
      <c r="I9" s="242"/>
      <c r="J9" s="242"/>
      <c r="K9" s="242"/>
      <c r="L9" s="151"/>
    </row>
    <row r="10" spans="1:15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</row>
    <row r="11" spans="1:15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</row>
    <row r="12" spans="1:15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270</v>
      </c>
      <c r="I12" s="234" t="s">
        <v>187</v>
      </c>
      <c r="J12" s="234" t="s">
        <v>266</v>
      </c>
      <c r="K12" s="234" t="s">
        <v>186</v>
      </c>
      <c r="L12" s="151"/>
    </row>
    <row r="13" spans="1:15" x14ac:dyDescent="0.25">
      <c r="A13" s="15"/>
      <c r="B13" s="11"/>
      <c r="C13" s="211">
        <v>2016</v>
      </c>
      <c r="D13" s="211">
        <v>2017</v>
      </c>
      <c r="E13" s="211">
        <v>2018</v>
      </c>
      <c r="F13" s="211">
        <v>2019</v>
      </c>
      <c r="G13" s="35">
        <v>2020</v>
      </c>
      <c r="H13" s="234"/>
      <c r="I13" s="234"/>
      <c r="J13" s="234"/>
      <c r="K13" s="234"/>
      <c r="L13" s="151"/>
    </row>
    <row r="14" spans="1:15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</row>
    <row r="15" spans="1:15" s="35" customFormat="1" x14ac:dyDescent="0.25">
      <c r="A15" s="61"/>
      <c r="B15" s="12" t="s">
        <v>182</v>
      </c>
      <c r="C15" s="186">
        <v>1328.9837333333337</v>
      </c>
      <c r="D15" s="186">
        <v>1315.3318333333336</v>
      </c>
      <c r="E15" s="186">
        <v>1426.2153000000001</v>
      </c>
      <c r="F15" s="186">
        <v>1376.1064333333338</v>
      </c>
      <c r="G15" s="185">
        <v>1433.3532999999998</v>
      </c>
      <c r="H15" s="162">
        <v>4.160060972027968</v>
      </c>
      <c r="I15" s="162">
        <v>-3.5134153073989816</v>
      </c>
      <c r="J15" s="162">
        <v>100</v>
      </c>
      <c r="K15" s="162">
        <v>100</v>
      </c>
      <c r="L15" s="166"/>
      <c r="N15" s="112"/>
      <c r="O15" s="112"/>
    </row>
    <row r="16" spans="1:15" x14ac:dyDescent="0.25">
      <c r="A16" s="15"/>
      <c r="B16" s="11" t="s">
        <v>3</v>
      </c>
      <c r="C16" s="184">
        <v>379.0928333333336</v>
      </c>
      <c r="D16" s="184">
        <v>357.17043333333379</v>
      </c>
      <c r="E16" s="184">
        <v>409.40936666666676</v>
      </c>
      <c r="F16" s="184">
        <v>418.85780000000057</v>
      </c>
      <c r="G16" s="188">
        <v>386.68626666666637</v>
      </c>
      <c r="H16" s="153">
        <v>-7.6807769446657463</v>
      </c>
      <c r="I16" s="153">
        <v>2.3078205098874927</v>
      </c>
      <c r="J16" s="153">
        <v>26.97773582177307</v>
      </c>
      <c r="K16" s="153">
        <v>30.437892727919596</v>
      </c>
      <c r="L16" s="151"/>
    </row>
    <row r="17" spans="1:15" s="35" customFormat="1" x14ac:dyDescent="0.25">
      <c r="A17" s="61"/>
      <c r="B17" s="12" t="s">
        <v>2</v>
      </c>
      <c r="C17" s="185">
        <v>450.6474</v>
      </c>
      <c r="D17" s="185">
        <v>435.05036666666678</v>
      </c>
      <c r="E17" s="185">
        <v>479.04289999999997</v>
      </c>
      <c r="F17" s="185">
        <v>445.18540000000002</v>
      </c>
      <c r="G17" s="185">
        <v>518.22569999999996</v>
      </c>
      <c r="H17" s="154">
        <v>16.4067150450127</v>
      </c>
      <c r="I17" s="154">
        <v>-7.0677386096318244</v>
      </c>
      <c r="J17" s="154">
        <v>36.154777750886687</v>
      </c>
      <c r="K17" s="154">
        <v>32.351087765909959</v>
      </c>
      <c r="L17" s="166"/>
      <c r="N17" s="112" t="s">
        <v>2</v>
      </c>
      <c r="O17" s="113">
        <v>36.154777750886687</v>
      </c>
    </row>
    <row r="18" spans="1:15" x14ac:dyDescent="0.25">
      <c r="A18" s="15"/>
      <c r="B18" s="11" t="s">
        <v>237</v>
      </c>
      <c r="C18" s="184">
        <v>151.73116666666661</v>
      </c>
      <c r="D18" s="184">
        <v>160.91106666666661</v>
      </c>
      <c r="E18" s="184">
        <v>160.70763333333332</v>
      </c>
      <c r="F18" s="184">
        <v>161.23830000000001</v>
      </c>
      <c r="G18" s="188">
        <v>162.96196666666668</v>
      </c>
      <c r="H18" s="153">
        <v>1.0690181344424232</v>
      </c>
      <c r="I18" s="153">
        <v>0.33020626068582803</v>
      </c>
      <c r="J18" s="153">
        <v>11.369281158153171</v>
      </c>
      <c r="K18" s="153">
        <v>11.716993402133403</v>
      </c>
      <c r="L18" s="151"/>
      <c r="N18" s="18" t="s">
        <v>12</v>
      </c>
      <c r="O18" s="22">
        <v>63.845222249113313</v>
      </c>
    </row>
    <row r="19" spans="1:15" x14ac:dyDescent="0.25">
      <c r="A19" s="15"/>
      <c r="B19" s="11" t="s">
        <v>238</v>
      </c>
      <c r="C19" s="184">
        <v>87.271533333333309</v>
      </c>
      <c r="D19" s="184">
        <v>93.145833333333314</v>
      </c>
      <c r="E19" s="184">
        <v>102.06013333333335</v>
      </c>
      <c r="F19" s="184">
        <v>88.489333333333306</v>
      </c>
      <c r="G19" s="188">
        <v>96.989400000000003</v>
      </c>
      <c r="H19" s="153">
        <v>9.6057528591017025</v>
      </c>
      <c r="I19" s="153">
        <v>-13.296866814466291</v>
      </c>
      <c r="J19" s="153">
        <v>6.7666080651574187</v>
      </c>
      <c r="K19" s="153">
        <v>6.4304134614781319</v>
      </c>
      <c r="L19" s="151"/>
    </row>
    <row r="20" spans="1:15" x14ac:dyDescent="0.25">
      <c r="A20" s="15"/>
      <c r="B20" s="11" t="s">
        <v>239</v>
      </c>
      <c r="C20" s="184">
        <v>58.1008</v>
      </c>
      <c r="D20" s="184">
        <v>72.944233333333344</v>
      </c>
      <c r="E20" s="184">
        <v>62.481066666666649</v>
      </c>
      <c r="F20" s="184">
        <v>59.505999999999986</v>
      </c>
      <c r="G20" s="188">
        <v>64.55</v>
      </c>
      <c r="H20" s="153">
        <v>8.4764561556817988</v>
      </c>
      <c r="I20" s="153">
        <v>-4.761549098606932</v>
      </c>
      <c r="J20" s="153">
        <v>4.5034256383265729</v>
      </c>
      <c r="K20" s="153">
        <v>4.3242294751764936</v>
      </c>
      <c r="L20" s="151"/>
    </row>
    <row r="21" spans="1:15" x14ac:dyDescent="0.25">
      <c r="A21" s="15"/>
      <c r="B21" s="11" t="s">
        <v>240</v>
      </c>
      <c r="C21" s="184">
        <v>47.455033333333347</v>
      </c>
      <c r="D21" s="184">
        <v>42.691299999999991</v>
      </c>
      <c r="E21" s="184">
        <v>44.899066666666656</v>
      </c>
      <c r="F21" s="184">
        <v>41.896500000000003</v>
      </c>
      <c r="G21" s="188">
        <v>47.565300000000001</v>
      </c>
      <c r="H21" s="153">
        <v>13.530485840105966</v>
      </c>
      <c r="I21" s="153">
        <v>-6.6873698933607839</v>
      </c>
      <c r="J21" s="153">
        <v>3.3184630753632067</v>
      </c>
      <c r="K21" s="153">
        <v>3.044568282303163</v>
      </c>
      <c r="L21" s="151"/>
    </row>
    <row r="22" spans="1:15" x14ac:dyDescent="0.25">
      <c r="A22" s="15"/>
      <c r="B22" s="11" t="s">
        <v>241</v>
      </c>
      <c r="C22" s="184">
        <v>28.7761</v>
      </c>
      <c r="D22" s="184">
        <v>28.698166666666658</v>
      </c>
      <c r="E22" s="184">
        <v>34.610033333333327</v>
      </c>
      <c r="F22" s="184">
        <v>28.263833333333341</v>
      </c>
      <c r="G22" s="188">
        <v>27.728666666666676</v>
      </c>
      <c r="H22" s="153">
        <v>-1.8934680952689797</v>
      </c>
      <c r="I22" s="153">
        <v>-18.336301323026717</v>
      </c>
      <c r="J22" s="153">
        <v>1.9345311910655021</v>
      </c>
      <c r="K22" s="153">
        <v>2.0538987863656768</v>
      </c>
      <c r="L22" s="151"/>
    </row>
    <row r="23" spans="1:15" x14ac:dyDescent="0.25">
      <c r="A23" s="15"/>
      <c r="B23" s="11" t="s">
        <v>245</v>
      </c>
      <c r="C23" s="184">
        <v>22.93836666666666</v>
      </c>
      <c r="D23" s="184">
        <v>23.131199999999996</v>
      </c>
      <c r="E23" s="184">
        <v>22.54633333333334</v>
      </c>
      <c r="F23" s="184">
        <v>27.996099999999998</v>
      </c>
      <c r="G23" s="188">
        <v>25.611533333333323</v>
      </c>
      <c r="H23" s="153">
        <v>-8.5174958893084245</v>
      </c>
      <c r="I23" s="153">
        <v>24.171409985363425</v>
      </c>
      <c r="J23" s="153">
        <v>1.7868262718851891</v>
      </c>
      <c r="K23" s="153">
        <v>2.0344429269315474</v>
      </c>
      <c r="L23" s="151"/>
    </row>
    <row r="24" spans="1:15" x14ac:dyDescent="0.25">
      <c r="A24" s="15"/>
      <c r="B24" s="11" t="s">
        <v>242</v>
      </c>
      <c r="C24" s="184">
        <v>22.906066666666661</v>
      </c>
      <c r="D24" s="184">
        <v>24.234566666666659</v>
      </c>
      <c r="E24" s="184">
        <v>23.367133333333328</v>
      </c>
      <c r="F24" s="184">
        <v>20.7256</v>
      </c>
      <c r="G24" s="188">
        <v>24.447866666666673</v>
      </c>
      <c r="H24" s="153">
        <v>17.959753477181238</v>
      </c>
      <c r="I24" s="153">
        <v>-11.30448179351623</v>
      </c>
      <c r="J24" s="153">
        <v>1.7056413562983166</v>
      </c>
      <c r="K24" s="153">
        <v>1.506104433346519</v>
      </c>
      <c r="L24" s="151"/>
    </row>
    <row r="25" spans="1:15" x14ac:dyDescent="0.25">
      <c r="A25" s="15"/>
      <c r="B25" s="11" t="s">
        <v>247</v>
      </c>
      <c r="C25" s="184">
        <v>20.925633333333337</v>
      </c>
      <c r="D25" s="184">
        <v>20.202999999999999</v>
      </c>
      <c r="E25" s="184">
        <v>20.541533333333327</v>
      </c>
      <c r="F25" s="184">
        <v>21.5305</v>
      </c>
      <c r="G25" s="188">
        <v>20.944100000000002</v>
      </c>
      <c r="H25" s="153">
        <v>-2.7235781797914527</v>
      </c>
      <c r="I25" s="153">
        <v>4.8144734408012813</v>
      </c>
      <c r="J25" s="153">
        <v>1.4611959242707298</v>
      </c>
      <c r="K25" s="153">
        <v>1.5645955486049727</v>
      </c>
      <c r="L25" s="151"/>
    </row>
    <row r="26" spans="1:15" x14ac:dyDescent="0.25">
      <c r="A26" s="15"/>
      <c r="B26" s="11" t="s">
        <v>243</v>
      </c>
      <c r="C26" s="184">
        <v>17.828233333333337</v>
      </c>
      <c r="D26" s="184">
        <v>16.070800000000006</v>
      </c>
      <c r="E26" s="184">
        <v>18.755933333333335</v>
      </c>
      <c r="F26" s="184">
        <v>17.658899999999999</v>
      </c>
      <c r="G26" s="188">
        <v>16.239366666666662</v>
      </c>
      <c r="H26" s="153">
        <v>-8.038628302631178</v>
      </c>
      <c r="I26" s="153">
        <v>-5.8489935629258749</v>
      </c>
      <c r="J26" s="153">
        <v>1.1329632873253694</v>
      </c>
      <c r="K26" s="153">
        <v>1.283251031479081</v>
      </c>
      <c r="L26" s="151"/>
    </row>
    <row r="27" spans="1:15" x14ac:dyDescent="0.25">
      <c r="A27" s="15"/>
      <c r="B27" s="11" t="s">
        <v>244</v>
      </c>
      <c r="C27" s="184">
        <v>13.8969</v>
      </c>
      <c r="D27" s="184">
        <v>13.767933333333337</v>
      </c>
      <c r="E27" s="184">
        <v>16.492133333333332</v>
      </c>
      <c r="F27" s="184">
        <v>17.823366666666672</v>
      </c>
      <c r="G27" s="188">
        <v>15.395766666666669</v>
      </c>
      <c r="H27" s="153">
        <v>-13.62032238578198</v>
      </c>
      <c r="I27" s="153">
        <v>8.0719292430330825</v>
      </c>
      <c r="J27" s="153">
        <v>1.0741082932356365</v>
      </c>
      <c r="K27" s="153">
        <v>1.2952026264053751</v>
      </c>
      <c r="L27" s="151"/>
    </row>
    <row r="28" spans="1:15" x14ac:dyDescent="0.25">
      <c r="A28" s="15"/>
      <c r="B28" s="11" t="s">
        <v>252</v>
      </c>
      <c r="C28" s="184">
        <v>12.281700000000001</v>
      </c>
      <c r="D28" s="184">
        <v>11.336966666666671</v>
      </c>
      <c r="E28" s="184">
        <v>12.656599999999997</v>
      </c>
      <c r="F28" s="184">
        <v>11.75706666666667</v>
      </c>
      <c r="G28" s="188">
        <v>13.396699999999999</v>
      </c>
      <c r="H28" s="153">
        <v>13.945938896323295</v>
      </c>
      <c r="I28" s="153">
        <v>-7.1072273227669953</v>
      </c>
      <c r="J28" s="153">
        <v>0.93464046861300698</v>
      </c>
      <c r="K28" s="153">
        <v>0.85437189899531274</v>
      </c>
      <c r="L28" s="151"/>
    </row>
    <row r="29" spans="1:15" x14ac:dyDescent="0.25">
      <c r="A29" s="15"/>
      <c r="B29" s="11" t="s">
        <v>250</v>
      </c>
      <c r="C29" s="184">
        <v>15.131966666666662</v>
      </c>
      <c r="D29" s="184">
        <v>15.975966666666668</v>
      </c>
      <c r="E29" s="184">
        <v>18.645433333333337</v>
      </c>
      <c r="F29" s="184">
        <v>15.177733333333338</v>
      </c>
      <c r="G29" s="188">
        <v>12.610666666666663</v>
      </c>
      <c r="H29" s="153">
        <v>-16.913373099189212</v>
      </c>
      <c r="I29" s="153">
        <v>-18.598119646812528</v>
      </c>
      <c r="J29" s="153">
        <v>0.87980169764611871</v>
      </c>
      <c r="K29" s="153">
        <v>1.1029476329507748</v>
      </c>
      <c r="L29" s="151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15" s="18" customFormat="1" x14ac:dyDescent="0.25">
      <c r="A31" s="15"/>
      <c r="B31" s="231" t="s">
        <v>167</v>
      </c>
      <c r="C31" s="231"/>
      <c r="D31" s="231"/>
      <c r="E31" s="231"/>
      <c r="F31" s="231"/>
      <c r="G31" s="231"/>
      <c r="H31" s="231" t="s">
        <v>136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231" t="str">
        <f>'Pob ocupada Actividades,inmobi'!B31:G31</f>
        <v>Miles de personas,Trimestre Móvil 2016 - 2020</v>
      </c>
      <c r="C32" s="231"/>
      <c r="D32" s="231"/>
      <c r="E32" s="231"/>
      <c r="F32" s="231"/>
      <c r="G32" s="231"/>
      <c r="H32" s="231" t="str">
        <f>'Pob ocupada Actividades,inmobi'!H31:K31</f>
        <v>Porcentaje, Trimestre móvil 2020</v>
      </c>
      <c r="I32" s="231"/>
      <c r="J32" s="231"/>
      <c r="K32" s="23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ocupada Actividades,inmobi'!B47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15" ht="15.6" x14ac:dyDescent="0.3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15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15" ht="15.6" x14ac:dyDescent="0.3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15" ht="15" x14ac:dyDescent="0.3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15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15" x14ac:dyDescent="0.25">
      <c r="A8" s="15"/>
      <c r="B8" s="212"/>
      <c r="C8" s="242" t="s">
        <v>220</v>
      </c>
      <c r="D8" s="242"/>
      <c r="E8" s="242"/>
      <c r="F8" s="242"/>
      <c r="G8" s="242"/>
      <c r="H8" s="242"/>
      <c r="I8" s="242"/>
      <c r="J8" s="242"/>
      <c r="K8" s="242"/>
      <c r="L8" s="151"/>
    </row>
    <row r="9" spans="1:15" x14ac:dyDescent="0.25">
      <c r="A9" s="15"/>
      <c r="B9" s="212"/>
      <c r="C9" s="242"/>
      <c r="D9" s="242"/>
      <c r="E9" s="242"/>
      <c r="F9" s="242"/>
      <c r="G9" s="242"/>
      <c r="H9" s="242"/>
      <c r="I9" s="242"/>
      <c r="J9" s="242"/>
      <c r="K9" s="242"/>
      <c r="L9" s="151"/>
    </row>
    <row r="10" spans="1:15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</row>
    <row r="11" spans="1:15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</row>
    <row r="12" spans="1:15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270</v>
      </c>
      <c r="I12" s="234" t="s">
        <v>187</v>
      </c>
      <c r="J12" s="234" t="s">
        <v>266</v>
      </c>
      <c r="K12" s="234" t="s">
        <v>186</v>
      </c>
      <c r="L12" s="151"/>
    </row>
    <row r="13" spans="1:15" x14ac:dyDescent="0.25">
      <c r="A13" s="15"/>
      <c r="B13" s="11"/>
      <c r="C13" s="211">
        <v>2016</v>
      </c>
      <c r="D13" s="211">
        <v>2017</v>
      </c>
      <c r="E13" s="211">
        <v>2018</v>
      </c>
      <c r="F13" s="211">
        <v>2019</v>
      </c>
      <c r="G13" s="35">
        <v>2020</v>
      </c>
      <c r="H13" s="234"/>
      <c r="I13" s="234"/>
      <c r="J13" s="234"/>
      <c r="K13" s="234"/>
      <c r="L13" s="151"/>
    </row>
    <row r="14" spans="1:15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</row>
    <row r="15" spans="1:15" s="35" customFormat="1" x14ac:dyDescent="0.25">
      <c r="A15" s="61"/>
      <c r="B15" s="12" t="s">
        <v>182</v>
      </c>
      <c r="C15" s="186">
        <v>2340.9188333333327</v>
      </c>
      <c r="D15" s="186">
        <v>2418.640566666666</v>
      </c>
      <c r="E15" s="186">
        <v>2323.7206666666661</v>
      </c>
      <c r="F15" s="186">
        <v>2354.0868999999998</v>
      </c>
      <c r="G15" s="185">
        <v>2333.996133333334</v>
      </c>
      <c r="H15" s="162">
        <v>-0.85344201467948411</v>
      </c>
      <c r="I15" s="162">
        <v>1.3067936163296823</v>
      </c>
      <c r="J15" s="162">
        <v>100</v>
      </c>
      <c r="K15" s="162">
        <v>100</v>
      </c>
      <c r="L15" s="166"/>
      <c r="N15" s="112"/>
      <c r="O15" s="112"/>
    </row>
    <row r="16" spans="1:15" x14ac:dyDescent="0.25">
      <c r="A16" s="15"/>
      <c r="B16" s="11" t="s">
        <v>3</v>
      </c>
      <c r="C16" s="184">
        <v>1007.0313999999994</v>
      </c>
      <c r="D16" s="184">
        <v>1021.171399999999</v>
      </c>
      <c r="E16" s="184">
        <v>953.81166666666581</v>
      </c>
      <c r="F16" s="184">
        <v>993.28296666666643</v>
      </c>
      <c r="G16" s="188">
        <v>930.34216666666748</v>
      </c>
      <c r="H16" s="153">
        <v>-6.3366434452430394</v>
      </c>
      <c r="I16" s="153">
        <v>4.1382697842167193</v>
      </c>
      <c r="J16" s="153">
        <v>39.860484487520743</v>
      </c>
      <c r="K16" s="153">
        <v>42.193980462941553</v>
      </c>
      <c r="L16" s="151"/>
    </row>
    <row r="17" spans="1:15" s="35" customFormat="1" x14ac:dyDescent="0.25">
      <c r="A17" s="61"/>
      <c r="B17" s="12" t="s">
        <v>2</v>
      </c>
      <c r="C17" s="185">
        <v>558.29296666666676</v>
      </c>
      <c r="D17" s="185">
        <v>572.96196666666685</v>
      </c>
      <c r="E17" s="185">
        <v>533.16980000000001</v>
      </c>
      <c r="F17" s="185">
        <v>555.24776666666685</v>
      </c>
      <c r="G17" s="185">
        <v>593.44063333333349</v>
      </c>
      <c r="H17" s="154">
        <v>6.8785268414406797</v>
      </c>
      <c r="I17" s="154">
        <v>4.1408884499209986</v>
      </c>
      <c r="J17" s="154">
        <v>25.425947577976565</v>
      </c>
      <c r="K17" s="154">
        <v>23.586545027996497</v>
      </c>
      <c r="L17" s="166"/>
      <c r="N17" s="112" t="s">
        <v>2</v>
      </c>
      <c r="O17" s="113">
        <v>25.425947577976565</v>
      </c>
    </row>
    <row r="18" spans="1:15" x14ac:dyDescent="0.25">
      <c r="A18" s="15"/>
      <c r="B18" s="11" t="s">
        <v>237</v>
      </c>
      <c r="C18" s="184">
        <v>200.24126666666663</v>
      </c>
      <c r="D18" s="184">
        <v>225.2291666666666</v>
      </c>
      <c r="E18" s="184">
        <v>206.84673333333336</v>
      </c>
      <c r="F18" s="184">
        <v>197.43183333333329</v>
      </c>
      <c r="G18" s="188">
        <v>220.50583333333327</v>
      </c>
      <c r="H18" s="153">
        <v>11.687071740372822</v>
      </c>
      <c r="I18" s="153">
        <v>-4.5516309821668655</v>
      </c>
      <c r="J18" s="153">
        <v>9.4475663512952917</v>
      </c>
      <c r="K18" s="153">
        <v>8.3867691262091171</v>
      </c>
      <c r="L18" s="151"/>
      <c r="N18" s="18" t="s">
        <v>12</v>
      </c>
      <c r="O18" s="22">
        <v>74.574052422023442</v>
      </c>
    </row>
    <row r="19" spans="1:15" x14ac:dyDescent="0.25">
      <c r="A19" s="15"/>
      <c r="B19" s="11" t="s">
        <v>238</v>
      </c>
      <c r="C19" s="184">
        <v>139.2627</v>
      </c>
      <c r="D19" s="184">
        <v>147.7954</v>
      </c>
      <c r="E19" s="184">
        <v>167.66726666666668</v>
      </c>
      <c r="F19" s="184">
        <v>152.22413333333333</v>
      </c>
      <c r="G19" s="188">
        <v>161.74143333333339</v>
      </c>
      <c r="H19" s="153">
        <v>6.252162381611015</v>
      </c>
      <c r="I19" s="153">
        <v>-9.2105833418488885</v>
      </c>
      <c r="J19" s="153">
        <v>6.9298072530368664</v>
      </c>
      <c r="K19" s="153">
        <v>6.4663769775590421</v>
      </c>
      <c r="L19" s="151"/>
    </row>
    <row r="20" spans="1:15" x14ac:dyDescent="0.25">
      <c r="A20" s="15"/>
      <c r="B20" s="11" t="s">
        <v>239</v>
      </c>
      <c r="C20" s="184">
        <v>95.999199999999988</v>
      </c>
      <c r="D20" s="184">
        <v>106.34906666666664</v>
      </c>
      <c r="E20" s="184">
        <v>109.20403333333336</v>
      </c>
      <c r="F20" s="184">
        <v>109.21876666666664</v>
      </c>
      <c r="G20" s="188">
        <v>103.07736666666668</v>
      </c>
      <c r="H20" s="153">
        <v>-5.6230263236201727</v>
      </c>
      <c r="I20" s="153">
        <v>1.3491565177181641E-2</v>
      </c>
      <c r="J20" s="153">
        <v>4.4163469336795806</v>
      </c>
      <c r="K20" s="153">
        <v>4.6395384412812737</v>
      </c>
      <c r="L20" s="151"/>
    </row>
    <row r="21" spans="1:15" x14ac:dyDescent="0.25">
      <c r="A21" s="15"/>
      <c r="B21" s="11" t="s">
        <v>240</v>
      </c>
      <c r="C21" s="184">
        <v>71.458966666666655</v>
      </c>
      <c r="D21" s="184">
        <v>77.260366666666656</v>
      </c>
      <c r="E21" s="184">
        <v>67.078666666666678</v>
      </c>
      <c r="F21" s="184">
        <v>67.377966666666694</v>
      </c>
      <c r="G21" s="188">
        <v>61.201533333333352</v>
      </c>
      <c r="H21" s="153">
        <v>-9.1668443541632616</v>
      </c>
      <c r="I21" s="153">
        <v>0.44619253016360272</v>
      </c>
      <c r="J21" s="153">
        <v>2.6221780087496289</v>
      </c>
      <c r="K21" s="153">
        <v>2.862169899788606</v>
      </c>
      <c r="L21" s="151"/>
    </row>
    <row r="22" spans="1:15" x14ac:dyDescent="0.25">
      <c r="A22" s="15"/>
      <c r="B22" s="11" t="s">
        <v>241</v>
      </c>
      <c r="C22" s="184">
        <v>50.162033333333341</v>
      </c>
      <c r="D22" s="184">
        <v>52.738166666666658</v>
      </c>
      <c r="E22" s="184">
        <v>48.070600000000006</v>
      </c>
      <c r="F22" s="184">
        <v>58.1922</v>
      </c>
      <c r="G22" s="188">
        <v>50.910866666666656</v>
      </c>
      <c r="H22" s="153">
        <v>-12.51255895692781</v>
      </c>
      <c r="I22" s="153">
        <v>21.055697245301698</v>
      </c>
      <c r="J22" s="153">
        <v>2.1812746790611639</v>
      </c>
      <c r="K22" s="153">
        <v>2.4719648199902902</v>
      </c>
      <c r="L22" s="151"/>
    </row>
    <row r="23" spans="1:15" x14ac:dyDescent="0.25">
      <c r="A23" s="15"/>
      <c r="B23" s="11" t="s">
        <v>246</v>
      </c>
      <c r="C23" s="184">
        <v>33.432833333333321</v>
      </c>
      <c r="D23" s="184">
        <v>29.688400000000001</v>
      </c>
      <c r="E23" s="184">
        <v>34.829766666666657</v>
      </c>
      <c r="F23" s="184">
        <v>29.662799999999994</v>
      </c>
      <c r="G23" s="188">
        <v>35.366166666666658</v>
      </c>
      <c r="H23" s="153">
        <v>19.227337495673581</v>
      </c>
      <c r="I23" s="153">
        <v>-14.83491611102763</v>
      </c>
      <c r="J23" s="153">
        <v>1.5152624360246005</v>
      </c>
      <c r="K23" s="153">
        <v>1.260055438055409</v>
      </c>
      <c r="L23" s="151"/>
    </row>
    <row r="24" spans="1:15" x14ac:dyDescent="0.25">
      <c r="A24" s="15"/>
      <c r="B24" s="11" t="s">
        <v>242</v>
      </c>
      <c r="C24" s="184">
        <v>39.110199999999999</v>
      </c>
      <c r="D24" s="184">
        <v>40.799533333333329</v>
      </c>
      <c r="E24" s="184">
        <v>33.198299999999989</v>
      </c>
      <c r="F24" s="184">
        <v>35.378633333333347</v>
      </c>
      <c r="G24" s="188">
        <v>33.765633333333327</v>
      </c>
      <c r="H24" s="153">
        <v>-4.5592490382613811</v>
      </c>
      <c r="I24" s="153">
        <v>6.5676053693513259</v>
      </c>
      <c r="J24" s="153">
        <v>1.4466876294739357</v>
      </c>
      <c r="K24" s="153">
        <v>1.5028601252287395</v>
      </c>
      <c r="L24" s="151"/>
    </row>
    <row r="25" spans="1:15" x14ac:dyDescent="0.25">
      <c r="A25" s="15"/>
      <c r="B25" s="11" t="s">
        <v>243</v>
      </c>
      <c r="C25" s="184">
        <v>33.987966666666679</v>
      </c>
      <c r="D25" s="184">
        <v>32.333300000000001</v>
      </c>
      <c r="E25" s="184">
        <v>40.563299999999998</v>
      </c>
      <c r="F25" s="184">
        <v>34.295666666666676</v>
      </c>
      <c r="G25" s="188">
        <v>32.910233333333323</v>
      </c>
      <c r="H25" s="153">
        <v>-4.0396745944580541</v>
      </c>
      <c r="I25" s="153">
        <v>-15.451487756995419</v>
      </c>
      <c r="J25" s="153">
        <v>1.4100380400515937</v>
      </c>
      <c r="K25" s="153">
        <v>1.4568564425836055</v>
      </c>
      <c r="L25" s="151"/>
    </row>
    <row r="26" spans="1:15" x14ac:dyDescent="0.25">
      <c r="A26" s="15"/>
      <c r="B26" s="11" t="s">
        <v>245</v>
      </c>
      <c r="C26" s="184">
        <v>34.015666666666675</v>
      </c>
      <c r="D26" s="184">
        <v>37.649466666666655</v>
      </c>
      <c r="E26" s="184">
        <v>38.904166666666669</v>
      </c>
      <c r="F26" s="184">
        <v>36.241266666666654</v>
      </c>
      <c r="G26" s="188">
        <v>30.822866666666663</v>
      </c>
      <c r="H26" s="153">
        <v>-14.950912311747732</v>
      </c>
      <c r="I26" s="153">
        <v>-6.8447681268073657</v>
      </c>
      <c r="J26" s="153">
        <v>1.320604872753002</v>
      </c>
      <c r="K26" s="153">
        <v>1.539504198705097</v>
      </c>
      <c r="L26" s="151"/>
    </row>
    <row r="27" spans="1:15" x14ac:dyDescent="0.25">
      <c r="A27" s="15"/>
      <c r="B27" s="11" t="s">
        <v>244</v>
      </c>
      <c r="C27" s="184">
        <v>28.343866666666678</v>
      </c>
      <c r="D27" s="184">
        <v>23.668266666666671</v>
      </c>
      <c r="E27" s="184">
        <v>33.672066666666659</v>
      </c>
      <c r="F27" s="184">
        <v>28.538733333333322</v>
      </c>
      <c r="G27" s="188">
        <v>28.456266666666675</v>
      </c>
      <c r="H27" s="153">
        <v>-0.28896400447572246</v>
      </c>
      <c r="I27" s="153">
        <v>-15.245079502099678</v>
      </c>
      <c r="J27" s="153">
        <v>1.2192079609843398</v>
      </c>
      <c r="K27" s="153">
        <v>1.2123058555456609</v>
      </c>
      <c r="L27" s="151"/>
    </row>
    <row r="28" spans="1:15" x14ac:dyDescent="0.25">
      <c r="A28" s="15"/>
      <c r="B28" s="11" t="s">
        <v>247</v>
      </c>
      <c r="C28" s="184">
        <v>27.703533333333326</v>
      </c>
      <c r="D28" s="184">
        <v>29.430366666666675</v>
      </c>
      <c r="E28" s="184">
        <v>28.793600000000001</v>
      </c>
      <c r="F28" s="184">
        <v>30.020166666666675</v>
      </c>
      <c r="G28" s="188">
        <v>26.251300000000001</v>
      </c>
      <c r="H28" s="153">
        <v>-12.554449508941234</v>
      </c>
      <c r="I28" s="153">
        <v>4.2598586722975673</v>
      </c>
      <c r="J28" s="153">
        <v>1.1247362249271931</v>
      </c>
      <c r="K28" s="153">
        <v>1.2752361294167467</v>
      </c>
      <c r="L28" s="151"/>
    </row>
    <row r="29" spans="1:15" x14ac:dyDescent="0.25">
      <c r="A29" s="15"/>
      <c r="B29" s="11" t="s">
        <v>251</v>
      </c>
      <c r="C29" s="184">
        <v>21.876233333333328</v>
      </c>
      <c r="D29" s="184">
        <v>21.565700000000003</v>
      </c>
      <c r="E29" s="184">
        <v>27.910699999999999</v>
      </c>
      <c r="F29" s="184">
        <v>26.974</v>
      </c>
      <c r="G29" s="188">
        <v>25.203833333333339</v>
      </c>
      <c r="H29" s="153">
        <v>-6.562492276513165</v>
      </c>
      <c r="I29" s="153">
        <v>-3.3560605789177522</v>
      </c>
      <c r="J29" s="153">
        <v>1.0798575444655121</v>
      </c>
      <c r="K29" s="153">
        <v>1.1458370546983632</v>
      </c>
      <c r="L29" s="151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15" s="18" customFormat="1" x14ac:dyDescent="0.25">
      <c r="A31" s="15"/>
      <c r="B31" s="231" t="s">
        <v>167</v>
      </c>
      <c r="C31" s="231"/>
      <c r="D31" s="231"/>
      <c r="E31" s="231"/>
      <c r="F31" s="231"/>
      <c r="G31" s="231"/>
      <c r="H31" s="231" t="s">
        <v>136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231" t="str">
        <f>'Pob ocupada Acti,profe,cienti'!B32:G32</f>
        <v>Miles de personas,Trimestre Móvil 2016 - 2020</v>
      </c>
      <c r="C32" s="231"/>
      <c r="D32" s="231"/>
      <c r="E32" s="231"/>
      <c r="F32" s="231"/>
      <c r="G32" s="231"/>
      <c r="H32" s="231" t="str">
        <f>'Pob ocupada Acti,profe,cienti'!H32:K32</f>
        <v>Porcentaje, Trimestre móvil 2020</v>
      </c>
      <c r="I32" s="231"/>
      <c r="J32" s="231"/>
      <c r="K32" s="23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ocupada Acti,profe,cienti'!B48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15" ht="15.6" x14ac:dyDescent="0.3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15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15" ht="15.6" x14ac:dyDescent="0.3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15" ht="15" x14ac:dyDescent="0.3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15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15" x14ac:dyDescent="0.25">
      <c r="A8" s="15"/>
      <c r="B8" s="212"/>
      <c r="C8" s="242" t="s">
        <v>221</v>
      </c>
      <c r="D8" s="242"/>
      <c r="E8" s="242"/>
      <c r="F8" s="242"/>
      <c r="G8" s="242"/>
      <c r="H8" s="242"/>
      <c r="I8" s="242"/>
      <c r="J8" s="242"/>
      <c r="K8" s="242"/>
      <c r="L8" s="151"/>
    </row>
    <row r="9" spans="1:15" x14ac:dyDescent="0.25">
      <c r="A9" s="15"/>
      <c r="B9" s="212"/>
      <c r="C9" s="242"/>
      <c r="D9" s="242"/>
      <c r="E9" s="242"/>
      <c r="F9" s="242"/>
      <c r="G9" s="242"/>
      <c r="H9" s="242"/>
      <c r="I9" s="242"/>
      <c r="J9" s="242"/>
      <c r="K9" s="242"/>
      <c r="L9" s="151"/>
    </row>
    <row r="10" spans="1:15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</row>
    <row r="11" spans="1:15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</row>
    <row r="12" spans="1:15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270</v>
      </c>
      <c r="I12" s="234" t="s">
        <v>187</v>
      </c>
      <c r="J12" s="234" t="s">
        <v>266</v>
      </c>
      <c r="K12" s="234" t="s">
        <v>186</v>
      </c>
      <c r="L12" s="151"/>
    </row>
    <row r="13" spans="1:15" x14ac:dyDescent="0.25">
      <c r="A13" s="15"/>
      <c r="B13" s="11"/>
      <c r="C13" s="211">
        <v>2016</v>
      </c>
      <c r="D13" s="211">
        <v>2017</v>
      </c>
      <c r="E13" s="211">
        <v>2018</v>
      </c>
      <c r="F13" s="211">
        <v>2019</v>
      </c>
      <c r="G13" s="35">
        <v>2020</v>
      </c>
      <c r="H13" s="234"/>
      <c r="I13" s="234"/>
      <c r="J13" s="234"/>
      <c r="K13" s="234"/>
      <c r="L13" s="151"/>
    </row>
    <row r="14" spans="1:15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</row>
    <row r="15" spans="1:15" s="35" customFormat="1" x14ac:dyDescent="0.25">
      <c r="A15" s="61"/>
      <c r="B15" s="12" t="s">
        <v>182</v>
      </c>
      <c r="C15" s="186">
        <v>1909.2268999999999</v>
      </c>
      <c r="D15" s="186">
        <v>2017.5576666666664</v>
      </c>
      <c r="E15" s="186">
        <v>1977.9046999999996</v>
      </c>
      <c r="F15" s="186">
        <v>2087.9388666666673</v>
      </c>
      <c r="G15" s="185">
        <v>2026.2024333333327</v>
      </c>
      <c r="H15" s="162">
        <v>-2.9568123051368356</v>
      </c>
      <c r="I15" s="162">
        <v>5.5631682692633078</v>
      </c>
      <c r="J15" s="162">
        <v>100</v>
      </c>
      <c r="K15" s="162">
        <v>100</v>
      </c>
      <c r="L15" s="166"/>
      <c r="N15" s="112"/>
      <c r="O15" s="112"/>
    </row>
    <row r="16" spans="1:15" x14ac:dyDescent="0.25">
      <c r="A16" s="15"/>
      <c r="B16" s="11" t="s">
        <v>3</v>
      </c>
      <c r="C16" s="184">
        <v>868.56833333333293</v>
      </c>
      <c r="D16" s="184">
        <v>947.58769999999981</v>
      </c>
      <c r="E16" s="184">
        <v>932.76183333333279</v>
      </c>
      <c r="F16" s="184">
        <v>974.35413333333395</v>
      </c>
      <c r="G16" s="188">
        <v>941.90029999999933</v>
      </c>
      <c r="H16" s="153">
        <v>-3.330804706735091</v>
      </c>
      <c r="I16" s="153">
        <v>4.4590482279239785</v>
      </c>
      <c r="J16" s="153">
        <v>46.485991947530465</v>
      </c>
      <c r="K16" s="153">
        <v>46.665836289012688</v>
      </c>
      <c r="L16" s="151"/>
    </row>
    <row r="17" spans="1:15" s="35" customFormat="1" x14ac:dyDescent="0.25">
      <c r="A17" s="61"/>
      <c r="B17" s="12" t="s">
        <v>2</v>
      </c>
      <c r="C17" s="185">
        <v>371.81356666666682</v>
      </c>
      <c r="D17" s="185">
        <v>380.66633333333328</v>
      </c>
      <c r="E17" s="185">
        <v>370.67253333333343</v>
      </c>
      <c r="F17" s="185">
        <v>389.64046666666678</v>
      </c>
      <c r="G17" s="185">
        <v>370.70233333333346</v>
      </c>
      <c r="H17" s="154">
        <v>-4.8604123425236239</v>
      </c>
      <c r="I17" s="154">
        <v>5.1171672103031529</v>
      </c>
      <c r="J17" s="154">
        <v>18.295424348271368</v>
      </c>
      <c r="K17" s="154">
        <v>18.661488268989228</v>
      </c>
      <c r="L17" s="166"/>
      <c r="N17" s="112" t="s">
        <v>2</v>
      </c>
      <c r="O17" s="113">
        <v>18.295424348271368</v>
      </c>
    </row>
    <row r="18" spans="1:15" x14ac:dyDescent="0.25">
      <c r="A18" s="15"/>
      <c r="B18" s="11" t="s">
        <v>237</v>
      </c>
      <c r="C18" s="184">
        <v>161.39806666666661</v>
      </c>
      <c r="D18" s="184">
        <v>175.36630000000005</v>
      </c>
      <c r="E18" s="184">
        <v>163.87896666666668</v>
      </c>
      <c r="F18" s="184">
        <v>183.11816666666664</v>
      </c>
      <c r="G18" s="188">
        <v>176.33553333333339</v>
      </c>
      <c r="H18" s="153">
        <v>-3.7039652901723286</v>
      </c>
      <c r="I18" s="153">
        <v>11.739883641768923</v>
      </c>
      <c r="J18" s="153">
        <v>8.7027599233133603</v>
      </c>
      <c r="K18" s="153">
        <v>8.7702839192322415</v>
      </c>
      <c r="L18" s="151"/>
      <c r="N18" s="18" t="s">
        <v>12</v>
      </c>
      <c r="O18" s="22">
        <v>81.704575651728632</v>
      </c>
    </row>
    <row r="19" spans="1:15" x14ac:dyDescent="0.25">
      <c r="A19" s="15"/>
      <c r="B19" s="11" t="s">
        <v>238</v>
      </c>
      <c r="C19" s="184">
        <v>139.41130000000001</v>
      </c>
      <c r="D19" s="184">
        <v>140.28433333333331</v>
      </c>
      <c r="E19" s="184">
        <v>137.274</v>
      </c>
      <c r="F19" s="184">
        <v>139.66453333333337</v>
      </c>
      <c r="G19" s="188">
        <v>148.93983333333338</v>
      </c>
      <c r="H19" s="153">
        <v>6.6411276926425789</v>
      </c>
      <c r="I19" s="153">
        <v>1.7414319778933818</v>
      </c>
      <c r="J19" s="153">
        <v>7.3506887013411824</v>
      </c>
      <c r="K19" s="153">
        <v>6.689110278228771</v>
      </c>
      <c r="L19" s="151"/>
    </row>
    <row r="20" spans="1:15" x14ac:dyDescent="0.25">
      <c r="A20" s="15"/>
      <c r="B20" s="11" t="s">
        <v>239</v>
      </c>
      <c r="C20" s="184">
        <v>97.445766666666685</v>
      </c>
      <c r="D20" s="184">
        <v>94.474966666666646</v>
      </c>
      <c r="E20" s="184">
        <v>105.38163333333333</v>
      </c>
      <c r="F20" s="184">
        <v>114.6833</v>
      </c>
      <c r="G20" s="188">
        <v>104.72093333333332</v>
      </c>
      <c r="H20" s="153">
        <v>-8.6868503667636769</v>
      </c>
      <c r="I20" s="153">
        <v>8.826648793006008</v>
      </c>
      <c r="J20" s="153">
        <v>5.1683351875683767</v>
      </c>
      <c r="K20" s="153">
        <v>5.4926560269979792</v>
      </c>
      <c r="L20" s="151"/>
    </row>
    <row r="21" spans="1:15" x14ac:dyDescent="0.25">
      <c r="A21" s="15"/>
      <c r="B21" s="11" t="s">
        <v>240</v>
      </c>
      <c r="C21" s="184">
        <v>48.140933333333322</v>
      </c>
      <c r="D21" s="184">
        <v>51.838933333333344</v>
      </c>
      <c r="E21" s="184">
        <v>46.461733333333342</v>
      </c>
      <c r="F21" s="184">
        <v>55.185266666666649</v>
      </c>
      <c r="G21" s="188">
        <v>56.697033333333323</v>
      </c>
      <c r="H21" s="153">
        <v>2.7394389082110226</v>
      </c>
      <c r="I21" s="153">
        <v>18.775738026705781</v>
      </c>
      <c r="J21" s="153">
        <v>2.7981919476851225</v>
      </c>
      <c r="K21" s="153">
        <v>2.6430499258231781</v>
      </c>
      <c r="L21" s="151"/>
    </row>
    <row r="22" spans="1:15" x14ac:dyDescent="0.25">
      <c r="A22" s="15"/>
      <c r="B22" s="11" t="s">
        <v>241</v>
      </c>
      <c r="C22" s="184">
        <v>47.791699999999999</v>
      </c>
      <c r="D22" s="184">
        <v>48.456533333333347</v>
      </c>
      <c r="E22" s="184">
        <v>44.847399999999993</v>
      </c>
      <c r="F22" s="184">
        <v>48.485833333333318</v>
      </c>
      <c r="G22" s="188">
        <v>53.277866666666654</v>
      </c>
      <c r="H22" s="153">
        <v>9.8833679940876209</v>
      </c>
      <c r="I22" s="153">
        <v>8.1129192179107967</v>
      </c>
      <c r="J22" s="153">
        <v>2.6294444123738674</v>
      </c>
      <c r="K22" s="153">
        <v>2.3221864446031177</v>
      </c>
      <c r="L22" s="151"/>
    </row>
    <row r="23" spans="1:15" x14ac:dyDescent="0.25">
      <c r="A23" s="15"/>
      <c r="B23" s="11" t="s">
        <v>242</v>
      </c>
      <c r="C23" s="184">
        <v>38.255933333333346</v>
      </c>
      <c r="D23" s="184">
        <v>34.046100000000003</v>
      </c>
      <c r="E23" s="184">
        <v>38.637300000000003</v>
      </c>
      <c r="F23" s="184">
        <v>36.798766666666658</v>
      </c>
      <c r="G23" s="188">
        <v>33.664066666666656</v>
      </c>
      <c r="H23" s="153">
        <v>-8.5184920146780367</v>
      </c>
      <c r="I23" s="153">
        <v>-4.7584415405148466</v>
      </c>
      <c r="J23" s="153">
        <v>1.6614364938495039</v>
      </c>
      <c r="K23" s="153">
        <v>1.762444641179308</v>
      </c>
      <c r="L23" s="151"/>
    </row>
    <row r="24" spans="1:15" x14ac:dyDescent="0.25">
      <c r="A24" s="15"/>
      <c r="B24" s="11" t="s">
        <v>245</v>
      </c>
      <c r="C24" s="184">
        <v>33.318200000000004</v>
      </c>
      <c r="D24" s="184">
        <v>33.9846</v>
      </c>
      <c r="E24" s="184">
        <v>30.770800000000001</v>
      </c>
      <c r="F24" s="184">
        <v>30.675000000000001</v>
      </c>
      <c r="G24" s="188">
        <v>31.876766666666676</v>
      </c>
      <c r="H24" s="153">
        <v>3.9177397446346296</v>
      </c>
      <c r="I24" s="153">
        <v>-0.31133412195978316</v>
      </c>
      <c r="J24" s="153">
        <v>1.5732271436583849</v>
      </c>
      <c r="K24" s="153">
        <v>1.4691522098523762</v>
      </c>
      <c r="L24" s="151"/>
    </row>
    <row r="25" spans="1:15" x14ac:dyDescent="0.25">
      <c r="A25" s="15"/>
      <c r="B25" s="11" t="s">
        <v>250</v>
      </c>
      <c r="C25" s="184">
        <v>19.780899999999995</v>
      </c>
      <c r="D25" s="184">
        <v>21.131600000000002</v>
      </c>
      <c r="E25" s="184">
        <v>20.315966666666672</v>
      </c>
      <c r="F25" s="184">
        <v>22.564300000000003</v>
      </c>
      <c r="G25" s="188">
        <v>25.039500000000004</v>
      </c>
      <c r="H25" s="153">
        <v>10.969540380158049</v>
      </c>
      <c r="I25" s="153">
        <v>11.066829209866125</v>
      </c>
      <c r="J25" s="153">
        <v>1.2357847166735059</v>
      </c>
      <c r="K25" s="153">
        <v>1.0806973499192167</v>
      </c>
      <c r="L25" s="151"/>
    </row>
    <row r="26" spans="1:15" x14ac:dyDescent="0.25">
      <c r="A26" s="15"/>
      <c r="B26" s="11" t="s">
        <v>248</v>
      </c>
      <c r="C26" s="184">
        <v>18.944199999999995</v>
      </c>
      <c r="D26" s="184">
        <v>20.474566666666664</v>
      </c>
      <c r="E26" s="184">
        <v>22.130033333333326</v>
      </c>
      <c r="F26" s="184">
        <v>22.114233333333328</v>
      </c>
      <c r="G26" s="188">
        <v>21.560766666666673</v>
      </c>
      <c r="H26" s="153">
        <v>-2.5027621727785609</v>
      </c>
      <c r="I26" s="153">
        <v>-7.139618708210671E-2</v>
      </c>
      <c r="J26" s="153">
        <v>1.0640973632233166</v>
      </c>
      <c r="K26" s="153">
        <v>1.0591418018209531</v>
      </c>
      <c r="L26" s="151"/>
    </row>
    <row r="27" spans="1:15" x14ac:dyDescent="0.25">
      <c r="A27" s="15"/>
      <c r="B27" s="11" t="s">
        <v>244</v>
      </c>
      <c r="C27" s="184">
        <v>21.147533333333328</v>
      </c>
      <c r="D27" s="184">
        <v>22.733133333333328</v>
      </c>
      <c r="E27" s="184">
        <v>20.597200000000004</v>
      </c>
      <c r="F27" s="184">
        <v>24.2621</v>
      </c>
      <c r="G27" s="188">
        <v>20.803133333333335</v>
      </c>
      <c r="H27" s="153">
        <v>-14.256666433106224</v>
      </c>
      <c r="I27" s="153">
        <v>17.793195191579404</v>
      </c>
      <c r="J27" s="153">
        <v>1.0267055744824976</v>
      </c>
      <c r="K27" s="153">
        <v>1.1620119912195381</v>
      </c>
      <c r="L27" s="151"/>
    </row>
    <row r="28" spans="1:15" x14ac:dyDescent="0.25">
      <c r="A28" s="15"/>
      <c r="B28" s="11" t="s">
        <v>243</v>
      </c>
      <c r="C28" s="184">
        <v>23.295566666666673</v>
      </c>
      <c r="D28" s="184">
        <v>25.554500000000004</v>
      </c>
      <c r="E28" s="184">
        <v>23.673300000000001</v>
      </c>
      <c r="F28" s="184">
        <v>26.424233333333341</v>
      </c>
      <c r="G28" s="188">
        <v>20.509133333333335</v>
      </c>
      <c r="H28" s="153">
        <v>-22.38513384809653</v>
      </c>
      <c r="I28" s="153">
        <v>11.620404985081677</v>
      </c>
      <c r="J28" s="153">
        <v>1.0121956718605596</v>
      </c>
      <c r="K28" s="153">
        <v>1.2655654701001302</v>
      </c>
      <c r="L28" s="151"/>
    </row>
    <row r="29" spans="1:15" x14ac:dyDescent="0.25">
      <c r="A29" s="15"/>
      <c r="B29" s="11" t="s">
        <v>246</v>
      </c>
      <c r="C29" s="184">
        <v>19.914899999999999</v>
      </c>
      <c r="D29" s="184">
        <v>20.958066666666671</v>
      </c>
      <c r="E29" s="184">
        <v>20.501999999999999</v>
      </c>
      <c r="F29" s="184">
        <v>19.968533333333337</v>
      </c>
      <c r="G29" s="188">
        <v>20.175233333333335</v>
      </c>
      <c r="H29" s="153">
        <v>1.0351286023343231</v>
      </c>
      <c r="I29" s="153">
        <v>-2.6020225669040165</v>
      </c>
      <c r="J29" s="153">
        <v>0.99571656816850185</v>
      </c>
      <c r="K29" s="153">
        <v>0.95637538302127156</v>
      </c>
      <c r="L29" s="151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15" s="18" customFormat="1" x14ac:dyDescent="0.25">
      <c r="A31" s="15"/>
      <c r="B31" s="231" t="s">
        <v>167</v>
      </c>
      <c r="C31" s="231"/>
      <c r="D31" s="231"/>
      <c r="E31" s="231"/>
      <c r="F31" s="231"/>
      <c r="G31" s="231"/>
      <c r="H31" s="231" t="s">
        <v>136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231" t="str">
        <f>'Pob ocupada Admi,públi,defen'!B32:G32</f>
        <v>Miles de personas,Trimestre Móvil 2016 - 2020</v>
      </c>
      <c r="C32" s="231"/>
      <c r="D32" s="231"/>
      <c r="E32" s="231"/>
      <c r="F32" s="231"/>
      <c r="G32" s="231"/>
      <c r="H32" s="231" t="str">
        <f>'Pob ocupada Admi,públi,defen'!H32:K32</f>
        <v>Porcentaje, Trimestre móvil 2020</v>
      </c>
      <c r="I32" s="231"/>
      <c r="J32" s="231"/>
      <c r="K32" s="23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ocupada Admi,públi,defen'!B48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208"/>
      <c r="K1" s="147"/>
      <c r="L1" s="11"/>
      <c r="M1" s="11"/>
    </row>
    <row r="2" spans="1:22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50"/>
      <c r="K2" s="147"/>
      <c r="L2" s="11"/>
      <c r="M2" s="11"/>
    </row>
    <row r="3" spans="1:22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50"/>
      <c r="K3" s="147"/>
      <c r="L3" s="11"/>
      <c r="M3" s="11"/>
    </row>
    <row r="4" spans="1:22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50"/>
      <c r="K4" s="147"/>
      <c r="L4" s="11"/>
      <c r="M4" s="11"/>
    </row>
    <row r="5" spans="1:22" ht="15" x14ac:dyDescent="0.3">
      <c r="A5" s="15"/>
      <c r="B5" s="103"/>
      <c r="C5" s="103"/>
      <c r="D5" s="103"/>
      <c r="E5" s="103"/>
      <c r="F5" s="103"/>
      <c r="G5" s="103"/>
      <c r="H5" s="103"/>
      <c r="I5" s="103"/>
      <c r="J5" s="150"/>
      <c r="K5" s="147"/>
      <c r="L5" s="11"/>
      <c r="M5" s="11"/>
    </row>
    <row r="6" spans="1:22" x14ac:dyDescent="0.25">
      <c r="A6" s="15"/>
      <c r="B6" s="147"/>
      <c r="C6" s="147"/>
      <c r="D6" s="147"/>
      <c r="E6" s="147"/>
      <c r="F6" s="147"/>
      <c r="G6" s="147"/>
      <c r="H6" s="147"/>
      <c r="I6" s="147"/>
      <c r="J6" s="150"/>
      <c r="K6" s="147"/>
      <c r="L6" s="11"/>
      <c r="M6" s="11"/>
    </row>
    <row r="7" spans="1:22" ht="15.6" x14ac:dyDescent="0.3">
      <c r="A7" s="15"/>
      <c r="B7" s="103"/>
      <c r="C7" s="103"/>
      <c r="D7" s="103"/>
      <c r="E7" s="103"/>
      <c r="F7" s="103"/>
      <c r="G7" s="103"/>
      <c r="H7" s="103"/>
      <c r="I7" s="103"/>
      <c r="J7" s="151"/>
    </row>
    <row r="8" spans="1:22" x14ac:dyDescent="0.25">
      <c r="A8" s="15"/>
      <c r="B8" s="3"/>
      <c r="C8" s="229" t="s">
        <v>92</v>
      </c>
      <c r="D8" s="229"/>
      <c r="E8" s="229"/>
      <c r="F8" s="229"/>
      <c r="G8" s="229"/>
      <c r="H8" s="229"/>
      <c r="I8" s="229"/>
      <c r="J8" s="151"/>
    </row>
    <row r="9" spans="1:22" x14ac:dyDescent="0.25">
      <c r="A9" s="15"/>
      <c r="B9" s="3"/>
      <c r="C9" s="229" t="s">
        <v>77</v>
      </c>
      <c r="D9" s="229"/>
      <c r="E9" s="229"/>
      <c r="F9" s="229"/>
      <c r="G9" s="229"/>
      <c r="H9" s="229"/>
      <c r="I9" s="229"/>
      <c r="J9" s="151"/>
    </row>
    <row r="10" spans="1:22" x14ac:dyDescent="0.25">
      <c r="A10" s="15"/>
      <c r="B10" s="3"/>
      <c r="C10" s="236" t="s">
        <v>190</v>
      </c>
      <c r="D10" s="236"/>
      <c r="E10" s="236"/>
      <c r="F10" s="236"/>
      <c r="G10" s="236"/>
      <c r="H10" s="236"/>
      <c r="I10" s="236"/>
      <c r="J10" s="151"/>
    </row>
    <row r="11" spans="1:22" ht="15.75" customHeight="1" x14ac:dyDescent="0.3">
      <c r="A11" s="15"/>
      <c r="J11" s="151"/>
    </row>
    <row r="12" spans="1:22" x14ac:dyDescent="0.25">
      <c r="A12" s="15"/>
      <c r="B12" s="11"/>
      <c r="C12" s="230" t="s">
        <v>1</v>
      </c>
      <c r="D12" s="230"/>
      <c r="E12" s="230"/>
      <c r="F12" s="230"/>
      <c r="G12" s="234" t="s">
        <v>276</v>
      </c>
      <c r="H12" s="234"/>
      <c r="I12" s="234" t="s">
        <v>266</v>
      </c>
      <c r="J12" s="151"/>
      <c r="M12" s="2"/>
    </row>
    <row r="13" spans="1:22" ht="15" customHeight="1" x14ac:dyDescent="0.25">
      <c r="A13" s="15"/>
      <c r="B13" s="11"/>
      <c r="C13" s="142">
        <v>2017</v>
      </c>
      <c r="D13" s="142">
        <v>2018</v>
      </c>
      <c r="E13" s="109">
        <v>2019</v>
      </c>
      <c r="F13" s="35">
        <v>2020</v>
      </c>
      <c r="G13" s="91" t="s">
        <v>59</v>
      </c>
      <c r="H13" s="91" t="s">
        <v>60</v>
      </c>
      <c r="I13" s="234"/>
      <c r="J13" s="151"/>
    </row>
    <row r="14" spans="1:22" ht="15.6" x14ac:dyDescent="0.3">
      <c r="A14" s="15"/>
      <c r="B14" s="11"/>
      <c r="C14" s="74"/>
      <c r="D14" s="74"/>
      <c r="E14" s="74"/>
      <c r="F14" s="74"/>
      <c r="J14" s="151"/>
      <c r="K14" s="18"/>
      <c r="L14" s="78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5" t="s">
        <v>185</v>
      </c>
      <c r="C15" s="184">
        <v>440.59539496090736</v>
      </c>
      <c r="D15" s="184">
        <v>442.19923660382489</v>
      </c>
      <c r="E15" s="184">
        <v>492.84997492603935</v>
      </c>
      <c r="F15" s="185">
        <v>433.61772221104991</v>
      </c>
      <c r="G15" s="153">
        <v>-12.018313021904536</v>
      </c>
      <c r="H15" s="153">
        <v>-59.232252714989443</v>
      </c>
      <c r="I15" s="153">
        <v>100</v>
      </c>
      <c r="J15" s="151"/>
      <c r="L15" s="18"/>
      <c r="M15" s="22"/>
    </row>
    <row r="16" spans="1:22" x14ac:dyDescent="0.25">
      <c r="A16" s="15"/>
      <c r="B16" s="75" t="s">
        <v>79</v>
      </c>
      <c r="C16" s="184">
        <v>5.4767779942706003</v>
      </c>
      <c r="D16" s="184">
        <v>5.0916182082581756</v>
      </c>
      <c r="E16" s="184">
        <v>1.0734465497443264</v>
      </c>
      <c r="F16" s="185">
        <v>3.4173380939076106</v>
      </c>
      <c r="G16" s="153">
        <v>218.35195657590521</v>
      </c>
      <c r="H16" s="153">
        <v>2.3438915441632844</v>
      </c>
      <c r="I16" s="153">
        <v>0.78809926782566508</v>
      </c>
      <c r="J16" s="151"/>
    </row>
    <row r="17" spans="1:13" ht="15.75" customHeight="1" x14ac:dyDescent="0.25">
      <c r="A17" s="15"/>
      <c r="B17" s="65" t="s">
        <v>73</v>
      </c>
      <c r="C17" s="184">
        <v>1.0033846452689636</v>
      </c>
      <c r="D17" s="184">
        <v>4.0073242529274964</v>
      </c>
      <c r="E17" s="184">
        <v>2.8628585218701801</v>
      </c>
      <c r="F17" s="185">
        <v>2.2842924113397762</v>
      </c>
      <c r="G17" s="153">
        <v>-20.209385343724627</v>
      </c>
      <c r="H17" s="153">
        <v>-0.57856611053040385</v>
      </c>
      <c r="I17" s="153">
        <v>0.52679867411599191</v>
      </c>
      <c r="J17" s="151"/>
      <c r="K17" s="65"/>
    </row>
    <row r="18" spans="1:13" ht="15.75" customHeight="1" x14ac:dyDescent="0.25">
      <c r="A18" s="15"/>
      <c r="B18" s="75" t="s">
        <v>196</v>
      </c>
      <c r="C18" s="184">
        <v>69.127487382434822</v>
      </c>
      <c r="D18" s="184">
        <v>66.146906418870898</v>
      </c>
      <c r="E18" s="184">
        <v>58.543167616171928</v>
      </c>
      <c r="F18" s="185">
        <v>72.006322188628602</v>
      </c>
      <c r="G18" s="153">
        <v>22.996969792829635</v>
      </c>
      <c r="H18" s="153">
        <v>13.463154572456673</v>
      </c>
      <c r="I18" s="153">
        <v>16.605945398509743</v>
      </c>
      <c r="J18" s="151"/>
    </row>
    <row r="19" spans="1:13" ht="15.75" customHeight="1" x14ac:dyDescent="0.25">
      <c r="A19" s="15"/>
      <c r="B19" s="75" t="s">
        <v>80</v>
      </c>
      <c r="C19" s="184">
        <v>4.3584939590864327</v>
      </c>
      <c r="D19" s="184">
        <v>3.3272062273301706</v>
      </c>
      <c r="E19" s="184">
        <v>0.90033739502392351</v>
      </c>
      <c r="F19" s="185">
        <v>2.4908821149157432</v>
      </c>
      <c r="G19" s="153">
        <v>176.66096384339963</v>
      </c>
      <c r="H19" s="153">
        <v>1.5905447198918197</v>
      </c>
      <c r="I19" s="153">
        <v>0.57444195366705608</v>
      </c>
      <c r="J19" s="151"/>
      <c r="K19" s="65"/>
    </row>
    <row r="20" spans="1:13" x14ac:dyDescent="0.25">
      <c r="A20" s="15"/>
      <c r="B20" s="75" t="s">
        <v>75</v>
      </c>
      <c r="C20" s="184">
        <v>43.060285175096872</v>
      </c>
      <c r="D20" s="184">
        <v>47.73343443067219</v>
      </c>
      <c r="E20" s="184">
        <v>68.433969813309602</v>
      </c>
      <c r="F20" s="185">
        <v>36.813962175767429</v>
      </c>
      <c r="G20" s="153">
        <v>-46.205134268555106</v>
      </c>
      <c r="H20" s="153">
        <v>-31.620007637542173</v>
      </c>
      <c r="I20" s="153">
        <v>8.4899579260852676</v>
      </c>
      <c r="J20" s="151"/>
      <c r="K20" s="65"/>
    </row>
    <row r="21" spans="1:13" x14ac:dyDescent="0.25">
      <c r="A21" s="15"/>
      <c r="B21" s="75" t="s">
        <v>197</v>
      </c>
      <c r="C21" s="184">
        <v>79.247864708301861</v>
      </c>
      <c r="D21" s="184">
        <v>71.752390326577427</v>
      </c>
      <c r="E21" s="184">
        <v>78.286991940104997</v>
      </c>
      <c r="F21" s="185">
        <v>83.265992462364693</v>
      </c>
      <c r="G21" s="153">
        <v>6.3599333667960778</v>
      </c>
      <c r="H21" s="153">
        <v>4.979000522259696</v>
      </c>
      <c r="I21" s="153">
        <v>19.202626691036759</v>
      </c>
      <c r="J21" s="151"/>
      <c r="K21" s="65"/>
    </row>
    <row r="22" spans="1:13" x14ac:dyDescent="0.25">
      <c r="A22" s="15"/>
      <c r="B22" s="75" t="s">
        <v>198</v>
      </c>
      <c r="C22" s="184">
        <v>31.131978312916459</v>
      </c>
      <c r="D22" s="184">
        <v>38.134149383117759</v>
      </c>
      <c r="E22" s="184">
        <v>46.602847159712624</v>
      </c>
      <c r="F22" s="185">
        <v>29.784900229131129</v>
      </c>
      <c r="G22" s="153">
        <v>-36.087809984966604</v>
      </c>
      <c r="H22" s="153">
        <v>-16.817946930581495</v>
      </c>
      <c r="I22" s="153">
        <v>6.8689305587547587</v>
      </c>
      <c r="J22" s="151"/>
      <c r="K22" s="65"/>
    </row>
    <row r="23" spans="1:13" x14ac:dyDescent="0.25">
      <c r="A23" s="15"/>
      <c r="B23" s="75" t="s">
        <v>199</v>
      </c>
      <c r="C23" s="184">
        <v>29.943530468490163</v>
      </c>
      <c r="D23" s="184">
        <v>31.137612899836245</v>
      </c>
      <c r="E23" s="184">
        <v>30.818930972909325</v>
      </c>
      <c r="F23" s="185">
        <v>24.201490784091231</v>
      </c>
      <c r="G23" s="153">
        <v>-21.471997827033661</v>
      </c>
      <c r="H23" s="153">
        <v>-6.6174401888180938</v>
      </c>
      <c r="I23" s="153">
        <v>5.5812965071367424</v>
      </c>
      <c r="J23" s="151"/>
      <c r="K23" s="65"/>
    </row>
    <row r="24" spans="1:13" x14ac:dyDescent="0.25">
      <c r="A24" s="15"/>
      <c r="B24" s="76" t="s">
        <v>200</v>
      </c>
      <c r="C24" s="184">
        <v>12.350530348340252</v>
      </c>
      <c r="D24" s="184">
        <v>6.2379733460593858</v>
      </c>
      <c r="E24" s="184">
        <v>14.100518283772409</v>
      </c>
      <c r="F24" s="185">
        <v>17.159676371584101</v>
      </c>
      <c r="G24" s="153">
        <v>21.695359179331209</v>
      </c>
      <c r="H24" s="153">
        <v>3.0591580878116922</v>
      </c>
      <c r="I24" s="153">
        <v>3.9573281931572355</v>
      </c>
      <c r="J24" s="151"/>
      <c r="M24" s="22"/>
    </row>
    <row r="25" spans="1:13" x14ac:dyDescent="0.25">
      <c r="A25" s="15"/>
      <c r="B25" s="75" t="s">
        <v>204</v>
      </c>
      <c r="C25" s="184">
        <v>12.19375598452244</v>
      </c>
      <c r="D25" s="184">
        <v>9.1267839468983176</v>
      </c>
      <c r="E25" s="184">
        <v>17.18033317984473</v>
      </c>
      <c r="F25" s="185">
        <v>6.4998423253921391</v>
      </c>
      <c r="G25" s="153">
        <v>-62.166959992269</v>
      </c>
      <c r="H25" s="153">
        <v>-10.680490854452591</v>
      </c>
      <c r="I25" s="153">
        <v>1.4989798600133191</v>
      </c>
      <c r="J25" s="151"/>
      <c r="K25" s="65"/>
    </row>
    <row r="26" spans="1:13" x14ac:dyDescent="0.25">
      <c r="A26" s="15"/>
      <c r="B26" s="75" t="s">
        <v>201</v>
      </c>
      <c r="C26" s="184">
        <v>5.2115460706504244</v>
      </c>
      <c r="D26" s="184">
        <v>10.266378171724705</v>
      </c>
      <c r="E26" s="184">
        <v>7.5928151548887612</v>
      </c>
      <c r="F26" s="185">
        <v>4.2139870282691296</v>
      </c>
      <c r="G26" s="153">
        <v>-44.500334298855101</v>
      </c>
      <c r="H26" s="153">
        <v>-3.3788281266196316</v>
      </c>
      <c r="I26" s="153">
        <v>0.97182075649069122</v>
      </c>
      <c r="J26" s="151"/>
      <c r="K26" s="65"/>
    </row>
    <row r="27" spans="1:13" x14ac:dyDescent="0.25">
      <c r="A27" s="15"/>
      <c r="B27" s="75" t="s">
        <v>205</v>
      </c>
      <c r="C27" s="184">
        <v>52.252306472675471</v>
      </c>
      <c r="D27" s="184">
        <v>44.791383641581525</v>
      </c>
      <c r="E27" s="184">
        <v>63.87200029084552</v>
      </c>
      <c r="F27" s="185">
        <v>59.333651185087398</v>
      </c>
      <c r="G27" s="153">
        <v>-7.1053812078726857</v>
      </c>
      <c r="H27" s="153">
        <v>-4.5383491057581224</v>
      </c>
      <c r="I27" s="153">
        <v>13.683400872672033</v>
      </c>
      <c r="J27" s="151"/>
      <c r="K27" s="65"/>
    </row>
    <row r="28" spans="1:13" x14ac:dyDescent="0.25">
      <c r="A28" s="15"/>
      <c r="B28" s="75" t="s">
        <v>206</v>
      </c>
      <c r="C28" s="184">
        <v>53.00496643049545</v>
      </c>
      <c r="D28" s="184">
        <v>66.243478410901105</v>
      </c>
      <c r="E28" s="184">
        <v>62.085055002700315</v>
      </c>
      <c r="F28" s="185">
        <v>51.650702195557535</v>
      </c>
      <c r="G28" s="153">
        <v>-16.806545160810359</v>
      </c>
      <c r="H28" s="153">
        <v>-10.43435280714278</v>
      </c>
      <c r="I28" s="153">
        <v>11.911575461488672</v>
      </c>
      <c r="J28" s="151"/>
      <c r="K28" s="65"/>
    </row>
    <row r="29" spans="1:13" x14ac:dyDescent="0.25">
      <c r="A29" s="15"/>
      <c r="B29" s="75" t="s">
        <v>214</v>
      </c>
      <c r="C29" s="184">
        <v>42.232487008357175</v>
      </c>
      <c r="D29" s="184">
        <v>38.202596939069359</v>
      </c>
      <c r="E29" s="184">
        <v>40.496703045140599</v>
      </c>
      <c r="F29" s="185">
        <v>40.494682645013242</v>
      </c>
      <c r="G29" s="153">
        <v>-4.9890484297043791E-3</v>
      </c>
      <c r="H29" s="153">
        <v>-2.0204001273569361E-3</v>
      </c>
      <c r="I29" s="153">
        <v>9.338797879046032</v>
      </c>
      <c r="J29" s="151"/>
      <c r="K29" s="65"/>
    </row>
    <row r="30" spans="1:13" x14ac:dyDescent="0.25">
      <c r="A30" s="15"/>
      <c r="B30" s="75" t="s">
        <v>71</v>
      </c>
      <c r="C30" s="184">
        <v>0</v>
      </c>
      <c r="D30" s="184">
        <v>0</v>
      </c>
      <c r="E30" s="184">
        <v>0</v>
      </c>
      <c r="F30" s="185">
        <v>0</v>
      </c>
      <c r="G30" s="153" t="s">
        <v>249</v>
      </c>
      <c r="H30" s="153">
        <v>0</v>
      </c>
      <c r="I30" s="153" t="s">
        <v>249</v>
      </c>
      <c r="J30" s="151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51"/>
    </row>
    <row r="32" spans="1:13" x14ac:dyDescent="0.25">
      <c r="A32" s="11"/>
      <c r="B32" s="123" t="s">
        <v>202</v>
      </c>
      <c r="C32" s="5"/>
      <c r="D32" s="6"/>
      <c r="E32" s="6"/>
      <c r="F32" s="6"/>
      <c r="G32" s="6"/>
      <c r="H32" s="6"/>
      <c r="I32" s="8"/>
      <c r="J32" s="151"/>
      <c r="L32" s="65"/>
    </row>
    <row r="33" spans="1:12" x14ac:dyDescent="0.25">
      <c r="A33" s="11"/>
      <c r="B33" s="123" t="s">
        <v>203</v>
      </c>
      <c r="C33" s="5"/>
      <c r="D33" s="6"/>
      <c r="E33" s="6"/>
      <c r="F33" s="6"/>
      <c r="G33" s="6"/>
      <c r="H33" s="6"/>
      <c r="I33" s="8"/>
      <c r="J33" s="151"/>
      <c r="L33" s="65"/>
    </row>
    <row r="34" spans="1:12" x14ac:dyDescent="0.25">
      <c r="A34" s="11"/>
      <c r="B34" s="123" t="s">
        <v>207</v>
      </c>
      <c r="C34" s="5"/>
      <c r="D34" s="6"/>
      <c r="E34" s="6"/>
      <c r="F34" s="6"/>
      <c r="G34" s="6"/>
      <c r="H34" s="6"/>
      <c r="I34" s="8"/>
      <c r="J34" s="151"/>
      <c r="L34" s="65"/>
    </row>
    <row r="35" spans="1:12" x14ac:dyDescent="0.25">
      <c r="A35" s="11"/>
      <c r="B35" s="123" t="s">
        <v>208</v>
      </c>
      <c r="C35" s="5"/>
      <c r="D35" s="6"/>
      <c r="E35" s="6"/>
      <c r="F35" s="6"/>
      <c r="G35" s="6"/>
      <c r="H35" s="6"/>
      <c r="I35" s="8"/>
      <c r="J35" s="151"/>
      <c r="L35" s="65"/>
    </row>
    <row r="36" spans="1:12" x14ac:dyDescent="0.25">
      <c r="A36" s="11"/>
      <c r="B36" s="123" t="s">
        <v>209</v>
      </c>
      <c r="C36" s="5"/>
      <c r="D36" s="6"/>
      <c r="E36" s="6"/>
      <c r="F36" s="6"/>
      <c r="G36" s="6"/>
      <c r="H36" s="6"/>
      <c r="I36" s="8"/>
      <c r="J36" s="151"/>
      <c r="L36" s="65"/>
    </row>
    <row r="37" spans="1:12" x14ac:dyDescent="0.25">
      <c r="A37" s="11"/>
      <c r="B37" s="123" t="s">
        <v>210</v>
      </c>
      <c r="C37" s="5"/>
      <c r="D37" s="6"/>
      <c r="E37" s="6"/>
      <c r="F37" s="6"/>
      <c r="G37" s="6"/>
      <c r="H37" s="6"/>
      <c r="I37" s="11"/>
      <c r="J37" s="151"/>
      <c r="L37" s="65"/>
    </row>
    <row r="38" spans="1:12" x14ac:dyDescent="0.25">
      <c r="A38" s="11"/>
      <c r="B38" s="123" t="s">
        <v>189</v>
      </c>
      <c r="C38" s="5"/>
      <c r="D38" s="6"/>
      <c r="E38" s="6"/>
      <c r="F38" s="6"/>
      <c r="G38" s="6"/>
      <c r="H38" s="6"/>
      <c r="I38" s="11"/>
      <c r="J38" s="151"/>
      <c r="K38" s="37"/>
      <c r="L38" s="37"/>
    </row>
    <row r="39" spans="1:12" ht="15.75" customHeight="1" x14ac:dyDescent="0.25">
      <c r="A39" s="11"/>
      <c r="B39" s="239" t="s">
        <v>211</v>
      </c>
      <c r="C39" s="239"/>
      <c r="D39" s="239"/>
      <c r="E39" s="239"/>
      <c r="F39" s="239"/>
      <c r="G39" s="239"/>
      <c r="H39" s="239"/>
      <c r="I39" s="40"/>
      <c r="J39" s="152"/>
      <c r="K39" s="37"/>
      <c r="L39" s="37"/>
    </row>
    <row r="40" spans="1:12" x14ac:dyDescent="0.25">
      <c r="A40" s="11"/>
      <c r="B40" s="239"/>
      <c r="C40" s="239"/>
      <c r="D40" s="239"/>
      <c r="E40" s="239"/>
      <c r="F40" s="239"/>
      <c r="G40" s="239"/>
      <c r="H40" s="239"/>
      <c r="I40" s="40"/>
      <c r="J40" s="152"/>
      <c r="K40" s="37"/>
      <c r="L40" s="37"/>
    </row>
    <row r="41" spans="1:12" x14ac:dyDescent="0.25">
      <c r="A41" s="11"/>
      <c r="B41" s="239"/>
      <c r="C41" s="239"/>
      <c r="D41" s="239"/>
      <c r="E41" s="239"/>
      <c r="F41" s="239"/>
      <c r="G41" s="239"/>
      <c r="H41" s="239"/>
      <c r="I41" s="40"/>
      <c r="J41" s="152"/>
      <c r="K41" s="37"/>
      <c r="L41" s="37"/>
    </row>
    <row r="42" spans="1:12" ht="15.75" customHeight="1" x14ac:dyDescent="0.25">
      <c r="A42" s="11"/>
      <c r="B42" s="239" t="str">
        <f>'Pob ocupada Activi,artísticas'!B48</f>
        <v>Nota: Se compara el mismo trimestre móvil para cada año.</v>
      </c>
      <c r="C42" s="239"/>
      <c r="D42" s="239"/>
      <c r="E42" s="220"/>
      <c r="F42" s="220"/>
      <c r="G42" s="220"/>
      <c r="H42" s="220"/>
      <c r="I42" s="40"/>
      <c r="J42" s="152"/>
      <c r="K42" s="37"/>
      <c r="L42" s="37"/>
    </row>
    <row r="43" spans="1:12" x14ac:dyDescent="0.25">
      <c r="A43" s="149"/>
      <c r="B43" s="243" t="s">
        <v>212</v>
      </c>
      <c r="C43" s="243"/>
      <c r="D43" s="243"/>
      <c r="E43" s="243"/>
      <c r="F43" s="243"/>
      <c r="G43" s="243"/>
      <c r="H43" s="243"/>
      <c r="I43" s="157"/>
      <c r="J43" s="158"/>
      <c r="K43" s="213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9">
    <mergeCell ref="B39:H41"/>
    <mergeCell ref="B43:H43"/>
    <mergeCell ref="C8:I8"/>
    <mergeCell ref="C9:I9"/>
    <mergeCell ref="C10:I10"/>
    <mergeCell ref="G12:H12"/>
    <mergeCell ref="I12:I13"/>
    <mergeCell ref="C12:F12"/>
    <mergeCell ref="B42:D4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116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1982.7286666666671</v>
      </c>
      <c r="D14" s="186">
        <v>2026.7193333333328</v>
      </c>
      <c r="E14" s="186">
        <v>2099.9753333333329</v>
      </c>
      <c r="F14" s="186">
        <v>2298.4839999999999</v>
      </c>
      <c r="G14" s="185">
        <v>2345.7469999999998</v>
      </c>
      <c r="H14" s="162">
        <v>2.0562683925578806</v>
      </c>
      <c r="I14" s="162">
        <v>9.4529046849122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846.32244077641531</v>
      </c>
      <c r="D15" s="184">
        <v>883.30385749939728</v>
      </c>
      <c r="E15" s="184">
        <v>924.9397647213425</v>
      </c>
      <c r="F15" s="184">
        <v>1059.156156655655</v>
      </c>
      <c r="G15" s="188">
        <v>1126.7684753150127</v>
      </c>
      <c r="H15" s="153">
        <v>6.3836024777354172</v>
      </c>
      <c r="I15" s="153">
        <v>14.510825142732187</v>
      </c>
      <c r="J15" s="153">
        <v>48.034526967955742</v>
      </c>
      <c r="K15" s="153">
        <v>46.080640833508305</v>
      </c>
      <c r="L15" s="151"/>
    </row>
    <row r="16" spans="1:15" s="35" customFormat="1" x14ac:dyDescent="0.25">
      <c r="A16" s="61"/>
      <c r="B16" s="12" t="s">
        <v>2</v>
      </c>
      <c r="C16" s="185">
        <v>439.12971262336913</v>
      </c>
      <c r="D16" s="185">
        <v>440.59539496090736</v>
      </c>
      <c r="E16" s="185">
        <v>442.19923660382489</v>
      </c>
      <c r="F16" s="185">
        <v>492.84997492603935</v>
      </c>
      <c r="G16" s="185">
        <v>433.61772221104991</v>
      </c>
      <c r="H16" s="154">
        <v>-12.018313021904536</v>
      </c>
      <c r="I16" s="154">
        <v>11.454279910391051</v>
      </c>
      <c r="J16" s="154">
        <v>18.485272376392249</v>
      </c>
      <c r="K16" s="154">
        <v>21.442393113288556</v>
      </c>
      <c r="L16" s="166"/>
      <c r="N16" s="112" t="s">
        <v>2</v>
      </c>
      <c r="O16" s="113">
        <v>18.485272376392249</v>
      </c>
    </row>
    <row r="17" spans="1:15" x14ac:dyDescent="0.25">
      <c r="A17" s="15"/>
      <c r="B17" s="11" t="s">
        <v>237</v>
      </c>
      <c r="C17" s="184">
        <v>200.76423104929856</v>
      </c>
      <c r="D17" s="184">
        <v>203.44346696877639</v>
      </c>
      <c r="E17" s="184">
        <v>224.02835459516373</v>
      </c>
      <c r="F17" s="184">
        <v>215.73934770168168</v>
      </c>
      <c r="G17" s="188">
        <v>209.12260527640231</v>
      </c>
      <c r="H17" s="153">
        <v>-3.0670077089640646</v>
      </c>
      <c r="I17" s="153">
        <v>-3.6999811512524516</v>
      </c>
      <c r="J17" s="153">
        <v>8.9149684631975372</v>
      </c>
      <c r="K17" s="153">
        <v>9.386158341832342</v>
      </c>
      <c r="L17" s="151"/>
      <c r="N17" s="18" t="s">
        <v>12</v>
      </c>
      <c r="O17" s="22">
        <v>81.514727623607754</v>
      </c>
    </row>
    <row r="18" spans="1:15" x14ac:dyDescent="0.25">
      <c r="A18" s="15"/>
      <c r="B18" s="11" t="s">
        <v>238</v>
      </c>
      <c r="C18" s="184">
        <v>142.7080507451</v>
      </c>
      <c r="D18" s="184">
        <v>141.87554112545371</v>
      </c>
      <c r="E18" s="184">
        <v>153.01457905831111</v>
      </c>
      <c r="F18" s="184">
        <v>156.12084400674027</v>
      </c>
      <c r="G18" s="188">
        <v>166.18172965294715</v>
      </c>
      <c r="H18" s="153">
        <v>6.4442936561196928</v>
      </c>
      <c r="I18" s="153">
        <v>2.0300450895240685</v>
      </c>
      <c r="J18" s="153">
        <v>7.0843841920269828</v>
      </c>
      <c r="K18" s="153">
        <v>6.7923398208010273</v>
      </c>
      <c r="L18" s="151"/>
    </row>
    <row r="19" spans="1:15" x14ac:dyDescent="0.25">
      <c r="A19" s="15"/>
      <c r="B19" s="11" t="s">
        <v>239</v>
      </c>
      <c r="C19" s="184">
        <v>70.376804518356252</v>
      </c>
      <c r="D19" s="184">
        <v>68.022843991475369</v>
      </c>
      <c r="E19" s="184">
        <v>64.776403500969494</v>
      </c>
      <c r="F19" s="184">
        <v>69.42445773107147</v>
      </c>
      <c r="G19" s="188">
        <v>73.430110191996079</v>
      </c>
      <c r="H19" s="153">
        <v>5.7698001422513689</v>
      </c>
      <c r="I19" s="153">
        <v>7.1755361194642653</v>
      </c>
      <c r="J19" s="153">
        <v>3.1303508090171741</v>
      </c>
      <c r="K19" s="153">
        <v>3.0204455515492592</v>
      </c>
      <c r="L19" s="151"/>
    </row>
    <row r="20" spans="1:15" x14ac:dyDescent="0.25">
      <c r="A20" s="15"/>
      <c r="B20" s="11" t="s">
        <v>240</v>
      </c>
      <c r="C20" s="184">
        <v>42.410600365120693</v>
      </c>
      <c r="D20" s="184">
        <v>47.331462942076797</v>
      </c>
      <c r="E20" s="184">
        <v>48.368753924359368</v>
      </c>
      <c r="F20" s="184">
        <v>53.737187244870512</v>
      </c>
      <c r="G20" s="188">
        <v>63.621007433606707</v>
      </c>
      <c r="H20" s="153">
        <v>18.392887115020429</v>
      </c>
      <c r="I20" s="153">
        <v>11.098969654886037</v>
      </c>
      <c r="J20" s="153">
        <v>2.7121853905645712</v>
      </c>
      <c r="K20" s="153">
        <v>2.3379404531365244</v>
      </c>
      <c r="L20" s="151"/>
    </row>
    <row r="21" spans="1:15" x14ac:dyDescent="0.25">
      <c r="A21" s="15"/>
      <c r="B21" s="11" t="s">
        <v>242</v>
      </c>
      <c r="C21" s="184">
        <v>57.674836386935887</v>
      </c>
      <c r="D21" s="184">
        <v>61.735795077774682</v>
      </c>
      <c r="E21" s="184">
        <v>60.623074466004248</v>
      </c>
      <c r="F21" s="184">
        <v>62.601276835660393</v>
      </c>
      <c r="G21" s="188">
        <v>61.736652755199181</v>
      </c>
      <c r="H21" s="153">
        <v>-1.3811604557699475</v>
      </c>
      <c r="I21" s="153">
        <v>3.2631178591337573</v>
      </c>
      <c r="J21" s="153">
        <v>2.631854703648739</v>
      </c>
      <c r="K21" s="153">
        <v>2.7235898459880685</v>
      </c>
      <c r="L21" s="151"/>
    </row>
    <row r="22" spans="1:15" x14ac:dyDescent="0.25">
      <c r="A22" s="15"/>
      <c r="B22" s="11" t="s">
        <v>243</v>
      </c>
      <c r="C22" s="184">
        <v>38.767844754343713</v>
      </c>
      <c r="D22" s="184">
        <v>31.87719565960867</v>
      </c>
      <c r="E22" s="184">
        <v>36.170827995434514</v>
      </c>
      <c r="F22" s="184">
        <v>41.71959006101185</v>
      </c>
      <c r="G22" s="188">
        <v>44.695210528842786</v>
      </c>
      <c r="H22" s="153">
        <v>7.1324297853341934</v>
      </c>
      <c r="I22" s="153">
        <v>15.340434192652985</v>
      </c>
      <c r="J22" s="153">
        <v>1.9053721705214923</v>
      </c>
      <c r="K22" s="153">
        <v>1.815091602160896</v>
      </c>
      <c r="L22" s="151"/>
    </row>
    <row r="23" spans="1:15" x14ac:dyDescent="0.25">
      <c r="A23" s="15"/>
      <c r="B23" s="11" t="s">
        <v>241</v>
      </c>
      <c r="C23" s="184">
        <v>32.0608812705118</v>
      </c>
      <c r="D23" s="184">
        <v>33.566426349663011</v>
      </c>
      <c r="E23" s="184">
        <v>28.315207592630777</v>
      </c>
      <c r="F23" s="184">
        <v>32.774131160681058</v>
      </c>
      <c r="G23" s="188">
        <v>33.289202719785919</v>
      </c>
      <c r="H23" s="153">
        <v>1.5715795991040338</v>
      </c>
      <c r="I23" s="153">
        <v>15.747451448001204</v>
      </c>
      <c r="J23" s="153">
        <v>1.4191301414767203</v>
      </c>
      <c r="K23" s="153">
        <v>1.4259020798352766</v>
      </c>
      <c r="L23" s="151"/>
    </row>
    <row r="24" spans="1:15" x14ac:dyDescent="0.25">
      <c r="A24" s="15"/>
      <c r="B24" s="11" t="s">
        <v>244</v>
      </c>
      <c r="C24" s="184">
        <v>25.675537771643352</v>
      </c>
      <c r="D24" s="184">
        <v>29.812882881827925</v>
      </c>
      <c r="E24" s="184">
        <v>29.36922313720078</v>
      </c>
      <c r="F24" s="184">
        <v>31.465779321717303</v>
      </c>
      <c r="G24" s="188">
        <v>32.697459293101439</v>
      </c>
      <c r="H24" s="153">
        <v>3.9143475799248595</v>
      </c>
      <c r="I24" s="153">
        <v>7.1386164173369071</v>
      </c>
      <c r="J24" s="153">
        <v>1.3939039160276638</v>
      </c>
      <c r="K24" s="153">
        <v>1.3689796979973454</v>
      </c>
      <c r="L24" s="151"/>
    </row>
    <row r="25" spans="1:15" x14ac:dyDescent="0.25">
      <c r="A25" s="15"/>
      <c r="B25" s="11" t="s">
        <v>245</v>
      </c>
      <c r="C25" s="184">
        <v>35.711009394137946</v>
      </c>
      <c r="D25" s="184">
        <v>31.682475784225577</v>
      </c>
      <c r="E25" s="184">
        <v>27.953746279353339</v>
      </c>
      <c r="F25" s="184">
        <v>25.29689092876848</v>
      </c>
      <c r="G25" s="188">
        <v>29.796984386569314</v>
      </c>
      <c r="H25" s="153">
        <v>17.789116735618983</v>
      </c>
      <c r="I25" s="153">
        <v>-9.5044697194923593</v>
      </c>
      <c r="J25" s="153">
        <v>1.2702556749116301</v>
      </c>
      <c r="K25" s="153">
        <v>1.1005902555235747</v>
      </c>
      <c r="L25" s="151"/>
    </row>
    <row r="26" spans="1:15" x14ac:dyDescent="0.25">
      <c r="A26" s="15"/>
      <c r="B26" s="11" t="s">
        <v>247</v>
      </c>
      <c r="C26" s="184">
        <v>19.142080291307312</v>
      </c>
      <c r="D26" s="184">
        <v>20.851015525390945</v>
      </c>
      <c r="E26" s="184">
        <v>24.180169202137741</v>
      </c>
      <c r="F26" s="184">
        <v>22.42610053067602</v>
      </c>
      <c r="G26" s="188">
        <v>26.158166555747034</v>
      </c>
      <c r="H26" s="153">
        <v>16.641618189332675</v>
      </c>
      <c r="I26" s="153">
        <v>-7.2541621061387946</v>
      </c>
      <c r="J26" s="153">
        <v>1.1151316214300619</v>
      </c>
      <c r="K26" s="153">
        <v>0.97569095676437245</v>
      </c>
      <c r="L26" s="151"/>
    </row>
    <row r="27" spans="1:15" x14ac:dyDescent="0.25">
      <c r="A27" s="15"/>
      <c r="B27" s="11" t="s">
        <v>246</v>
      </c>
      <c r="C27" s="184">
        <v>21.342703813173276</v>
      </c>
      <c r="D27" s="184">
        <v>19.230800848906188</v>
      </c>
      <c r="E27" s="184">
        <v>20.469791218962431</v>
      </c>
      <c r="F27" s="184">
        <v>17.858696615899429</v>
      </c>
      <c r="G27" s="188">
        <v>24.68932161427762</v>
      </c>
      <c r="H27" s="153">
        <v>38.248171998716572</v>
      </c>
      <c r="I27" s="153">
        <v>-12.755843843899017</v>
      </c>
      <c r="J27" s="153">
        <v>1.0525142572612316</v>
      </c>
      <c r="K27" s="153">
        <v>0.77697719957586964</v>
      </c>
      <c r="L27" s="151"/>
    </row>
    <row r="28" spans="1:15" x14ac:dyDescent="0.25">
      <c r="A28" s="15"/>
      <c r="B28" s="11" t="s">
        <v>248</v>
      </c>
      <c r="C28" s="184">
        <v>10.641932906953624</v>
      </c>
      <c r="D28" s="184">
        <v>13.390173717849017</v>
      </c>
      <c r="E28" s="184">
        <v>15.566201037637947</v>
      </c>
      <c r="F28" s="184">
        <v>17.31356627952729</v>
      </c>
      <c r="G28" s="188">
        <v>19.942352065461563</v>
      </c>
      <c r="H28" s="153">
        <v>15.183387082086753</v>
      </c>
      <c r="I28" s="153">
        <v>11.225380153220033</v>
      </c>
      <c r="J28" s="153">
        <v>0.85014931556819917</v>
      </c>
      <c r="K28" s="153">
        <v>0.75326024803858938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168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ocupada Activi,artísticas'!B32:G32</f>
        <v>Miles de personas,Trimestre Móvil 2016 - 2020</v>
      </c>
      <c r="C31" s="231"/>
      <c r="D31" s="231"/>
      <c r="E31" s="231"/>
      <c r="F31" s="231"/>
      <c r="G31" s="231"/>
      <c r="H31" s="231" t="str">
        <f>'Pob ocupada Activi,artísticas'!H32:K32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'Poblacion desempleada Cesante'!B42:D42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x14ac:dyDescent="0.25">
      <c r="A4" s="15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107.795</v>
      </c>
      <c r="D14" s="186">
        <v>105.21100000000003</v>
      </c>
      <c r="E14" s="186">
        <v>126.39733333333336</v>
      </c>
      <c r="F14" s="186">
        <v>117.3513333333333</v>
      </c>
      <c r="G14" s="185">
        <v>155.99666666666667</v>
      </c>
      <c r="H14" s="162">
        <v>32.931311673777365</v>
      </c>
      <c r="I14" s="162">
        <v>-7.1567965568894332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91.835637688717398</v>
      </c>
      <c r="D15" s="184">
        <v>92.221932559378715</v>
      </c>
      <c r="E15" s="184">
        <v>112.40259165938778</v>
      </c>
      <c r="F15" s="184">
        <v>106.14440952496413</v>
      </c>
      <c r="G15" s="188">
        <v>143.50529409987618</v>
      </c>
      <c r="H15" s="153">
        <v>35.198165162080564</v>
      </c>
      <c r="I15" s="153">
        <v>-5.5676493237698192</v>
      </c>
      <c r="J15" s="153">
        <v>91.992538793484584</v>
      </c>
      <c r="K15" s="153">
        <v>90.450109521520133</v>
      </c>
      <c r="L15" s="151"/>
    </row>
    <row r="16" spans="1:15" s="35" customFormat="1" x14ac:dyDescent="0.25">
      <c r="A16" s="61"/>
      <c r="B16" s="122" t="s">
        <v>2</v>
      </c>
      <c r="C16" s="185">
        <v>5.4029414468634052</v>
      </c>
      <c r="D16" s="185">
        <v>5.4767779942706003</v>
      </c>
      <c r="E16" s="185">
        <v>5.0916182082581756</v>
      </c>
      <c r="F16" s="185">
        <v>1.0734465497443264</v>
      </c>
      <c r="G16" s="185">
        <v>3.4173380939076106</v>
      </c>
      <c r="H16" s="154">
        <v>218.35195657590521</v>
      </c>
      <c r="I16" s="154">
        <v>-78.917379390244008</v>
      </c>
      <c r="J16" s="154">
        <v>2.1906481509696429</v>
      </c>
      <c r="K16" s="154">
        <v>0.91472889080453001</v>
      </c>
      <c r="L16" s="166"/>
      <c r="N16" s="112" t="s">
        <v>2</v>
      </c>
      <c r="O16" s="113">
        <f>J16</f>
        <v>2.1906481509696429</v>
      </c>
    </row>
    <row r="17" spans="1:15" x14ac:dyDescent="0.25">
      <c r="A17" s="15"/>
      <c r="B17" s="11" t="s">
        <v>237</v>
      </c>
      <c r="C17" s="184">
        <v>3.2912040217715774</v>
      </c>
      <c r="D17" s="184">
        <v>0.7623833057659235</v>
      </c>
      <c r="E17" s="184">
        <v>1.4813606688627068</v>
      </c>
      <c r="F17" s="184">
        <v>1.8365725624976701</v>
      </c>
      <c r="G17" s="188">
        <v>2.1871017167989502</v>
      </c>
      <c r="H17" s="153">
        <v>19.08604982231541</v>
      </c>
      <c r="I17" s="153">
        <v>23.97875825255116</v>
      </c>
      <c r="J17" s="153">
        <v>1.4020182376539778</v>
      </c>
      <c r="K17" s="153">
        <v>1.5650206182838462</v>
      </c>
      <c r="L17" s="151"/>
      <c r="N17" s="18" t="s">
        <v>12</v>
      </c>
      <c r="O17" s="22">
        <f>J14-J16</f>
        <v>97.809351849030364</v>
      </c>
    </row>
    <row r="18" spans="1:15" x14ac:dyDescent="0.25">
      <c r="A18" s="15"/>
      <c r="B18" s="11" t="s">
        <v>243</v>
      </c>
      <c r="C18" s="184">
        <v>1.6457916538819937</v>
      </c>
      <c r="D18" s="184">
        <v>0.36910480281544678</v>
      </c>
      <c r="E18" s="184">
        <v>0.50174884421708987</v>
      </c>
      <c r="F18" s="184">
        <v>1.1262785455130671</v>
      </c>
      <c r="G18" s="188">
        <v>1.44053111186331</v>
      </c>
      <c r="H18" s="153">
        <v>27.901851420519396</v>
      </c>
      <c r="I18" s="153">
        <v>124.4705809478186</v>
      </c>
      <c r="J18" s="153">
        <v>0.92343711096175773</v>
      </c>
      <c r="K18" s="153">
        <v>0.95974925339271877</v>
      </c>
      <c r="L18" s="151"/>
    </row>
    <row r="19" spans="1:15" x14ac:dyDescent="0.25">
      <c r="A19" s="15"/>
      <c r="B19" s="11" t="s">
        <v>240</v>
      </c>
      <c r="C19" s="184">
        <v>0.97111291549264989</v>
      </c>
      <c r="D19" s="184">
        <v>0.73749142247289678</v>
      </c>
      <c r="E19" s="184">
        <v>1.3650749918302998</v>
      </c>
      <c r="F19" s="184">
        <v>2.1332779655619158</v>
      </c>
      <c r="G19" s="188">
        <v>1.1432396060838803</v>
      </c>
      <c r="H19" s="153">
        <v>-46.409252589699655</v>
      </c>
      <c r="I19" s="153">
        <v>56.275514409769187</v>
      </c>
      <c r="J19" s="153">
        <v>0.73286156077087994</v>
      </c>
      <c r="K19" s="153">
        <v>1.8178557541416229</v>
      </c>
      <c r="L19" s="151"/>
    </row>
    <row r="20" spans="1:15" x14ac:dyDescent="0.25">
      <c r="A20" s="15"/>
      <c r="B20" s="11" t="s">
        <v>242</v>
      </c>
      <c r="C20" s="184">
        <v>0.69766297190679349</v>
      </c>
      <c r="D20" s="184">
        <v>1.2877612551576132</v>
      </c>
      <c r="E20" s="184">
        <v>0.73790798142973313</v>
      </c>
      <c r="F20" s="184">
        <v>0.67937721096826009</v>
      </c>
      <c r="G20" s="188">
        <v>1.0891493330826965</v>
      </c>
      <c r="H20" s="153">
        <v>60.315847440690874</v>
      </c>
      <c r="I20" s="153">
        <v>-7.9319877185860976</v>
      </c>
      <c r="J20" s="153">
        <v>0.69818756794976167</v>
      </c>
      <c r="K20" s="153">
        <v>0.57892585594959312</v>
      </c>
      <c r="L20" s="151"/>
    </row>
    <row r="21" spans="1:15" x14ac:dyDescent="0.25">
      <c r="A21" s="15"/>
      <c r="B21" s="11" t="s">
        <v>238</v>
      </c>
      <c r="C21" s="184">
        <v>1.1148207625344002</v>
      </c>
      <c r="D21" s="184">
        <v>1.8591968396192</v>
      </c>
      <c r="E21" s="184">
        <v>2.4178940678555203</v>
      </c>
      <c r="F21" s="184">
        <v>0.83259006216311349</v>
      </c>
      <c r="G21" s="188">
        <v>0.84584974478990349</v>
      </c>
      <c r="H21" s="153">
        <v>1.5925823798978112</v>
      </c>
      <c r="I21" s="153">
        <v>-65.565486377922483</v>
      </c>
      <c r="J21" s="153">
        <v>0.54222296082602417</v>
      </c>
      <c r="K21" s="153">
        <v>0.70948496153696339</v>
      </c>
      <c r="L21" s="151"/>
    </row>
    <row r="22" spans="1:15" x14ac:dyDescent="0.25">
      <c r="A22" s="15"/>
      <c r="B22" s="11" t="s">
        <v>245</v>
      </c>
      <c r="C22" s="184">
        <v>1.1959135733746002</v>
      </c>
      <c r="D22" s="184">
        <v>0.82050910774575314</v>
      </c>
      <c r="E22" s="184">
        <v>1.12172171925558</v>
      </c>
      <c r="F22" s="184">
        <v>0.84605803939362301</v>
      </c>
      <c r="G22" s="188">
        <v>0.7121460852236331</v>
      </c>
      <c r="H22" s="153">
        <v>-15.827750335658497</v>
      </c>
      <c r="I22" s="153">
        <v>-24.575050578934899</v>
      </c>
      <c r="J22" s="153">
        <v>0.45651365534966537</v>
      </c>
      <c r="K22" s="153">
        <v>0.72096159060282505</v>
      </c>
      <c r="L22" s="151"/>
    </row>
    <row r="23" spans="1:15" x14ac:dyDescent="0.25">
      <c r="A23" s="15"/>
      <c r="B23" s="11" t="s">
        <v>247</v>
      </c>
      <c r="C23" s="184">
        <v>0.19732356847746996</v>
      </c>
      <c r="D23" s="184">
        <v>0.72035749660138992</v>
      </c>
      <c r="E23" s="184">
        <v>0.27498465620313339</v>
      </c>
      <c r="F23" s="184">
        <v>0.55325176246706009</v>
      </c>
      <c r="G23" s="188">
        <v>0.50941085110691009</v>
      </c>
      <c r="H23" s="153">
        <v>-7.9242244371088173</v>
      </c>
      <c r="I23" s="153">
        <v>101.19368480631464</v>
      </c>
      <c r="J23" s="153">
        <v>0.32655239499150202</v>
      </c>
      <c r="K23" s="153">
        <v>0.47144906389394264</v>
      </c>
      <c r="L23" s="151"/>
    </row>
    <row r="24" spans="1:15" x14ac:dyDescent="0.25">
      <c r="A24" s="15"/>
      <c r="B24" s="11" t="s">
        <v>244</v>
      </c>
      <c r="C24" s="184">
        <v>0.54585199982123989</v>
      </c>
      <c r="D24" s="184">
        <v>0.86398093875273652</v>
      </c>
      <c r="E24" s="184">
        <v>0.40862944469468354</v>
      </c>
      <c r="F24" s="184">
        <v>0.66595672692058006</v>
      </c>
      <c r="G24" s="188">
        <v>0.39729259188025329</v>
      </c>
      <c r="H24" s="153">
        <v>-40.342581459105354</v>
      </c>
      <c r="I24" s="153">
        <v>62.973259897647416</v>
      </c>
      <c r="J24" s="153">
        <v>0.25468018026897149</v>
      </c>
      <c r="K24" s="153">
        <v>0.56748969781957903</v>
      </c>
      <c r="L24" s="151"/>
    </row>
    <row r="25" spans="1:15" x14ac:dyDescent="0.25">
      <c r="A25" s="15"/>
      <c r="B25" s="11" t="s">
        <v>248</v>
      </c>
      <c r="C25" s="184">
        <v>0.1467441702481633</v>
      </c>
      <c r="D25" s="184">
        <v>9.1504277419753297E-2</v>
      </c>
      <c r="E25" s="184">
        <v>0.11810557269871</v>
      </c>
      <c r="F25" s="184">
        <v>0.26387651147654995</v>
      </c>
      <c r="G25" s="188">
        <v>0.29401302717856997</v>
      </c>
      <c r="H25" s="153">
        <v>11.420688993267291</v>
      </c>
      <c r="I25" s="153">
        <v>123.42426817547798</v>
      </c>
      <c r="J25" s="153">
        <v>0.18847391643746875</v>
      </c>
      <c r="K25" s="153">
        <v>0.22486025849149566</v>
      </c>
      <c r="L25" s="151"/>
    </row>
    <row r="26" spans="1:15" x14ac:dyDescent="0.25">
      <c r="A26" s="15"/>
      <c r="B26" s="11" t="s">
        <v>246</v>
      </c>
      <c r="C26" s="184">
        <v>0.26146119257634004</v>
      </c>
      <c r="D26" s="184">
        <v>0</v>
      </c>
      <c r="E26" s="184">
        <v>0.29861294878053002</v>
      </c>
      <c r="F26" s="184">
        <v>0.1279324320668967</v>
      </c>
      <c r="G26" s="188">
        <v>0.23688820175859659</v>
      </c>
      <c r="H26" s="153">
        <v>85.166652373751646</v>
      </c>
      <c r="I26" s="153">
        <v>-57.157774775224993</v>
      </c>
      <c r="J26" s="153">
        <v>0.15185465614132562</v>
      </c>
      <c r="K26" s="153">
        <v>0.10901659864699456</v>
      </c>
      <c r="L26" s="151"/>
    </row>
    <row r="27" spans="1:15" x14ac:dyDescent="0.25">
      <c r="A27" s="15"/>
      <c r="B27" s="11" t="s">
        <v>239</v>
      </c>
      <c r="C27" s="184">
        <v>0.4885340343339668</v>
      </c>
      <c r="D27" s="184">
        <v>0</v>
      </c>
      <c r="E27" s="184">
        <v>0.17708256985942672</v>
      </c>
      <c r="F27" s="184">
        <v>1.0683054395961</v>
      </c>
      <c r="G27" s="188">
        <v>0.21841220311618001</v>
      </c>
      <c r="H27" s="153">
        <v>-79.555266216864311</v>
      </c>
      <c r="I27" s="153">
        <v>503.28096686430064</v>
      </c>
      <c r="J27" s="153">
        <v>0.14001081419443578</v>
      </c>
      <c r="K27" s="153">
        <v>0.91034793491575183</v>
      </c>
      <c r="L27" s="151"/>
    </row>
    <row r="28" spans="1:15" x14ac:dyDescent="0.25">
      <c r="A28" s="15"/>
      <c r="B28" s="11" t="s">
        <v>241</v>
      </c>
      <c r="C28" s="184">
        <v>0</v>
      </c>
      <c r="D28" s="184">
        <v>0</v>
      </c>
      <c r="E28" s="184">
        <v>0</v>
      </c>
      <c r="F28" s="184">
        <v>0</v>
      </c>
      <c r="G28" s="188">
        <v>0</v>
      </c>
      <c r="H28" s="153" t="s">
        <v>249</v>
      </c>
      <c r="I28" s="153" t="s">
        <v>249</v>
      </c>
      <c r="J28" s="153" t="s">
        <v>249</v>
      </c>
      <c r="K28" s="153" t="s">
        <v>249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169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">
        <v>268</v>
      </c>
      <c r="C31" s="231"/>
      <c r="D31" s="231"/>
      <c r="E31" s="231"/>
      <c r="F31" s="231"/>
      <c r="G31" s="231"/>
      <c r="H31" s="241" t="s">
        <v>269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Desemplea Cesante Total Nal'!B47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x14ac:dyDescent="0.25">
      <c r="A6" s="15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118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214" t="s">
        <v>182</v>
      </c>
      <c r="C14" s="186">
        <v>21.066333333333329</v>
      </c>
      <c r="D14" s="186">
        <v>21.018666666666661</v>
      </c>
      <c r="E14" s="186">
        <v>20.846</v>
      </c>
      <c r="F14" s="186">
        <v>14.404666666666662</v>
      </c>
      <c r="G14" s="185">
        <v>17.407333333333327</v>
      </c>
      <c r="H14" s="162">
        <v>20.845096496505743</v>
      </c>
      <c r="I14" s="162">
        <v>-30.899613035274577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215" t="s">
        <v>3</v>
      </c>
      <c r="C15" s="184">
        <v>20.987919563107976</v>
      </c>
      <c r="D15" s="184">
        <v>20.604140053618575</v>
      </c>
      <c r="E15" s="184">
        <v>20.846</v>
      </c>
      <c r="F15" s="184">
        <v>14.404666666666662</v>
      </c>
      <c r="G15" s="188">
        <v>13.704122851904524</v>
      </c>
      <c r="H15" s="153">
        <v>-4.8633115293340463</v>
      </c>
      <c r="I15" s="153">
        <v>-30.899613035274577</v>
      </c>
      <c r="J15" s="153">
        <v>78.726147132843607</v>
      </c>
      <c r="K15" s="153">
        <v>100</v>
      </c>
      <c r="L15" s="151"/>
    </row>
    <row r="16" spans="1:15" x14ac:dyDescent="0.25">
      <c r="A16" s="15"/>
      <c r="B16" s="214" t="s">
        <v>2</v>
      </c>
      <c r="C16" s="185">
        <v>2.3224128303751566</v>
      </c>
      <c r="D16" s="185">
        <v>1.0033846452689636</v>
      </c>
      <c r="E16" s="185">
        <v>4.0073242529274964</v>
      </c>
      <c r="F16" s="185">
        <v>2.8628585218701801</v>
      </c>
      <c r="G16" s="185">
        <v>2.2842924113397762</v>
      </c>
      <c r="H16" s="154">
        <v>-20.209385343724627</v>
      </c>
      <c r="I16" s="154">
        <v>-28.55934930199977</v>
      </c>
      <c r="J16" s="154">
        <v>13.122586714448566</v>
      </c>
      <c r="K16" s="154">
        <v>19.874521140395572</v>
      </c>
      <c r="L16" s="151"/>
      <c r="N16" s="18" t="s">
        <v>2</v>
      </c>
      <c r="O16" s="87">
        <v>13.122586714448566</v>
      </c>
    </row>
    <row r="17" spans="1:15" s="35" customFormat="1" x14ac:dyDescent="0.25">
      <c r="A17" s="61"/>
      <c r="B17" s="215" t="s">
        <v>244</v>
      </c>
      <c r="C17" s="216">
        <v>1.1226897816183199</v>
      </c>
      <c r="D17" s="216">
        <v>0.51363714851913678</v>
      </c>
      <c r="E17" s="216">
        <v>0.5465466867488632</v>
      </c>
      <c r="F17" s="216">
        <v>0.50672575631537664</v>
      </c>
      <c r="G17" s="188">
        <v>0.42955304807186656</v>
      </c>
      <c r="H17" s="153">
        <v>-15.229679423573494</v>
      </c>
      <c r="I17" s="153">
        <v>-7.2859156223893056</v>
      </c>
      <c r="J17" s="153">
        <v>2.4676556704369808</v>
      </c>
      <c r="K17" s="153">
        <v>3.5177888391403958</v>
      </c>
      <c r="L17" s="166"/>
      <c r="N17" s="112" t="s">
        <v>12</v>
      </c>
      <c r="O17" s="112">
        <v>86.877413285551427</v>
      </c>
    </row>
    <row r="18" spans="1:15" x14ac:dyDescent="0.25">
      <c r="A18" s="15"/>
      <c r="B18" s="215" t="s">
        <v>240</v>
      </c>
      <c r="C18" s="216">
        <v>0.51388452529259987</v>
      </c>
      <c r="D18" s="216">
        <v>0.34631760165423342</v>
      </c>
      <c r="E18" s="216">
        <v>0.34456408223487323</v>
      </c>
      <c r="F18" s="216">
        <v>0.36677008522395999</v>
      </c>
      <c r="G18" s="188">
        <v>0.36631643136993008</v>
      </c>
      <c r="H18" s="153">
        <v>-0.12368889184429799</v>
      </c>
      <c r="I18" s="153">
        <v>6.44466563231334</v>
      </c>
      <c r="J18" s="153">
        <v>2.1043799435291461</v>
      </c>
      <c r="K18" s="153">
        <v>2.5461893267734537</v>
      </c>
      <c r="L18" s="151"/>
    </row>
    <row r="19" spans="1:15" x14ac:dyDescent="0.25">
      <c r="A19" s="15"/>
      <c r="B19" s="215" t="s">
        <v>239</v>
      </c>
      <c r="C19" s="216">
        <v>0.42250490365770682</v>
      </c>
      <c r="D19" s="216">
        <v>0.38279454090854009</v>
      </c>
      <c r="E19" s="216">
        <v>0</v>
      </c>
      <c r="F19" s="216">
        <v>0</v>
      </c>
      <c r="G19" s="188">
        <v>0.20324180037368672</v>
      </c>
      <c r="H19" s="153" t="s">
        <v>249</v>
      </c>
      <c r="I19" s="153" t="s">
        <v>249</v>
      </c>
      <c r="J19" s="153">
        <v>1.1675642471009544</v>
      </c>
      <c r="K19" s="153" t="s">
        <v>249</v>
      </c>
      <c r="L19" s="151"/>
    </row>
    <row r="20" spans="1:15" x14ac:dyDescent="0.25">
      <c r="A20" s="15"/>
      <c r="B20" s="215" t="s">
        <v>242</v>
      </c>
      <c r="C20" s="216">
        <v>0.95870586917559675</v>
      </c>
      <c r="D20" s="216">
        <v>0.30827006297130993</v>
      </c>
      <c r="E20" s="216">
        <v>0.5965656728947899</v>
      </c>
      <c r="F20" s="216">
        <v>0</v>
      </c>
      <c r="G20" s="188">
        <v>0.20141343049329341</v>
      </c>
      <c r="H20" s="153" t="s">
        <v>249</v>
      </c>
      <c r="I20" s="153" t="s">
        <v>249</v>
      </c>
      <c r="J20" s="153">
        <v>1.1570608009648815</v>
      </c>
      <c r="K20" s="153" t="s">
        <v>249</v>
      </c>
      <c r="L20" s="151"/>
    </row>
    <row r="21" spans="1:15" x14ac:dyDescent="0.25">
      <c r="A21" s="15"/>
      <c r="B21" s="215" t="s">
        <v>248</v>
      </c>
      <c r="C21" s="216">
        <v>0</v>
      </c>
      <c r="D21" s="216">
        <v>4.1174273122283327E-2</v>
      </c>
      <c r="E21" s="216">
        <v>3.7886023140756654E-2</v>
      </c>
      <c r="F21" s="216">
        <v>0.15058525321422336</v>
      </c>
      <c r="G21" s="188">
        <v>0.16407081430887002</v>
      </c>
      <c r="H21" s="153">
        <v>8.955432757722992</v>
      </c>
      <c r="I21" s="153">
        <v>297.46914753960607</v>
      </c>
      <c r="J21" s="153">
        <v>0.94253847598064089</v>
      </c>
      <c r="K21" s="153">
        <v>1.0453921406087616</v>
      </c>
      <c r="L21" s="151"/>
    </row>
    <row r="22" spans="1:15" x14ac:dyDescent="0.25">
      <c r="A22" s="15"/>
      <c r="B22" s="215" t="s">
        <v>247</v>
      </c>
      <c r="C22" s="216">
        <v>0.12135061932692665</v>
      </c>
      <c r="D22" s="216">
        <v>0.13000228083324003</v>
      </c>
      <c r="E22" s="216">
        <v>0.13941429981551329</v>
      </c>
      <c r="F22" s="216">
        <v>0</v>
      </c>
      <c r="G22" s="188">
        <v>5.4322545471379997E-2</v>
      </c>
      <c r="H22" s="153" t="s">
        <v>249</v>
      </c>
      <c r="I22" s="153" t="s">
        <v>249</v>
      </c>
      <c r="J22" s="153">
        <v>0.3120670146952243</v>
      </c>
      <c r="K22" s="153" t="s">
        <v>249</v>
      </c>
      <c r="L22" s="151"/>
    </row>
    <row r="23" spans="1:15" x14ac:dyDescent="0.25">
      <c r="A23" s="15"/>
      <c r="B23" s="215" t="s">
        <v>238</v>
      </c>
      <c r="C23" s="216">
        <v>0</v>
      </c>
      <c r="D23" s="216">
        <v>0.29800830929994676</v>
      </c>
      <c r="E23" s="216">
        <v>0.39050350778646326</v>
      </c>
      <c r="F23" s="216">
        <v>0</v>
      </c>
      <c r="G23" s="188">
        <v>0</v>
      </c>
      <c r="H23" s="153" t="s">
        <v>249</v>
      </c>
      <c r="I23" s="153" t="s">
        <v>249</v>
      </c>
      <c r="J23" s="153" t="s">
        <v>249</v>
      </c>
      <c r="K23" s="153" t="s">
        <v>249</v>
      </c>
      <c r="L23" s="151"/>
    </row>
    <row r="24" spans="1:15" x14ac:dyDescent="0.25">
      <c r="A24" s="15"/>
      <c r="B24" s="215" t="s">
        <v>241</v>
      </c>
      <c r="C24" s="216">
        <v>0.26753136589634674</v>
      </c>
      <c r="D24" s="216">
        <v>0</v>
      </c>
      <c r="E24" s="216">
        <v>0</v>
      </c>
      <c r="F24" s="216">
        <v>0</v>
      </c>
      <c r="G24" s="188">
        <v>0</v>
      </c>
      <c r="H24" s="153" t="s">
        <v>249</v>
      </c>
      <c r="I24" s="153" t="s">
        <v>249</v>
      </c>
      <c r="J24" s="153" t="s">
        <v>249</v>
      </c>
      <c r="K24" s="153" t="s">
        <v>249</v>
      </c>
      <c r="L24" s="151"/>
    </row>
    <row r="25" spans="1:15" x14ac:dyDescent="0.25">
      <c r="A25" s="15"/>
      <c r="B25" s="215" t="s">
        <v>243</v>
      </c>
      <c r="C25" s="216">
        <v>0.17422224714532336</v>
      </c>
      <c r="D25" s="216">
        <v>0</v>
      </c>
      <c r="E25" s="216">
        <v>6.571911619709335E-2</v>
      </c>
      <c r="F25" s="216">
        <v>0</v>
      </c>
      <c r="G25" s="188">
        <v>0</v>
      </c>
      <c r="H25" s="153" t="s">
        <v>249</v>
      </c>
      <c r="I25" s="153" t="s">
        <v>249</v>
      </c>
      <c r="J25" s="153" t="s">
        <v>249</v>
      </c>
      <c r="K25" s="153" t="s">
        <v>249</v>
      </c>
      <c r="L25" s="151"/>
    </row>
    <row r="26" spans="1:15" x14ac:dyDescent="0.25">
      <c r="A26" s="15"/>
      <c r="B26" s="215" t="s">
        <v>237</v>
      </c>
      <c r="C26" s="216">
        <v>0.62763392977176657</v>
      </c>
      <c r="D26" s="216">
        <v>2.3086549269951959</v>
      </c>
      <c r="E26" s="216">
        <v>0.90127816931597315</v>
      </c>
      <c r="F26" s="216">
        <v>0.80839700460987007</v>
      </c>
      <c r="G26" s="188">
        <v>0</v>
      </c>
      <c r="H26" s="153" t="s">
        <v>249</v>
      </c>
      <c r="I26" s="153">
        <v>-10.30549367201421</v>
      </c>
      <c r="J26" s="153" t="s">
        <v>249</v>
      </c>
      <c r="K26" s="153">
        <v>5.6120493678659944</v>
      </c>
      <c r="L26" s="151"/>
    </row>
    <row r="27" spans="1:15" x14ac:dyDescent="0.25">
      <c r="A27" s="15"/>
      <c r="B27" s="215" t="s">
        <v>246</v>
      </c>
      <c r="C27" s="216">
        <v>0</v>
      </c>
      <c r="D27" s="216">
        <v>0</v>
      </c>
      <c r="E27" s="216">
        <v>0</v>
      </c>
      <c r="F27" s="216">
        <v>0</v>
      </c>
      <c r="G27" s="188">
        <v>0</v>
      </c>
      <c r="H27" s="153" t="s">
        <v>249</v>
      </c>
      <c r="I27" s="153" t="s">
        <v>249</v>
      </c>
      <c r="J27" s="153" t="s">
        <v>249</v>
      </c>
      <c r="K27" s="153" t="s">
        <v>249</v>
      </c>
      <c r="L27" s="151"/>
    </row>
    <row r="28" spans="1:15" x14ac:dyDescent="0.25">
      <c r="A28" s="15"/>
      <c r="B28" s="215" t="s">
        <v>245</v>
      </c>
      <c r="C28" s="216">
        <v>7.8413770225353313E-2</v>
      </c>
      <c r="D28" s="216">
        <v>0.41452661304808658</v>
      </c>
      <c r="E28" s="216">
        <v>0</v>
      </c>
      <c r="F28" s="216">
        <v>0</v>
      </c>
      <c r="G28" s="188">
        <v>0</v>
      </c>
      <c r="H28" s="153" t="s">
        <v>249</v>
      </c>
      <c r="I28" s="153" t="s">
        <v>249</v>
      </c>
      <c r="J28" s="153" t="s">
        <v>249</v>
      </c>
      <c r="K28" s="153" t="s">
        <v>249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170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agric,pesca,'!B31:G31</f>
        <v>Miles de personas,Trimestre Móvil 2016 - 2020</v>
      </c>
      <c r="C31" s="231"/>
      <c r="D31" s="231"/>
      <c r="E31" s="231"/>
      <c r="F31" s="231"/>
      <c r="G31" s="231"/>
      <c r="H31" s="231" t="str">
        <f>'Pob Desemp Cesante agric,pesca,'!H31:K31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agric,pesca,'!B47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x14ac:dyDescent="0.25">
      <c r="A3" s="15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222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211.57466666666673</v>
      </c>
      <c r="D14" s="186">
        <v>231.42733333333328</v>
      </c>
      <c r="E14" s="186">
        <v>236.91033333333328</v>
      </c>
      <c r="F14" s="186">
        <v>228.08600000000004</v>
      </c>
      <c r="G14" s="185">
        <v>241.24166666666659</v>
      </c>
      <c r="H14" s="162">
        <v>5.7678536458469765</v>
      </c>
      <c r="I14" s="162">
        <v>-3.7247566238140406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47.982629763683349</v>
      </c>
      <c r="D15" s="184">
        <v>62.838208652793497</v>
      </c>
      <c r="E15" s="184">
        <v>67.362571254743358</v>
      </c>
      <c r="F15" s="184">
        <v>68.290525847984696</v>
      </c>
      <c r="G15" s="188">
        <v>66.132088779851216</v>
      </c>
      <c r="H15" s="153">
        <v>-3.1606683962841053</v>
      </c>
      <c r="I15" s="153">
        <v>1.3775522162479792</v>
      </c>
      <c r="J15" s="153">
        <v>27.413211694988249</v>
      </c>
      <c r="K15" s="153">
        <v>29.940691602283646</v>
      </c>
      <c r="L15" s="151"/>
    </row>
    <row r="16" spans="1:15" s="35" customFormat="1" x14ac:dyDescent="0.25">
      <c r="A16" s="61"/>
      <c r="B16" s="122" t="s">
        <v>2</v>
      </c>
      <c r="C16" s="185">
        <v>54.383007971798143</v>
      </c>
      <c r="D16" s="185">
        <v>69.127487382434822</v>
      </c>
      <c r="E16" s="185">
        <v>66.146906418870898</v>
      </c>
      <c r="F16" s="185">
        <v>58.543167616171928</v>
      </c>
      <c r="G16" s="185">
        <v>72.006322188628602</v>
      </c>
      <c r="H16" s="154">
        <v>22.996969792829635</v>
      </c>
      <c r="I16" s="154">
        <v>-11.495229655259765</v>
      </c>
      <c r="J16" s="154">
        <v>29.848211208108864</v>
      </c>
      <c r="K16" s="154">
        <v>25.667146434315093</v>
      </c>
      <c r="L16" s="166"/>
      <c r="N16" s="112" t="s">
        <v>2</v>
      </c>
      <c r="O16" s="113">
        <v>29.848211208108864</v>
      </c>
    </row>
    <row r="17" spans="1:15" x14ac:dyDescent="0.25">
      <c r="A17" s="15"/>
      <c r="B17" s="11" t="s">
        <v>237</v>
      </c>
      <c r="C17" s="184">
        <v>39.764290836970744</v>
      </c>
      <c r="D17" s="184">
        <v>33.192436287840337</v>
      </c>
      <c r="E17" s="184">
        <v>38.31845313864337</v>
      </c>
      <c r="F17" s="184">
        <v>37.923633395758657</v>
      </c>
      <c r="G17" s="188">
        <v>35.707888188438027</v>
      </c>
      <c r="H17" s="153">
        <v>-5.8426501073824744</v>
      </c>
      <c r="I17" s="153">
        <v>-1.0303645125135485</v>
      </c>
      <c r="J17" s="153">
        <v>14.801708461821011</v>
      </c>
      <c r="K17" s="153">
        <v>16.626900991625373</v>
      </c>
      <c r="L17" s="151"/>
      <c r="N17" s="18" t="s">
        <v>12</v>
      </c>
      <c r="O17" s="22">
        <v>70.151788791891136</v>
      </c>
    </row>
    <row r="18" spans="1:15" x14ac:dyDescent="0.25">
      <c r="A18" s="15"/>
      <c r="B18" s="11" t="s">
        <v>238</v>
      </c>
      <c r="C18" s="184">
        <v>25.411933400484472</v>
      </c>
      <c r="D18" s="184">
        <v>24.474105539231061</v>
      </c>
      <c r="E18" s="184">
        <v>24.199088168336804</v>
      </c>
      <c r="F18" s="184">
        <v>23.518136641972905</v>
      </c>
      <c r="G18" s="188">
        <v>21.217952538985728</v>
      </c>
      <c r="H18" s="153">
        <v>-9.780469167281014</v>
      </c>
      <c r="I18" s="153">
        <v>-2.8139553095016479</v>
      </c>
      <c r="J18" s="153">
        <v>8.7953100441406882</v>
      </c>
      <c r="K18" s="153">
        <v>10.311082943263902</v>
      </c>
      <c r="L18" s="151"/>
    </row>
    <row r="19" spans="1:15" x14ac:dyDescent="0.25">
      <c r="A19" s="15"/>
      <c r="B19" s="11" t="s">
        <v>242</v>
      </c>
      <c r="C19" s="184">
        <v>11.390108298121216</v>
      </c>
      <c r="D19" s="184">
        <v>9.9266511456731674</v>
      </c>
      <c r="E19" s="184">
        <v>9.7730521180070067</v>
      </c>
      <c r="F19" s="184">
        <v>9.7286817619669055</v>
      </c>
      <c r="G19" s="188">
        <v>10.185267136748356</v>
      </c>
      <c r="H19" s="153">
        <v>4.693188511586599</v>
      </c>
      <c r="I19" s="153">
        <v>-0.45400715666242819</v>
      </c>
      <c r="J19" s="153">
        <v>4.222018226570186</v>
      </c>
      <c r="K19" s="153">
        <v>4.2653568224121186</v>
      </c>
      <c r="L19" s="151"/>
    </row>
    <row r="20" spans="1:15" x14ac:dyDescent="0.25">
      <c r="A20" s="15"/>
      <c r="B20" s="11" t="s">
        <v>239</v>
      </c>
      <c r="C20" s="184">
        <v>8.2415127786735862</v>
      </c>
      <c r="D20" s="184">
        <v>8.3185090195695217</v>
      </c>
      <c r="E20" s="184">
        <v>9.2385892792023103</v>
      </c>
      <c r="F20" s="184">
        <v>7.4318517767750381</v>
      </c>
      <c r="G20" s="188">
        <v>9.7538567573816284</v>
      </c>
      <c r="H20" s="153">
        <v>31.243962478678444</v>
      </c>
      <c r="I20" s="153">
        <v>-19.556421958215598</v>
      </c>
      <c r="J20" s="153">
        <v>4.0431890942201658</v>
      </c>
      <c r="K20" s="153">
        <v>3.2583550839486142</v>
      </c>
      <c r="L20" s="151"/>
    </row>
    <row r="21" spans="1:15" x14ac:dyDescent="0.25">
      <c r="A21" s="15"/>
      <c r="B21" s="11" t="s">
        <v>240</v>
      </c>
      <c r="C21" s="184">
        <v>6.9556207191823551</v>
      </c>
      <c r="D21" s="184">
        <v>9.3994288057903521</v>
      </c>
      <c r="E21" s="184">
        <v>7.0689395733406357</v>
      </c>
      <c r="F21" s="184">
        <v>7.3796323409790814</v>
      </c>
      <c r="G21" s="188">
        <v>7.98588461744251</v>
      </c>
      <c r="H21" s="153">
        <v>8.2152097618320532</v>
      </c>
      <c r="I21" s="153">
        <v>4.395182112040863</v>
      </c>
      <c r="J21" s="153">
        <v>3.3103255866976462</v>
      </c>
      <c r="K21" s="153">
        <v>3.2354604583267186</v>
      </c>
      <c r="L21" s="151"/>
    </row>
    <row r="22" spans="1:15" x14ac:dyDescent="0.25">
      <c r="A22" s="15"/>
      <c r="B22" s="11" t="s">
        <v>243</v>
      </c>
      <c r="C22" s="184">
        <v>4.7297185619461368</v>
      </c>
      <c r="D22" s="184">
        <v>3.332957196724641</v>
      </c>
      <c r="E22" s="184">
        <v>2.63053528794434</v>
      </c>
      <c r="F22" s="184">
        <v>4.747968149019953</v>
      </c>
      <c r="G22" s="188">
        <v>4.139112774883313</v>
      </c>
      <c r="H22" s="153">
        <v>-12.823493229673755</v>
      </c>
      <c r="I22" s="153">
        <v>80.494372030656308</v>
      </c>
      <c r="J22" s="153">
        <v>1.7157536805623603</v>
      </c>
      <c r="K22" s="153">
        <v>2.0816569842164587</v>
      </c>
      <c r="L22" s="151"/>
    </row>
    <row r="23" spans="1:15" x14ac:dyDescent="0.25">
      <c r="A23" s="15"/>
      <c r="B23" s="11" t="s">
        <v>245</v>
      </c>
      <c r="C23" s="184">
        <v>3.9188317241544097</v>
      </c>
      <c r="D23" s="184">
        <v>3.518802142978382</v>
      </c>
      <c r="E23" s="184">
        <v>3.938814879221781</v>
      </c>
      <c r="F23" s="184">
        <v>2.4241849804512898</v>
      </c>
      <c r="G23" s="188">
        <v>4.1001024276432627</v>
      </c>
      <c r="H23" s="153">
        <v>69.133232847601491</v>
      </c>
      <c r="I23" s="153">
        <v>-38.453949860922307</v>
      </c>
      <c r="J23" s="153">
        <v>1.6995830298704333</v>
      </c>
      <c r="K23" s="153">
        <v>1.0628381314290616</v>
      </c>
      <c r="L23" s="151"/>
    </row>
    <row r="24" spans="1:15" x14ac:dyDescent="0.25">
      <c r="A24" s="15"/>
      <c r="B24" s="11" t="s">
        <v>247</v>
      </c>
      <c r="C24" s="184">
        <v>2.4205885996167722</v>
      </c>
      <c r="D24" s="184">
        <v>1.4865596902736262</v>
      </c>
      <c r="E24" s="184">
        <v>2.5182338394986723</v>
      </c>
      <c r="F24" s="184">
        <v>2.5089922767530344</v>
      </c>
      <c r="G24" s="188">
        <v>2.62935772686745</v>
      </c>
      <c r="H24" s="153">
        <v>4.7973623207076654</v>
      </c>
      <c r="I24" s="153">
        <v>-0.36698588513438546</v>
      </c>
      <c r="J24" s="153">
        <v>1.0899268618055686</v>
      </c>
      <c r="K24" s="153">
        <v>1.1000202891685742</v>
      </c>
      <c r="L24" s="151"/>
    </row>
    <row r="25" spans="1:15" x14ac:dyDescent="0.25">
      <c r="A25" s="15"/>
      <c r="B25" s="11" t="s">
        <v>241</v>
      </c>
      <c r="C25" s="184">
        <v>3.0630260758958898</v>
      </c>
      <c r="D25" s="184">
        <v>2.2996948407556919</v>
      </c>
      <c r="E25" s="184">
        <v>1.6803026022778704</v>
      </c>
      <c r="F25" s="184">
        <v>1.8537944622360167</v>
      </c>
      <c r="G25" s="188">
        <v>2.3014461088105129</v>
      </c>
      <c r="H25" s="153">
        <v>24.147857580421615</v>
      </c>
      <c r="I25" s="153">
        <v>10.325036676307908</v>
      </c>
      <c r="J25" s="153">
        <v>0.95400025236540686</v>
      </c>
      <c r="K25" s="153">
        <v>0.81276117878169485</v>
      </c>
      <c r="L25" s="151"/>
    </row>
    <row r="26" spans="1:15" x14ac:dyDescent="0.25">
      <c r="A26" s="15"/>
      <c r="B26" s="11" t="s">
        <v>246</v>
      </c>
      <c r="C26" s="184">
        <v>1.2396411699304737</v>
      </c>
      <c r="D26" s="184">
        <v>1.386235645395093</v>
      </c>
      <c r="E26" s="184">
        <v>1.669727294862263</v>
      </c>
      <c r="F26" s="184">
        <v>1.5222987367183165</v>
      </c>
      <c r="G26" s="188">
        <v>2.2460823005017665</v>
      </c>
      <c r="H26" s="153">
        <v>47.545435486844113</v>
      </c>
      <c r="I26" s="153">
        <v>-8.8294992001138777</v>
      </c>
      <c r="J26" s="153">
        <v>0.93105073080317813</v>
      </c>
      <c r="K26" s="153">
        <v>0.66742313720189594</v>
      </c>
      <c r="L26" s="151"/>
    </row>
    <row r="27" spans="1:15" x14ac:dyDescent="0.25">
      <c r="A27" s="15"/>
      <c r="B27" s="11" t="s">
        <v>244</v>
      </c>
      <c r="C27" s="184">
        <v>1.6573942547935665</v>
      </c>
      <c r="D27" s="184">
        <v>1.2000832230023764</v>
      </c>
      <c r="E27" s="184">
        <v>1.7003034447771763</v>
      </c>
      <c r="F27" s="184">
        <v>1.6165926417784764</v>
      </c>
      <c r="G27" s="188">
        <v>2.2173168721266436</v>
      </c>
      <c r="H27" s="153">
        <v>37.159901314859823</v>
      </c>
      <c r="I27" s="153">
        <v>-4.9232860908348108</v>
      </c>
      <c r="J27" s="153">
        <v>0.91912682529689227</v>
      </c>
      <c r="K27" s="153">
        <v>0.70876451942621477</v>
      </c>
      <c r="L27" s="151"/>
    </row>
    <row r="28" spans="1:15" x14ac:dyDescent="0.25">
      <c r="A28" s="15"/>
      <c r="B28" s="11" t="s">
        <v>248</v>
      </c>
      <c r="C28" s="184">
        <v>0.4163625114156469</v>
      </c>
      <c r="D28" s="184">
        <v>0.92617376087070002</v>
      </c>
      <c r="E28" s="184">
        <v>0.66481603360686314</v>
      </c>
      <c r="F28" s="184">
        <v>0.59653937143374691</v>
      </c>
      <c r="G28" s="188">
        <v>0.6189882483575565</v>
      </c>
      <c r="H28" s="153">
        <v>3.7631844600390929</v>
      </c>
      <c r="I28" s="153">
        <v>-10.270008351436877</v>
      </c>
      <c r="J28" s="153">
        <v>0.2565843027493413</v>
      </c>
      <c r="K28" s="153">
        <v>0.26154142360063609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171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">
        <v>268</v>
      </c>
      <c r="C31" s="231"/>
      <c r="D31" s="231"/>
      <c r="E31" s="231"/>
      <c r="F31" s="231"/>
      <c r="G31" s="231"/>
      <c r="H31" s="241" t="str">
        <f>'Pob Desemp Cesante Explot Minas'!H31:K31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Explot Minas'!B47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223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11.60033333333333</v>
      </c>
      <c r="D14" s="186">
        <v>13.419000000000002</v>
      </c>
      <c r="E14" s="186">
        <v>11.781999999999998</v>
      </c>
      <c r="F14" s="186">
        <v>9.2580000000000009</v>
      </c>
      <c r="G14" s="185">
        <v>14.226000000000003</v>
      </c>
      <c r="H14" s="162">
        <v>53.661697990926768</v>
      </c>
      <c r="I14" s="162">
        <v>-21.422508911899484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6.8684968631096099</v>
      </c>
      <c r="D15" s="184">
        <v>5.9172155813592857</v>
      </c>
      <c r="E15" s="184">
        <v>4.1451879945174843</v>
      </c>
      <c r="F15" s="184">
        <v>3.0023455184734562</v>
      </c>
      <c r="G15" s="188">
        <v>6.0205065685114949</v>
      </c>
      <c r="H15" s="153">
        <v>100.5267725339162</v>
      </c>
      <c r="I15" s="153">
        <v>-27.570341262099006</v>
      </c>
      <c r="J15" s="153">
        <v>42.320445441526033</v>
      </c>
      <c r="K15" s="153">
        <v>32.429742044431364</v>
      </c>
      <c r="L15" s="151"/>
    </row>
    <row r="16" spans="1:15" s="35" customFormat="1" x14ac:dyDescent="0.25">
      <c r="A16" s="61"/>
      <c r="B16" s="12" t="s">
        <v>2</v>
      </c>
      <c r="C16" s="185">
        <v>0.56845515859903994</v>
      </c>
      <c r="D16" s="185">
        <v>4.3584939590864327</v>
      </c>
      <c r="E16" s="185">
        <v>3.3272062273301706</v>
      </c>
      <c r="F16" s="185">
        <v>0.90033739502392351</v>
      </c>
      <c r="G16" s="185">
        <v>2.4908821149157432</v>
      </c>
      <c r="H16" s="154">
        <v>176.66096384339963</v>
      </c>
      <c r="I16" s="154">
        <v>-72.940138557435446</v>
      </c>
      <c r="J16" s="154">
        <v>17.509363945703239</v>
      </c>
      <c r="K16" s="154">
        <v>9.7249664616971643</v>
      </c>
      <c r="L16" s="166"/>
      <c r="N16" s="112" t="s">
        <v>2</v>
      </c>
      <c r="O16" s="115">
        <v>17.509363945703239</v>
      </c>
    </row>
    <row r="17" spans="1:15" x14ac:dyDescent="0.25">
      <c r="A17" s="15"/>
      <c r="B17" s="11" t="s">
        <v>238</v>
      </c>
      <c r="C17" s="184">
        <v>0.75920542263270363</v>
      </c>
      <c r="D17" s="184">
        <v>0.71574282153308011</v>
      </c>
      <c r="E17" s="184">
        <v>0.51688461691314336</v>
      </c>
      <c r="F17" s="184">
        <v>1.61415741240053</v>
      </c>
      <c r="G17" s="188">
        <v>1.7794872478120602</v>
      </c>
      <c r="H17" s="153">
        <v>10.242485283120949</v>
      </c>
      <c r="I17" s="153">
        <v>212.28582929017037</v>
      </c>
      <c r="J17" s="153">
        <v>12.50869708851441</v>
      </c>
      <c r="K17" s="153">
        <v>17.435271250815834</v>
      </c>
      <c r="L17" s="151"/>
      <c r="N17" s="18" t="s">
        <v>12</v>
      </c>
      <c r="O17" s="87">
        <v>82.490636054296758</v>
      </c>
    </row>
    <row r="18" spans="1:15" x14ac:dyDescent="0.25">
      <c r="A18" s="15"/>
      <c r="B18" s="11" t="s">
        <v>239</v>
      </c>
      <c r="C18" s="184">
        <v>1.2080437301947897</v>
      </c>
      <c r="D18" s="184">
        <v>0.18189814995009995</v>
      </c>
      <c r="E18" s="184">
        <v>0.18115079390887673</v>
      </c>
      <c r="F18" s="184">
        <v>0.40862721546893321</v>
      </c>
      <c r="G18" s="188">
        <v>0.65876415724851689</v>
      </c>
      <c r="H18" s="153">
        <v>61.213970169003808</v>
      </c>
      <c r="I18" s="153">
        <v>125.57296418721889</v>
      </c>
      <c r="J18" s="153">
        <v>4.6307054495186053</v>
      </c>
      <c r="K18" s="153">
        <v>4.4137742003557268</v>
      </c>
      <c r="L18" s="151"/>
    </row>
    <row r="19" spans="1:15" x14ac:dyDescent="0.25">
      <c r="A19" s="15"/>
      <c r="B19" s="11" t="s">
        <v>241</v>
      </c>
      <c r="C19" s="184">
        <v>0.27907053222180006</v>
      </c>
      <c r="D19" s="184">
        <v>0.37653236850857663</v>
      </c>
      <c r="E19" s="184">
        <v>0</v>
      </c>
      <c r="F19" s="184">
        <v>0.45084876118737993</v>
      </c>
      <c r="G19" s="188">
        <v>0.54286568216593645</v>
      </c>
      <c r="H19" s="153">
        <v>20.409709175248871</v>
      </c>
      <c r="I19" s="153" t="s">
        <v>249</v>
      </c>
      <c r="J19" s="153">
        <v>3.8160106998870824</v>
      </c>
      <c r="K19" s="153">
        <v>4.8698289175564904</v>
      </c>
      <c r="L19" s="151"/>
    </row>
    <row r="20" spans="1:15" x14ac:dyDescent="0.25">
      <c r="A20" s="15"/>
      <c r="B20" s="11" t="s">
        <v>245</v>
      </c>
      <c r="C20" s="184">
        <v>0.41943132325230992</v>
      </c>
      <c r="D20" s="184">
        <v>6.4205947765269999E-2</v>
      </c>
      <c r="E20" s="184">
        <v>0.67533060321785998</v>
      </c>
      <c r="F20" s="184">
        <v>0.32636820964830343</v>
      </c>
      <c r="G20" s="188">
        <v>0.46612204732216322</v>
      </c>
      <c r="H20" s="153">
        <v>42.820910107776577</v>
      </c>
      <c r="I20" s="153">
        <v>-51.67282393346273</v>
      </c>
      <c r="J20" s="153">
        <v>3.2765503115574521</v>
      </c>
      <c r="K20" s="153">
        <v>3.5252560990311448</v>
      </c>
      <c r="L20" s="151"/>
    </row>
    <row r="21" spans="1:15" x14ac:dyDescent="0.25">
      <c r="A21" s="15"/>
      <c r="B21" s="11" t="s">
        <v>243</v>
      </c>
      <c r="C21" s="184">
        <v>0.16131550928699995</v>
      </c>
      <c r="D21" s="184">
        <v>0.25916345497471005</v>
      </c>
      <c r="E21" s="184">
        <v>0.25110522452258338</v>
      </c>
      <c r="F21" s="184">
        <v>0.30728848855528329</v>
      </c>
      <c r="G21" s="188">
        <v>0.43616235409075998</v>
      </c>
      <c r="H21" s="153">
        <v>41.939047616582428</v>
      </c>
      <c r="I21" s="153">
        <v>22.3743907119093</v>
      </c>
      <c r="J21" s="153">
        <v>3.0659521586585119</v>
      </c>
      <c r="K21" s="153">
        <v>3.3191670831203632</v>
      </c>
      <c r="L21" s="151"/>
    </row>
    <row r="22" spans="1:15" x14ac:dyDescent="0.25">
      <c r="A22" s="15"/>
      <c r="B22" s="11" t="s">
        <v>237</v>
      </c>
      <c r="C22" s="184">
        <v>0.60010886135596009</v>
      </c>
      <c r="D22" s="184">
        <v>0</v>
      </c>
      <c r="E22" s="184">
        <v>1.8686350024740472</v>
      </c>
      <c r="F22" s="184">
        <v>0.98527811645353314</v>
      </c>
      <c r="G22" s="188">
        <v>0.33923106291647342</v>
      </c>
      <c r="H22" s="153">
        <v>-65.570019545595784</v>
      </c>
      <c r="I22" s="153">
        <v>-47.272842735524144</v>
      </c>
      <c r="J22" s="153">
        <v>2.3845850057393037</v>
      </c>
      <c r="K22" s="153">
        <v>10.642451031038377</v>
      </c>
      <c r="L22" s="151"/>
    </row>
    <row r="23" spans="1:15" x14ac:dyDescent="0.25">
      <c r="A23" s="15"/>
      <c r="B23" s="11" t="s">
        <v>242</v>
      </c>
      <c r="C23" s="184">
        <v>0.27591896833765672</v>
      </c>
      <c r="D23" s="184">
        <v>0.68631735572941333</v>
      </c>
      <c r="E23" s="184">
        <v>0.18093652961385329</v>
      </c>
      <c r="F23" s="184">
        <v>0.14302758680443331</v>
      </c>
      <c r="G23" s="188">
        <v>0.32230470306880327</v>
      </c>
      <c r="H23" s="153">
        <v>125.34443198674805</v>
      </c>
      <c r="I23" s="153">
        <v>-20.951514263219018</v>
      </c>
      <c r="J23" s="153">
        <v>2.2656031426177647</v>
      </c>
      <c r="K23" s="153">
        <v>1.5449080449819972</v>
      </c>
      <c r="L23" s="151"/>
    </row>
    <row r="24" spans="1:15" x14ac:dyDescent="0.25">
      <c r="A24" s="15"/>
      <c r="B24" s="11" t="s">
        <v>246</v>
      </c>
      <c r="C24" s="184">
        <v>0.11102236150639998</v>
      </c>
      <c r="D24" s="184">
        <v>0.12546141039525999</v>
      </c>
      <c r="E24" s="184">
        <v>7.9928944854356684E-2</v>
      </c>
      <c r="F24" s="184">
        <v>8.8101694765813365E-2</v>
      </c>
      <c r="G24" s="188">
        <v>0.31759516966809997</v>
      </c>
      <c r="H24" s="153">
        <v>260.48701504813545</v>
      </c>
      <c r="I24" s="153">
        <v>10.225019142125213</v>
      </c>
      <c r="J24" s="153">
        <v>2.2324980294397578</v>
      </c>
      <c r="K24" s="153">
        <v>0.95162772484136271</v>
      </c>
      <c r="L24" s="151"/>
    </row>
    <row r="25" spans="1:15" x14ac:dyDescent="0.25">
      <c r="A25" s="15"/>
      <c r="B25" s="11" t="s">
        <v>244</v>
      </c>
      <c r="C25" s="184">
        <v>6.6086696266003317E-2</v>
      </c>
      <c r="D25" s="184">
        <v>0.57788324421165349</v>
      </c>
      <c r="E25" s="184">
        <v>0.1661917960315</v>
      </c>
      <c r="F25" s="184">
        <v>9.5607993108459993E-2</v>
      </c>
      <c r="G25" s="188">
        <v>0.29066078822817654</v>
      </c>
      <c r="H25" s="153">
        <v>204.01306290201489</v>
      </c>
      <c r="I25" s="153">
        <v>-42.471291970189398</v>
      </c>
      <c r="J25" s="153">
        <v>2.0431659512735587</v>
      </c>
      <c r="K25" s="153">
        <v>1.0327067736925901</v>
      </c>
      <c r="L25" s="151"/>
    </row>
    <row r="26" spans="1:15" x14ac:dyDescent="0.25">
      <c r="A26" s="15"/>
      <c r="B26" s="11" t="s">
        <v>247</v>
      </c>
      <c r="C26" s="184">
        <v>7.6756881607719998E-2</v>
      </c>
      <c r="D26" s="184">
        <v>4.8593805404463349E-2</v>
      </c>
      <c r="E26" s="184">
        <v>0.18184493684323327</v>
      </c>
      <c r="F26" s="184">
        <v>0.22980172934106996</v>
      </c>
      <c r="G26" s="188">
        <v>0.2427915558053734</v>
      </c>
      <c r="H26" s="153">
        <v>5.6526234600367431</v>
      </c>
      <c r="I26" s="153">
        <v>26.372355112190871</v>
      </c>
      <c r="J26" s="153">
        <v>1.7066747912651017</v>
      </c>
      <c r="K26" s="153">
        <v>2.4821962555743133</v>
      </c>
      <c r="L26" s="151"/>
      <c r="M26" s="18"/>
    </row>
    <row r="27" spans="1:15" x14ac:dyDescent="0.25">
      <c r="A27" s="15"/>
      <c r="B27" s="11" t="s">
        <v>248</v>
      </c>
      <c r="C27" s="184">
        <v>0</v>
      </c>
      <c r="D27" s="184">
        <v>0.10749190108175664</v>
      </c>
      <c r="E27" s="184">
        <v>0.20759732977289003</v>
      </c>
      <c r="F27" s="184">
        <v>0.22959891870684679</v>
      </c>
      <c r="G27" s="188">
        <v>0.20175362132953673</v>
      </c>
      <c r="H27" s="153">
        <v>-12.127799875600942</v>
      </c>
      <c r="I27" s="153">
        <v>10.598204205240179</v>
      </c>
      <c r="J27" s="153">
        <v>1.4182034396846386</v>
      </c>
      <c r="K27" s="153">
        <v>2.4800056027959254</v>
      </c>
      <c r="L27" s="151"/>
    </row>
    <row r="28" spans="1:15" s="18" customFormat="1" x14ac:dyDescent="0.25">
      <c r="A28" s="15"/>
      <c r="B28" s="11" t="s">
        <v>240</v>
      </c>
      <c r="C28" s="184">
        <v>0.20642102496233672</v>
      </c>
      <c r="D28" s="184">
        <v>0</v>
      </c>
      <c r="E28" s="184">
        <v>0</v>
      </c>
      <c r="F28" s="184">
        <v>0.47661096006203318</v>
      </c>
      <c r="G28" s="188">
        <v>0.1168729269168633</v>
      </c>
      <c r="H28" s="153">
        <v>-75.478338370218822</v>
      </c>
      <c r="I28" s="153" t="s">
        <v>249</v>
      </c>
      <c r="J28" s="153">
        <v>0.82154454461453175</v>
      </c>
      <c r="K28" s="153">
        <v>5.1480985100673271</v>
      </c>
      <c r="L28" s="151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  <c r="N29" s="18" t="s">
        <v>249</v>
      </c>
    </row>
    <row r="30" spans="1:15" s="18" customFormat="1" x14ac:dyDescent="0.25">
      <c r="A30" s="15"/>
      <c r="B30" s="231" t="s">
        <v>172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Ind Manufact'!B31:G31</f>
        <v>Miles de personas,Trimestre Móvil 2016 - 2020</v>
      </c>
      <c r="C31" s="231"/>
      <c r="D31" s="231"/>
      <c r="E31" s="231"/>
      <c r="F31" s="231"/>
      <c r="G31" s="231"/>
      <c r="H31" s="241" t="s">
        <v>269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23" t="s">
        <v>189</v>
      </c>
      <c r="C41" s="11"/>
      <c r="D41" s="11"/>
      <c r="E41" s="11"/>
      <c r="F41" s="11"/>
      <c r="G41" s="11"/>
      <c r="H41" s="11"/>
      <c r="I41" s="11"/>
      <c r="J41" s="11"/>
      <c r="K41" s="11"/>
      <c r="L41" s="151"/>
      <c r="M41" s="9"/>
    </row>
    <row r="42" spans="1:14" s="18" customFormat="1" x14ac:dyDescent="0.25">
      <c r="A42" s="15"/>
      <c r="B42" s="12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51"/>
      <c r="M42" s="9"/>
    </row>
    <row r="43" spans="1:14" s="18" customFormat="1" x14ac:dyDescent="0.25">
      <c r="A43" s="15"/>
      <c r="B43" s="12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90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tr">
        <f>'Pob Desemp Cesante Ind Manufact'!B47</f>
        <v>Nota: Se compara el mismo trimestre móvil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5"/>
      <c r="B46" s="148" t="s">
        <v>85</v>
      </c>
      <c r="C46" s="149"/>
      <c r="D46" s="149"/>
      <c r="E46" s="149"/>
      <c r="F46" s="149"/>
      <c r="G46" s="149"/>
      <c r="H46" s="149"/>
      <c r="I46" s="149"/>
      <c r="J46" s="149"/>
      <c r="K46" s="149"/>
      <c r="L46" s="173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119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130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197.43466666666671</v>
      </c>
      <c r="D14" s="186">
        <v>232.53466666666671</v>
      </c>
      <c r="E14" s="186">
        <v>243.65100000000001</v>
      </c>
      <c r="F14" s="186">
        <v>299.08533333333327</v>
      </c>
      <c r="G14" s="185">
        <v>256.9976666666667</v>
      </c>
      <c r="H14" s="162">
        <v>-14.072126572572341</v>
      </c>
      <c r="I14" s="162">
        <v>22.751531220201549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83.025685280151237</v>
      </c>
      <c r="D15" s="184">
        <v>101.90261929966607</v>
      </c>
      <c r="E15" s="184">
        <v>104.51222691906565</v>
      </c>
      <c r="F15" s="184">
        <v>134.93194840398726</v>
      </c>
      <c r="G15" s="188">
        <v>128.30548702412571</v>
      </c>
      <c r="H15" s="153">
        <v>-4.9109654594343244</v>
      </c>
      <c r="I15" s="153">
        <v>29.106375762597292</v>
      </c>
      <c r="J15" s="153">
        <v>49.924767290024299</v>
      </c>
      <c r="K15" s="153">
        <v>45.114866349398817</v>
      </c>
      <c r="L15" s="151"/>
    </row>
    <row r="16" spans="1:15" s="35" customFormat="1" x14ac:dyDescent="0.25">
      <c r="A16" s="61"/>
      <c r="B16" s="12" t="s">
        <v>2</v>
      </c>
      <c r="C16" s="185">
        <v>39.753210891218622</v>
      </c>
      <c r="D16" s="185">
        <v>43.060285175096872</v>
      </c>
      <c r="E16" s="185">
        <v>47.73343443067219</v>
      </c>
      <c r="F16" s="185">
        <v>68.433969813309602</v>
      </c>
      <c r="G16" s="185">
        <v>36.813962175767429</v>
      </c>
      <c r="H16" s="154">
        <v>-46.205134268555106</v>
      </c>
      <c r="I16" s="154">
        <v>43.366951549867558</v>
      </c>
      <c r="J16" s="154">
        <v>14.324628956073827</v>
      </c>
      <c r="K16" s="154">
        <v>22.881085157405341</v>
      </c>
      <c r="L16" s="166"/>
      <c r="N16" s="112" t="s">
        <v>2</v>
      </c>
      <c r="O16" s="113">
        <v>14.324628956073827</v>
      </c>
    </row>
    <row r="17" spans="1:15" x14ac:dyDescent="0.25">
      <c r="A17" s="15"/>
      <c r="B17" s="11" t="s">
        <v>237</v>
      </c>
      <c r="C17" s="184">
        <v>20.544253965437566</v>
      </c>
      <c r="D17" s="184">
        <v>31.738821587660244</v>
      </c>
      <c r="E17" s="184">
        <v>25.8712964763582</v>
      </c>
      <c r="F17" s="184">
        <v>31.247123884121869</v>
      </c>
      <c r="G17" s="188">
        <v>21.3184025973631</v>
      </c>
      <c r="H17" s="153">
        <v>-31.774832536840357</v>
      </c>
      <c r="I17" s="153">
        <v>20.779118714349032</v>
      </c>
      <c r="J17" s="153">
        <v>8.2951735997718909</v>
      </c>
      <c r="K17" s="153">
        <v>10.447561415289018</v>
      </c>
      <c r="L17" s="151"/>
      <c r="N17" s="18" t="s">
        <v>12</v>
      </c>
      <c r="O17" s="22">
        <v>85.675371043926177</v>
      </c>
    </row>
    <row r="18" spans="1:15" ht="15.6" x14ac:dyDescent="0.3">
      <c r="A18" s="15"/>
      <c r="B18" s="11" t="s">
        <v>238</v>
      </c>
      <c r="C18" s="184">
        <v>15.24370460741766</v>
      </c>
      <c r="D18" s="184">
        <v>14.596475744377003</v>
      </c>
      <c r="E18" s="184">
        <v>21.779060885561837</v>
      </c>
      <c r="F18" s="184">
        <v>21.809964277144033</v>
      </c>
      <c r="G18" s="188">
        <v>20.924805876680072</v>
      </c>
      <c r="H18" s="153">
        <v>-4.0585045863260394</v>
      </c>
      <c r="I18" s="153">
        <v>0.14189496849554839</v>
      </c>
      <c r="J18" s="153">
        <v>8.1420217343140866</v>
      </c>
      <c r="K18" s="153">
        <v>7.2922212647708244</v>
      </c>
      <c r="L18" s="151"/>
    </row>
    <row r="19" spans="1:15" ht="15.6" x14ac:dyDescent="0.3">
      <c r="A19" s="15"/>
      <c r="B19" s="11" t="s">
        <v>240</v>
      </c>
      <c r="C19" s="184">
        <v>3.4526767765789481</v>
      </c>
      <c r="D19" s="184">
        <v>5.4166963934916508</v>
      </c>
      <c r="E19" s="184">
        <v>5.9406975337510044</v>
      </c>
      <c r="F19" s="184">
        <v>5.1131073164492689</v>
      </c>
      <c r="G19" s="188">
        <v>11.978880629172398</v>
      </c>
      <c r="H19" s="153">
        <v>134.27790358781238</v>
      </c>
      <c r="I19" s="153">
        <v>-13.93085934101056</v>
      </c>
      <c r="J19" s="153">
        <v>4.6610853649147517</v>
      </c>
      <c r="K19" s="153">
        <v>1.7095814293075564</v>
      </c>
      <c r="L19" s="151"/>
    </row>
    <row r="20" spans="1:15" x14ac:dyDescent="0.25">
      <c r="A20" s="15"/>
      <c r="B20" s="11" t="s">
        <v>242</v>
      </c>
      <c r="C20" s="184">
        <v>8.0144468249461767</v>
      </c>
      <c r="D20" s="184">
        <v>8.2388431099879647</v>
      </c>
      <c r="E20" s="184">
        <v>9.7379824093727549</v>
      </c>
      <c r="F20" s="184">
        <v>9.3379030552133475</v>
      </c>
      <c r="G20" s="188">
        <v>9.2361522331053756</v>
      </c>
      <c r="H20" s="153">
        <v>-1.0896538709637249</v>
      </c>
      <c r="I20" s="153">
        <v>-4.1084419476290375</v>
      </c>
      <c r="J20" s="153">
        <v>3.5938661828727527</v>
      </c>
      <c r="K20" s="153">
        <v>3.122153450703038</v>
      </c>
      <c r="L20" s="151"/>
    </row>
    <row r="21" spans="1:15" ht="15.6" x14ac:dyDescent="0.3">
      <c r="A21" s="15"/>
      <c r="B21" s="11" t="s">
        <v>244</v>
      </c>
      <c r="C21" s="184">
        <v>4.191417763276541</v>
      </c>
      <c r="D21" s="184">
        <v>5.4251033397917938</v>
      </c>
      <c r="E21" s="184">
        <v>5.7805781322930478</v>
      </c>
      <c r="F21" s="184">
        <v>5.462910533747209</v>
      </c>
      <c r="G21" s="188">
        <v>5.8581911597175891</v>
      </c>
      <c r="H21" s="153">
        <v>7.2357147994375648</v>
      </c>
      <c r="I21" s="153">
        <v>-5.4954295448615635</v>
      </c>
      <c r="J21" s="153">
        <v>2.2794725087196337</v>
      </c>
      <c r="K21" s="153">
        <v>1.8265390926604705</v>
      </c>
      <c r="L21" s="151"/>
    </row>
    <row r="22" spans="1:15" x14ac:dyDescent="0.25">
      <c r="A22" s="15"/>
      <c r="B22" s="11" t="s">
        <v>239</v>
      </c>
      <c r="C22" s="184">
        <v>4.9577995347029802</v>
      </c>
      <c r="D22" s="184">
        <v>5.7158718030071549</v>
      </c>
      <c r="E22" s="184">
        <v>3.8625538714082071</v>
      </c>
      <c r="F22" s="184">
        <v>4.5288025602354471</v>
      </c>
      <c r="G22" s="188">
        <v>5.3229253673266239</v>
      </c>
      <c r="H22" s="153">
        <v>17.534939899210155</v>
      </c>
      <c r="I22" s="153">
        <v>17.248916416648964</v>
      </c>
      <c r="J22" s="153">
        <v>2.0711959903630603</v>
      </c>
      <c r="K22" s="153">
        <v>1.5142175344278939</v>
      </c>
      <c r="L22" s="151"/>
    </row>
    <row r="23" spans="1:15" x14ac:dyDescent="0.25">
      <c r="A23" s="15"/>
      <c r="B23" s="11" t="s">
        <v>243</v>
      </c>
      <c r="C23" s="184">
        <v>3.2829521261446297</v>
      </c>
      <c r="D23" s="184">
        <v>3.5946770262099061</v>
      </c>
      <c r="E23" s="184">
        <v>4.3337304865326596</v>
      </c>
      <c r="F23" s="184">
        <v>6.2335308341449194</v>
      </c>
      <c r="G23" s="188">
        <v>4.8130627420542567</v>
      </c>
      <c r="H23" s="153">
        <v>-22.78753614740906</v>
      </c>
      <c r="I23" s="153">
        <v>43.837528741485166</v>
      </c>
      <c r="J23" s="153">
        <v>1.8728040625742084</v>
      </c>
      <c r="K23" s="153">
        <v>2.0841980998103957</v>
      </c>
      <c r="L23" s="151"/>
    </row>
    <row r="24" spans="1:15" x14ac:dyDescent="0.25">
      <c r="A24" s="15"/>
      <c r="B24" s="11" t="s">
        <v>245</v>
      </c>
      <c r="C24" s="184">
        <v>4.8937811348185116</v>
      </c>
      <c r="D24" s="184">
        <v>3.8531706478629446</v>
      </c>
      <c r="E24" s="184">
        <v>3.6821887048884969</v>
      </c>
      <c r="F24" s="184">
        <v>2.8942960823520565</v>
      </c>
      <c r="G24" s="188">
        <v>3.1983736783426568</v>
      </c>
      <c r="H24" s="153">
        <v>10.506098454982226</v>
      </c>
      <c r="I24" s="153">
        <v>-21.397399364416859</v>
      </c>
      <c r="J24" s="153">
        <v>1.2445146758826564</v>
      </c>
      <c r="K24" s="153">
        <v>0.96771581879153468</v>
      </c>
      <c r="L24" s="151"/>
    </row>
    <row r="25" spans="1:15" x14ac:dyDescent="0.25">
      <c r="A25" s="15"/>
      <c r="B25" s="11" t="s">
        <v>247</v>
      </c>
      <c r="C25" s="184">
        <v>2.8200452264034368</v>
      </c>
      <c r="D25" s="184">
        <v>2.9380181071548961</v>
      </c>
      <c r="E25" s="184">
        <v>3.540117993176926</v>
      </c>
      <c r="F25" s="184">
        <v>2.9312139111014073</v>
      </c>
      <c r="G25" s="188">
        <v>3.1520531801671168</v>
      </c>
      <c r="H25" s="153">
        <v>7.5340550285096342</v>
      </c>
      <c r="I25" s="153">
        <v>-17.200106980871677</v>
      </c>
      <c r="J25" s="153">
        <v>1.2264909720971979</v>
      </c>
      <c r="K25" s="153">
        <v>0.98005939590308944</v>
      </c>
      <c r="L25" s="151"/>
    </row>
    <row r="26" spans="1:15" x14ac:dyDescent="0.25">
      <c r="A26" s="15"/>
      <c r="B26" s="11" t="s">
        <v>241</v>
      </c>
      <c r="C26" s="184">
        <v>3.9948536270872648</v>
      </c>
      <c r="D26" s="184">
        <v>1.9627478376611764</v>
      </c>
      <c r="E26" s="184">
        <v>2.6978993128983433</v>
      </c>
      <c r="F26" s="184">
        <v>2.7970245550189938</v>
      </c>
      <c r="G26" s="188">
        <v>2.3306548158461564</v>
      </c>
      <c r="H26" s="153">
        <v>-16.673780655088688</v>
      </c>
      <c r="I26" s="153">
        <v>3.6741638817558542</v>
      </c>
      <c r="J26" s="153">
        <v>0.90687781180094607</v>
      </c>
      <c r="K26" s="153">
        <v>0.93519281732938908</v>
      </c>
      <c r="L26" s="151"/>
    </row>
    <row r="27" spans="1:15" x14ac:dyDescent="0.25">
      <c r="A27" s="15"/>
      <c r="B27" s="11" t="s">
        <v>246</v>
      </c>
      <c r="C27" s="184">
        <v>2.2964256379421077</v>
      </c>
      <c r="D27" s="184">
        <v>2.4167042087436967</v>
      </c>
      <c r="E27" s="184">
        <v>2.0619501199727135</v>
      </c>
      <c r="F27" s="184">
        <v>1.8664653645488327</v>
      </c>
      <c r="G27" s="188">
        <v>2.2097830998638495</v>
      </c>
      <c r="H27" s="153">
        <v>18.394005151979044</v>
      </c>
      <c r="I27" s="153">
        <v>-9.4805763500461211</v>
      </c>
      <c r="J27" s="153">
        <v>0.85984558868777639</v>
      </c>
      <c r="K27" s="153">
        <v>0.62405780442220493</v>
      </c>
      <c r="L27" s="151"/>
    </row>
    <row r="28" spans="1:15" x14ac:dyDescent="0.25">
      <c r="A28" s="15"/>
      <c r="B28" s="11" t="s">
        <v>248</v>
      </c>
      <c r="C28" s="184">
        <v>0.96341327054101678</v>
      </c>
      <c r="D28" s="184">
        <v>1.6746323859553371</v>
      </c>
      <c r="E28" s="184">
        <v>2.1172827240479735</v>
      </c>
      <c r="F28" s="184">
        <v>1.4970727419589835</v>
      </c>
      <c r="G28" s="188">
        <v>1.5349320871343659</v>
      </c>
      <c r="H28" s="153">
        <v>2.5288914903254245</v>
      </c>
      <c r="I28" s="153">
        <v>-29.292733324873488</v>
      </c>
      <c r="J28" s="153">
        <v>0.59725526190290923</v>
      </c>
      <c r="K28" s="153">
        <v>0.50055036978041401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173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electri gas'!B31:G31</f>
        <v>Miles de personas,Trimestre Móvil 2016 - 2020</v>
      </c>
      <c r="C31" s="231"/>
      <c r="D31" s="231"/>
      <c r="E31" s="231"/>
      <c r="F31" s="231"/>
      <c r="G31" s="231"/>
      <c r="H31" s="231" t="str">
        <f>'Pob Desemp Cesante electri gas'!H31:K31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electri gas'!B45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x14ac:dyDescent="0.25">
      <c r="A4" s="15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224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367.71800000000002</v>
      </c>
      <c r="D14" s="186">
        <v>363.37733333333347</v>
      </c>
      <c r="E14" s="186">
        <v>377.96899999999999</v>
      </c>
      <c r="F14" s="186">
        <v>399.63533333333328</v>
      </c>
      <c r="G14" s="185">
        <v>415.87033333333329</v>
      </c>
      <c r="H14" s="162">
        <v>4.0624536035352321</v>
      </c>
      <c r="I14" s="162">
        <v>5.7323043247814676</v>
      </c>
      <c r="J14" s="186">
        <v>100</v>
      </c>
      <c r="K14" s="186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143.74011165230772</v>
      </c>
      <c r="D15" s="184">
        <v>145.60927294186249</v>
      </c>
      <c r="E15" s="184">
        <v>152.00419081859224</v>
      </c>
      <c r="F15" s="184">
        <v>167.2686524894774</v>
      </c>
      <c r="G15" s="188">
        <v>176.26757362722756</v>
      </c>
      <c r="H15" s="153">
        <v>5.3799208661146292</v>
      </c>
      <c r="I15" s="153">
        <v>10.042132120621838</v>
      </c>
      <c r="J15" s="153">
        <v>42.385224311238254</v>
      </c>
      <c r="K15" s="153">
        <v>41.855321223551492</v>
      </c>
      <c r="L15" s="151"/>
    </row>
    <row r="16" spans="1:15" s="35" customFormat="1" x14ac:dyDescent="0.25">
      <c r="A16" s="61"/>
      <c r="B16" s="12" t="s">
        <v>2</v>
      </c>
      <c r="C16" s="185">
        <v>85.011120167629585</v>
      </c>
      <c r="D16" s="185">
        <v>79.247864708301861</v>
      </c>
      <c r="E16" s="185">
        <v>71.752390326577427</v>
      </c>
      <c r="F16" s="185">
        <v>78.286991940104997</v>
      </c>
      <c r="G16" s="185">
        <v>83.265992462364693</v>
      </c>
      <c r="H16" s="154">
        <v>6.3599333667960778</v>
      </c>
      <c r="I16" s="154">
        <v>9.107155293065027</v>
      </c>
      <c r="J16" s="154">
        <v>20.02210443696746</v>
      </c>
      <c r="K16" s="154">
        <v>19.589607176902529</v>
      </c>
      <c r="L16" s="166"/>
      <c r="N16" s="112" t="s">
        <v>2</v>
      </c>
      <c r="O16" s="113">
        <v>20.02210443696746</v>
      </c>
    </row>
    <row r="17" spans="1:15" x14ac:dyDescent="0.25">
      <c r="A17" s="15"/>
      <c r="B17" s="11" t="s">
        <v>237</v>
      </c>
      <c r="C17" s="184">
        <v>36.977246857146739</v>
      </c>
      <c r="D17" s="184">
        <v>36.598773836532544</v>
      </c>
      <c r="E17" s="184">
        <v>45.644196706250391</v>
      </c>
      <c r="F17" s="184">
        <v>46.549179385976416</v>
      </c>
      <c r="G17" s="188">
        <v>39.482176744932808</v>
      </c>
      <c r="H17" s="153">
        <v>-15.181798549971093</v>
      </c>
      <c r="I17" s="153">
        <v>1.9826894655418537</v>
      </c>
      <c r="J17" s="153">
        <v>9.4938670975807717</v>
      </c>
      <c r="K17" s="153">
        <v>11.647913861297656</v>
      </c>
      <c r="L17" s="151"/>
      <c r="N17" s="18" t="s">
        <v>12</v>
      </c>
      <c r="O17" s="22">
        <v>79.977895563032547</v>
      </c>
    </row>
    <row r="18" spans="1:15" x14ac:dyDescent="0.25">
      <c r="A18" s="15"/>
      <c r="B18" s="11" t="s">
        <v>238</v>
      </c>
      <c r="C18" s="184">
        <v>27.486442220903072</v>
      </c>
      <c r="D18" s="184">
        <v>27.546748500205631</v>
      </c>
      <c r="E18" s="184">
        <v>33.376394781125541</v>
      </c>
      <c r="F18" s="184">
        <v>27.021621434338339</v>
      </c>
      <c r="G18" s="188">
        <v>37.540670555118623</v>
      </c>
      <c r="H18" s="153">
        <v>38.928267670173788</v>
      </c>
      <c r="I18" s="153">
        <v>-19.039723698321211</v>
      </c>
      <c r="J18" s="153">
        <v>9.0270133611643288</v>
      </c>
      <c r="K18" s="153">
        <v>6.7615696562545375</v>
      </c>
      <c r="L18" s="151"/>
    </row>
    <row r="19" spans="1:15" x14ac:dyDescent="0.25">
      <c r="A19" s="15"/>
      <c r="B19" s="11" t="s">
        <v>239</v>
      </c>
      <c r="C19" s="184">
        <v>14.927698115607203</v>
      </c>
      <c r="D19" s="184">
        <v>13.898368860187936</v>
      </c>
      <c r="E19" s="184">
        <v>14.27395175292207</v>
      </c>
      <c r="F19" s="184">
        <v>15.89437414282744</v>
      </c>
      <c r="G19" s="188">
        <v>15.342613866887868</v>
      </c>
      <c r="H19" s="153">
        <v>-3.4714186980967843</v>
      </c>
      <c r="I19" s="153">
        <v>11.352303958668264</v>
      </c>
      <c r="J19" s="153">
        <v>3.689278276695509</v>
      </c>
      <c r="K19" s="153">
        <v>3.9772194340909404</v>
      </c>
      <c r="L19" s="151"/>
    </row>
    <row r="20" spans="1:15" x14ac:dyDescent="0.25">
      <c r="A20" s="15"/>
      <c r="B20" s="11" t="s">
        <v>242</v>
      </c>
      <c r="C20" s="184">
        <v>12.321886415310578</v>
      </c>
      <c r="D20" s="184">
        <v>11.597835202242029</v>
      </c>
      <c r="E20" s="184">
        <v>12.891310235241336</v>
      </c>
      <c r="F20" s="184">
        <v>14.079349456177971</v>
      </c>
      <c r="G20" s="188">
        <v>12.820932965042052</v>
      </c>
      <c r="H20" s="153">
        <v>-8.9380300918927009</v>
      </c>
      <c r="I20" s="153">
        <v>9.2158143684174085</v>
      </c>
      <c r="J20" s="153">
        <v>3.0829159806322775</v>
      </c>
      <c r="K20" s="153">
        <v>3.5230492105748001</v>
      </c>
      <c r="L20" s="151"/>
    </row>
    <row r="21" spans="1:15" x14ac:dyDescent="0.25">
      <c r="A21" s="15"/>
      <c r="B21" s="11" t="s">
        <v>240</v>
      </c>
      <c r="C21" s="184">
        <v>7.3622124830095856</v>
      </c>
      <c r="D21" s="184">
        <v>8.6184017049656845</v>
      </c>
      <c r="E21" s="184">
        <v>10.962070667104348</v>
      </c>
      <c r="F21" s="184">
        <v>11.823692787050827</v>
      </c>
      <c r="G21" s="188">
        <v>11.379470006864331</v>
      </c>
      <c r="H21" s="153">
        <v>-3.7570561768401567</v>
      </c>
      <c r="I21" s="153">
        <v>7.8600307014265791</v>
      </c>
      <c r="J21" s="153">
        <v>2.7363024228379675</v>
      </c>
      <c r="K21" s="153">
        <v>2.9586204724267362</v>
      </c>
      <c r="L21" s="151"/>
    </row>
    <row r="22" spans="1:15" x14ac:dyDescent="0.25">
      <c r="A22" s="15"/>
      <c r="B22" s="11" t="s">
        <v>243</v>
      </c>
      <c r="C22" s="184">
        <v>8.0777829058420938</v>
      </c>
      <c r="D22" s="184">
        <v>7.4881607442612301</v>
      </c>
      <c r="E22" s="184">
        <v>8.3475949975687325</v>
      </c>
      <c r="F22" s="184">
        <v>8.2120995632216989</v>
      </c>
      <c r="G22" s="188">
        <v>8.1109587918332817</v>
      </c>
      <c r="H22" s="153">
        <v>-1.2316067360091609</v>
      </c>
      <c r="I22" s="153">
        <v>-1.623167324079533</v>
      </c>
      <c r="J22" s="153">
        <v>1.9503576335492272</v>
      </c>
      <c r="K22" s="153">
        <v>2.054898273064369</v>
      </c>
      <c r="L22" s="151"/>
    </row>
    <row r="23" spans="1:15" x14ac:dyDescent="0.25">
      <c r="A23" s="15"/>
      <c r="B23" s="11" t="s">
        <v>246</v>
      </c>
      <c r="C23" s="184">
        <v>4.9730307379601317</v>
      </c>
      <c r="D23" s="184">
        <v>5.3002690116553186</v>
      </c>
      <c r="E23" s="184">
        <v>4.4528484253875824</v>
      </c>
      <c r="F23" s="184">
        <v>4.0564589292350401</v>
      </c>
      <c r="G23" s="188">
        <v>7.1982492821938484</v>
      </c>
      <c r="H23" s="153">
        <v>77.45155091589406</v>
      </c>
      <c r="I23" s="153">
        <v>-8.9019310401979403</v>
      </c>
      <c r="J23" s="153">
        <v>1.7308879006823079</v>
      </c>
      <c r="K23" s="153">
        <v>1.0150401105428717</v>
      </c>
      <c r="L23" s="151"/>
    </row>
    <row r="24" spans="1:15" x14ac:dyDescent="0.25">
      <c r="A24" s="15"/>
      <c r="B24" s="11" t="s">
        <v>244</v>
      </c>
      <c r="C24" s="184">
        <v>5.4513823485274919</v>
      </c>
      <c r="D24" s="184">
        <v>6.5419367455924888</v>
      </c>
      <c r="E24" s="184">
        <v>4.9940007593121853</v>
      </c>
      <c r="F24" s="184">
        <v>6.9962147921573266</v>
      </c>
      <c r="G24" s="188">
        <v>6.116504633171548</v>
      </c>
      <c r="H24" s="153">
        <v>-12.57408734751716</v>
      </c>
      <c r="I24" s="153">
        <v>40.092385430892527</v>
      </c>
      <c r="J24" s="153">
        <v>1.4707720515060099</v>
      </c>
      <c r="K24" s="153">
        <v>1.7506497070222338</v>
      </c>
      <c r="L24" s="151"/>
    </row>
    <row r="25" spans="1:15" x14ac:dyDescent="0.25">
      <c r="A25" s="15"/>
      <c r="B25" s="11" t="s">
        <v>245</v>
      </c>
      <c r="C25" s="184">
        <v>8.1581476515643576</v>
      </c>
      <c r="D25" s="184">
        <v>9.4598981402002966</v>
      </c>
      <c r="E25" s="184">
        <v>5.4697057419924162</v>
      </c>
      <c r="F25" s="184">
        <v>4.4468288336446884</v>
      </c>
      <c r="G25" s="188">
        <v>5.8905478556705715</v>
      </c>
      <c r="H25" s="153">
        <v>32.466260250511802</v>
      </c>
      <c r="I25" s="153">
        <v>-18.700766670039016</v>
      </c>
      <c r="J25" s="153">
        <v>1.4164385827803472</v>
      </c>
      <c r="K25" s="153">
        <v>1.11272163963931</v>
      </c>
      <c r="L25" s="151"/>
    </row>
    <row r="26" spans="1:15" x14ac:dyDescent="0.25">
      <c r="A26" s="15"/>
      <c r="B26" s="11" t="s">
        <v>241</v>
      </c>
      <c r="C26" s="184">
        <v>7.3133646557377245</v>
      </c>
      <c r="D26" s="184">
        <v>5.2357376204970061</v>
      </c>
      <c r="E26" s="184">
        <v>6.4801841013969685</v>
      </c>
      <c r="F26" s="184">
        <v>7.2150568534280817</v>
      </c>
      <c r="G26" s="188">
        <v>5.3992807338779265</v>
      </c>
      <c r="H26" s="153">
        <v>-25.166483874446911</v>
      </c>
      <c r="I26" s="153">
        <v>11.34030670321069</v>
      </c>
      <c r="J26" s="153">
        <v>1.2983087037252621</v>
      </c>
      <c r="K26" s="153">
        <v>1.8054101456064318</v>
      </c>
      <c r="L26" s="151"/>
    </row>
    <row r="27" spans="1:15" x14ac:dyDescent="0.25">
      <c r="A27" s="15"/>
      <c r="B27" s="11" t="s">
        <v>248</v>
      </c>
      <c r="C27" s="184">
        <v>2.8383954117951271</v>
      </c>
      <c r="D27" s="184">
        <v>2.8880574905436402</v>
      </c>
      <c r="E27" s="184">
        <v>3.7133733352240146</v>
      </c>
      <c r="F27" s="184">
        <v>4.8504440424649804</v>
      </c>
      <c r="G27" s="188">
        <v>3.8874198349242</v>
      </c>
      <c r="H27" s="153">
        <v>-19.854351459570175</v>
      </c>
      <c r="I27" s="153">
        <v>30.620963867409536</v>
      </c>
      <c r="J27" s="153">
        <v>0.93476728762191108</v>
      </c>
      <c r="K27" s="153">
        <v>1.2137175164187135</v>
      </c>
      <c r="L27" s="151"/>
    </row>
    <row r="28" spans="1:15" x14ac:dyDescent="0.25">
      <c r="A28" s="15"/>
      <c r="B28" s="11" t="s">
        <v>247</v>
      </c>
      <c r="C28" s="184">
        <v>3.0791783766586156</v>
      </c>
      <c r="D28" s="184">
        <v>3.346007826285287</v>
      </c>
      <c r="E28" s="184">
        <v>3.6067873513047575</v>
      </c>
      <c r="F28" s="184">
        <v>2.9343686832280595</v>
      </c>
      <c r="G28" s="188">
        <v>3.1679419732239626</v>
      </c>
      <c r="H28" s="153">
        <v>7.9599162617477237</v>
      </c>
      <c r="I28" s="153">
        <v>-18.6431470054216</v>
      </c>
      <c r="J28" s="153">
        <v>0.76176195301835981</v>
      </c>
      <c r="K28" s="153">
        <v>0.73426157260737535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174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Construcción'!B31:G31</f>
        <v>Miles de personas,Trimestre Móvil 2016 - 2020</v>
      </c>
      <c r="C31" s="231"/>
      <c r="D31" s="231"/>
      <c r="E31" s="231"/>
      <c r="F31" s="231"/>
      <c r="G31" s="231"/>
      <c r="H31" s="241" t="str">
        <f>'Pob Desemp Cesante Construcción'!H31:K31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Construcción'!B47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5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225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193.86266666666663</v>
      </c>
      <c r="D14" s="186">
        <v>194.34133333333327</v>
      </c>
      <c r="E14" s="186">
        <v>194.904</v>
      </c>
      <c r="F14" s="186">
        <v>256.05066666666676</v>
      </c>
      <c r="G14" s="185">
        <v>240.869</v>
      </c>
      <c r="H14" s="162">
        <v>-5.9291650610816982</v>
      </c>
      <c r="I14" s="162">
        <v>31.372709983718529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93.772262202648534</v>
      </c>
      <c r="D15" s="184">
        <v>97.948026826405425</v>
      </c>
      <c r="E15" s="184">
        <v>87.12500234939526</v>
      </c>
      <c r="F15" s="184">
        <v>126.0490255703682</v>
      </c>
      <c r="G15" s="188">
        <v>124.32078624858327</v>
      </c>
      <c r="H15" s="153">
        <v>-1.3710850313714773</v>
      </c>
      <c r="I15" s="153">
        <v>44.676065619920323</v>
      </c>
      <c r="J15" s="153">
        <v>51.613443925363278</v>
      </c>
      <c r="K15" s="153">
        <v>49.228157540578486</v>
      </c>
      <c r="L15" s="151"/>
    </row>
    <row r="16" spans="1:15" s="35" customFormat="1" x14ac:dyDescent="0.25">
      <c r="A16" s="61"/>
      <c r="B16" s="122" t="s">
        <v>2</v>
      </c>
      <c r="C16" s="185">
        <v>38.127418342789042</v>
      </c>
      <c r="D16" s="185">
        <v>31.131978312916459</v>
      </c>
      <c r="E16" s="185">
        <v>38.134149383117759</v>
      </c>
      <c r="F16" s="185">
        <v>46.602847159712624</v>
      </c>
      <c r="G16" s="185">
        <v>29.784900229131129</v>
      </c>
      <c r="H16" s="154">
        <v>-36.087809984966604</v>
      </c>
      <c r="I16" s="154">
        <v>22.207648298414682</v>
      </c>
      <c r="J16" s="154">
        <v>12.365601314046692</v>
      </c>
      <c r="K16" s="154">
        <v>18.20063496275969</v>
      </c>
      <c r="L16" s="166"/>
      <c r="N16" s="112" t="s">
        <v>2</v>
      </c>
      <c r="O16" s="113">
        <v>12.365601314046692</v>
      </c>
    </row>
    <row r="17" spans="1:15" x14ac:dyDescent="0.25">
      <c r="A17" s="15"/>
      <c r="B17" s="11" t="s">
        <v>237</v>
      </c>
      <c r="C17" s="184">
        <v>18.490640804379936</v>
      </c>
      <c r="D17" s="184">
        <v>16.691018792345663</v>
      </c>
      <c r="E17" s="184">
        <v>21.715276357459263</v>
      </c>
      <c r="F17" s="184">
        <v>22.738558582452033</v>
      </c>
      <c r="G17" s="188">
        <v>24.948028580398969</v>
      </c>
      <c r="H17" s="153">
        <v>9.7168428242063065</v>
      </c>
      <c r="I17" s="153">
        <v>4.7122689490491698</v>
      </c>
      <c r="J17" s="153">
        <v>10.357509094320552</v>
      </c>
      <c r="K17" s="153">
        <v>8.8804918489252227</v>
      </c>
      <c r="L17" s="151"/>
      <c r="N17" s="18" t="s">
        <v>12</v>
      </c>
      <c r="O17" s="22">
        <v>87.6343986859533</v>
      </c>
    </row>
    <row r="18" spans="1:15" x14ac:dyDescent="0.25">
      <c r="A18" s="15"/>
      <c r="B18" s="11" t="s">
        <v>238</v>
      </c>
      <c r="C18" s="184">
        <v>12.612437441857177</v>
      </c>
      <c r="D18" s="184">
        <v>11.406922727839278</v>
      </c>
      <c r="E18" s="184">
        <v>13.473875155389392</v>
      </c>
      <c r="F18" s="184">
        <v>19.826795095811665</v>
      </c>
      <c r="G18" s="188">
        <v>18.576173618369697</v>
      </c>
      <c r="H18" s="153">
        <v>-6.3077339095825806</v>
      </c>
      <c r="I18" s="153">
        <v>47.14990948896525</v>
      </c>
      <c r="J18" s="153">
        <v>7.712147938659478</v>
      </c>
      <c r="K18" s="153">
        <v>7.7433093043349457</v>
      </c>
      <c r="L18" s="151"/>
    </row>
    <row r="19" spans="1:15" x14ac:dyDescent="0.25">
      <c r="A19" s="15"/>
      <c r="B19" s="11" t="s">
        <v>239</v>
      </c>
      <c r="C19" s="184">
        <v>6.1673253988357901</v>
      </c>
      <c r="D19" s="184">
        <v>7.0483933727955685</v>
      </c>
      <c r="E19" s="184">
        <v>5.0009398512644436</v>
      </c>
      <c r="F19" s="184">
        <v>7.1952633681770797</v>
      </c>
      <c r="G19" s="188">
        <v>8.4461295942894044</v>
      </c>
      <c r="H19" s="153">
        <v>17.384578744464108</v>
      </c>
      <c r="I19" s="153">
        <v>43.878222537665998</v>
      </c>
      <c r="J19" s="153">
        <v>3.5065241248518508</v>
      </c>
      <c r="K19" s="153">
        <v>2.8100935888380465</v>
      </c>
      <c r="L19" s="151"/>
    </row>
    <row r="20" spans="1:15" x14ac:dyDescent="0.25">
      <c r="A20" s="15"/>
      <c r="B20" s="11" t="s">
        <v>243</v>
      </c>
      <c r="C20" s="184">
        <v>4.7760022157439508</v>
      </c>
      <c r="D20" s="184">
        <v>3.6897966476085697</v>
      </c>
      <c r="E20" s="184">
        <v>3.9168046625851809</v>
      </c>
      <c r="F20" s="184">
        <v>4.5484984210127504</v>
      </c>
      <c r="G20" s="188">
        <v>5.0805053265879137</v>
      </c>
      <c r="H20" s="153">
        <v>11.696319451655635</v>
      </c>
      <c r="I20" s="153">
        <v>16.127783048814017</v>
      </c>
      <c r="J20" s="153">
        <v>2.1092400128650484</v>
      </c>
      <c r="K20" s="153">
        <v>1.7764056154300509</v>
      </c>
      <c r="L20" s="151"/>
    </row>
    <row r="21" spans="1:15" x14ac:dyDescent="0.25">
      <c r="A21" s="15"/>
      <c r="B21" s="11" t="s">
        <v>240</v>
      </c>
      <c r="C21" s="184">
        <v>2.6358070823669406</v>
      </c>
      <c r="D21" s="184">
        <v>3.9741028543820192</v>
      </c>
      <c r="E21" s="184">
        <v>4.8702439513387716</v>
      </c>
      <c r="F21" s="184">
        <v>4.3450284172216174</v>
      </c>
      <c r="G21" s="188">
        <v>4.9409037466709762</v>
      </c>
      <c r="H21" s="153">
        <v>13.713957015507505</v>
      </c>
      <c r="I21" s="153">
        <v>-10.784173018125276</v>
      </c>
      <c r="J21" s="153">
        <v>2.0512825422412084</v>
      </c>
      <c r="K21" s="153">
        <v>1.6969408725961592</v>
      </c>
      <c r="L21" s="151"/>
    </row>
    <row r="22" spans="1:15" x14ac:dyDescent="0.25">
      <c r="A22" s="15"/>
      <c r="B22" s="11" t="s">
        <v>242</v>
      </c>
      <c r="C22" s="184">
        <v>3.9063556759194098</v>
      </c>
      <c r="D22" s="184">
        <v>6.6696474799679342</v>
      </c>
      <c r="E22" s="184">
        <v>4.9504013884316089</v>
      </c>
      <c r="F22" s="184">
        <v>6.1336677769032306</v>
      </c>
      <c r="G22" s="188">
        <v>4.9401418243383599</v>
      </c>
      <c r="H22" s="153">
        <v>-19.458601215070349</v>
      </c>
      <c r="I22" s="153">
        <v>23.902433270092981</v>
      </c>
      <c r="J22" s="153">
        <v>2.0509662199529037</v>
      </c>
      <c r="K22" s="153">
        <v>2.3954898679831187</v>
      </c>
      <c r="L22" s="151"/>
    </row>
    <row r="23" spans="1:15" x14ac:dyDescent="0.25">
      <c r="A23" s="15"/>
      <c r="B23" s="11" t="s">
        <v>241</v>
      </c>
      <c r="C23" s="184">
        <v>2.2934554851647677</v>
      </c>
      <c r="D23" s="184">
        <v>5.6147093291629186</v>
      </c>
      <c r="E23" s="184">
        <v>4.1375247333905953</v>
      </c>
      <c r="F23" s="184">
        <v>4.7871674608165238</v>
      </c>
      <c r="G23" s="188">
        <v>4.3687116857038868</v>
      </c>
      <c r="H23" s="153">
        <v>-8.7411977654373363</v>
      </c>
      <c r="I23" s="153">
        <v>15.701240942034511</v>
      </c>
      <c r="J23" s="153">
        <v>1.8137293241155512</v>
      </c>
      <c r="K23" s="153">
        <v>1.8696172609652211</v>
      </c>
      <c r="L23" s="151"/>
    </row>
    <row r="24" spans="1:15" x14ac:dyDescent="0.25">
      <c r="A24" s="15"/>
      <c r="B24" s="11" t="s">
        <v>244</v>
      </c>
      <c r="C24" s="184">
        <v>2.7016575938384535</v>
      </c>
      <c r="D24" s="184">
        <v>3.4568908293370311</v>
      </c>
      <c r="E24" s="184">
        <v>3.5442964940542208</v>
      </c>
      <c r="F24" s="184">
        <v>4.8625885332592</v>
      </c>
      <c r="G24" s="188">
        <v>3.976845323018849</v>
      </c>
      <c r="H24" s="153">
        <v>-18.215467012724453</v>
      </c>
      <c r="I24" s="153">
        <v>37.19474489271699</v>
      </c>
      <c r="J24" s="153">
        <v>1.6510407412406118</v>
      </c>
      <c r="K24" s="153">
        <v>1.8990727876484856</v>
      </c>
      <c r="L24" s="151"/>
    </row>
    <row r="25" spans="1:15" x14ac:dyDescent="0.25">
      <c r="A25" s="15"/>
      <c r="B25" s="11" t="s">
        <v>247</v>
      </c>
      <c r="C25" s="184">
        <v>2.1810517772744631</v>
      </c>
      <c r="D25" s="184">
        <v>1.9222659208602368</v>
      </c>
      <c r="E25" s="184">
        <v>3.0782787729082739</v>
      </c>
      <c r="F25" s="184">
        <v>2.2683442587813065</v>
      </c>
      <c r="G25" s="188">
        <v>3.805927269360327</v>
      </c>
      <c r="H25" s="153">
        <v>67.784376407005539</v>
      </c>
      <c r="I25" s="153">
        <v>-26.311278928183736</v>
      </c>
      <c r="J25" s="153">
        <v>1.5800818159914007</v>
      </c>
      <c r="K25" s="153">
        <v>0.88589664237597732</v>
      </c>
      <c r="L25" s="151"/>
    </row>
    <row r="26" spans="1:15" x14ac:dyDescent="0.25">
      <c r="A26" s="15"/>
      <c r="B26" s="11" t="s">
        <v>248</v>
      </c>
      <c r="C26" s="184">
        <v>0.66458082162858645</v>
      </c>
      <c r="D26" s="184">
        <v>0.59470279481096677</v>
      </c>
      <c r="E26" s="184">
        <v>1.1828673721982763</v>
      </c>
      <c r="F26" s="184">
        <v>1.3323996290683837</v>
      </c>
      <c r="G26" s="188">
        <v>2.6413650683224632</v>
      </c>
      <c r="H26" s="153">
        <v>98.241204117514684</v>
      </c>
      <c r="I26" s="153">
        <v>12.641506595300879</v>
      </c>
      <c r="J26" s="153">
        <v>1.0965981792270751</v>
      </c>
      <c r="K26" s="153">
        <v>0.52036561607665544</v>
      </c>
      <c r="L26" s="151"/>
    </row>
    <row r="27" spans="1:15" x14ac:dyDescent="0.25">
      <c r="A27" s="15"/>
      <c r="B27" s="11" t="s">
        <v>245</v>
      </c>
      <c r="C27" s="184">
        <v>3.9047862618183471</v>
      </c>
      <c r="D27" s="184">
        <v>2.9110649988243074</v>
      </c>
      <c r="E27" s="184">
        <v>2.1383628193551125</v>
      </c>
      <c r="F27" s="184">
        <v>3.3455455674123526</v>
      </c>
      <c r="G27" s="188">
        <v>2.6115181946470738</v>
      </c>
      <c r="H27" s="153">
        <v>-21.940438651177008</v>
      </c>
      <c r="I27" s="153">
        <v>56.453597917555555</v>
      </c>
      <c r="J27" s="153">
        <v>1.0842068488045675</v>
      </c>
      <c r="K27" s="153">
        <v>1.3065951403155955</v>
      </c>
      <c r="L27" s="151"/>
    </row>
    <row r="28" spans="1:15" x14ac:dyDescent="0.25">
      <c r="A28" s="15"/>
      <c r="B28" s="11" t="s">
        <v>246</v>
      </c>
      <c r="C28" s="184">
        <v>1.6288855624012202</v>
      </c>
      <c r="D28" s="184">
        <v>1.2818124460768896</v>
      </c>
      <c r="E28" s="184">
        <v>1.6359767091118436</v>
      </c>
      <c r="F28" s="184">
        <v>2.0149368256697806</v>
      </c>
      <c r="G28" s="188">
        <v>2.4270632905777059</v>
      </c>
      <c r="H28" s="153">
        <v>20.453567558919939</v>
      </c>
      <c r="I28" s="153">
        <v>23.164151081568328</v>
      </c>
      <c r="J28" s="153">
        <v>1.0076279183197945</v>
      </c>
      <c r="K28" s="153">
        <v>0.78692895117233819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176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Com,rep,vehí'!B31:G31</f>
        <v>Miles de personas,Trimestre Móvil 2016 - 2020</v>
      </c>
      <c r="C31" s="231"/>
      <c r="D31" s="231"/>
      <c r="E31" s="231"/>
      <c r="F31" s="231"/>
      <c r="G31" s="231"/>
      <c r="H31" s="241" t="str">
        <f>'Pob Desemp Cesante Com,rep,vehí'!H31:K31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Com,rep,vehí'!B47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15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5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5" x14ac:dyDescent="0.25">
      <c r="A4" s="15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51"/>
      <c r="M4" s="11"/>
      <c r="N4" s="9"/>
      <c r="O4" s="9"/>
    </row>
    <row r="5" spans="1:15" ht="15.6" x14ac:dyDescent="0.3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51"/>
      <c r="M5" s="11"/>
      <c r="N5" s="9"/>
      <c r="O5" s="9"/>
    </row>
    <row r="6" spans="1:15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5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5" x14ac:dyDescent="0.25">
      <c r="A8" s="15"/>
      <c r="B8" s="103"/>
      <c r="C8" s="232" t="s">
        <v>226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5" x14ac:dyDescent="0.25">
      <c r="A9" s="15"/>
      <c r="B9" s="10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5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5" s="35" customFormat="1" x14ac:dyDescent="0.25">
      <c r="A14" s="61"/>
      <c r="B14" s="12" t="s">
        <v>182</v>
      </c>
      <c r="C14" s="186">
        <v>90.201999999999998</v>
      </c>
      <c r="D14" s="186">
        <v>99.311999999999998</v>
      </c>
      <c r="E14" s="186">
        <v>99.380333333333354</v>
      </c>
      <c r="F14" s="186">
        <v>102.122</v>
      </c>
      <c r="G14" s="185">
        <v>102.85533333333336</v>
      </c>
      <c r="H14" s="162">
        <v>0.71809535000622038</v>
      </c>
      <c r="I14" s="162">
        <v>2.7587617939162756</v>
      </c>
      <c r="J14" s="162">
        <v>100</v>
      </c>
      <c r="K14" s="162">
        <v>100</v>
      </c>
      <c r="L14" s="166"/>
      <c r="N14" s="112"/>
      <c r="O14" s="112"/>
    </row>
    <row r="15" spans="1:15" x14ac:dyDescent="0.25">
      <c r="A15" s="15"/>
      <c r="B15" s="11" t="s">
        <v>3</v>
      </c>
      <c r="C15" s="184">
        <v>30.206831603203028</v>
      </c>
      <c r="D15" s="184">
        <v>35.540688892407225</v>
      </c>
      <c r="E15" s="184">
        <v>30.534536196587169</v>
      </c>
      <c r="F15" s="184">
        <v>40.208554460857911</v>
      </c>
      <c r="G15" s="188">
        <v>43.245702833607538</v>
      </c>
      <c r="H15" s="153">
        <v>7.553488090963878</v>
      </c>
      <c r="I15" s="153">
        <v>31.682217807362669</v>
      </c>
      <c r="J15" s="153">
        <v>42.045172994050731</v>
      </c>
      <c r="K15" s="153">
        <v>39.373058166563432</v>
      </c>
      <c r="L15" s="151"/>
    </row>
    <row r="16" spans="1:15" s="35" customFormat="1" x14ac:dyDescent="0.25">
      <c r="A16" s="61"/>
      <c r="B16" s="12" t="s">
        <v>2</v>
      </c>
      <c r="C16" s="185">
        <v>23.617718070272041</v>
      </c>
      <c r="D16" s="185">
        <v>29.943530468490163</v>
      </c>
      <c r="E16" s="185">
        <v>31.137612899836245</v>
      </c>
      <c r="F16" s="185">
        <v>30.818930972909325</v>
      </c>
      <c r="G16" s="185">
        <v>24.201490784091231</v>
      </c>
      <c r="H16" s="154">
        <v>-21.471997827033661</v>
      </c>
      <c r="I16" s="154">
        <v>-1.0234629351712377</v>
      </c>
      <c r="J16" s="154">
        <v>23.529641098589497</v>
      </c>
      <c r="K16" s="154">
        <v>30.17854230519313</v>
      </c>
      <c r="L16" s="166"/>
      <c r="N16" s="112" t="s">
        <v>2</v>
      </c>
      <c r="O16" s="113">
        <v>23.529641098589497</v>
      </c>
    </row>
    <row r="17" spans="1:15" x14ac:dyDescent="0.25">
      <c r="A17" s="15"/>
      <c r="B17" s="11" t="s">
        <v>237</v>
      </c>
      <c r="C17" s="184">
        <v>13.81769612770497</v>
      </c>
      <c r="D17" s="184">
        <v>9.3886810835849985</v>
      </c>
      <c r="E17" s="184">
        <v>12.53767335512044</v>
      </c>
      <c r="F17" s="184">
        <v>7.881745271109299</v>
      </c>
      <c r="G17" s="188">
        <v>8.7255733863505736</v>
      </c>
      <c r="H17" s="153">
        <v>10.706107419309063</v>
      </c>
      <c r="I17" s="153">
        <v>-37.135503152262615</v>
      </c>
      <c r="J17" s="153">
        <v>8.4833455918836531</v>
      </c>
      <c r="K17" s="153">
        <v>7.7179699487958509</v>
      </c>
      <c r="L17" s="151"/>
      <c r="N17" s="18" t="s">
        <v>12</v>
      </c>
      <c r="O17" s="22">
        <v>76.470358901410506</v>
      </c>
    </row>
    <row r="18" spans="1:15" x14ac:dyDescent="0.25">
      <c r="A18" s="15"/>
      <c r="B18" s="11" t="s">
        <v>238</v>
      </c>
      <c r="C18" s="184">
        <v>6.4711786799667506</v>
      </c>
      <c r="D18" s="184">
        <v>3.5765687519139258</v>
      </c>
      <c r="E18" s="184">
        <v>7.543996889165907</v>
      </c>
      <c r="F18" s="184">
        <v>6.1780080609622354</v>
      </c>
      <c r="G18" s="188">
        <v>6.4714879980855473</v>
      </c>
      <c r="H18" s="153">
        <v>4.7503974457035802</v>
      </c>
      <c r="I18" s="153">
        <v>-18.106964362159228</v>
      </c>
      <c r="J18" s="153">
        <v>6.2918351322753114</v>
      </c>
      <c r="K18" s="153">
        <v>6.0496348102879258</v>
      </c>
      <c r="L18" s="151"/>
    </row>
    <row r="19" spans="1:15" x14ac:dyDescent="0.25">
      <c r="A19" s="15"/>
      <c r="B19" s="11" t="s">
        <v>240</v>
      </c>
      <c r="C19" s="184">
        <v>0.89882879095617307</v>
      </c>
      <c r="D19" s="184">
        <v>3.0780582526137077</v>
      </c>
      <c r="E19" s="184">
        <v>3.315390549964913</v>
      </c>
      <c r="F19" s="184">
        <v>3.0027769951599499</v>
      </c>
      <c r="G19" s="188">
        <v>3.3309292142507623</v>
      </c>
      <c r="H19" s="153">
        <v>10.92829136561746</v>
      </c>
      <c r="I19" s="153">
        <v>-9.4291622689300247</v>
      </c>
      <c r="J19" s="153">
        <v>3.2384603756578119</v>
      </c>
      <c r="K19" s="153">
        <v>2.9403820872681203</v>
      </c>
      <c r="L19" s="151"/>
    </row>
    <row r="20" spans="1:15" x14ac:dyDescent="0.25">
      <c r="A20" s="15"/>
      <c r="B20" s="11" t="s">
        <v>243</v>
      </c>
      <c r="C20" s="184">
        <v>1.768064815062937</v>
      </c>
      <c r="D20" s="184">
        <v>1.6974234710202636</v>
      </c>
      <c r="E20" s="184">
        <v>2.0784901985034137</v>
      </c>
      <c r="F20" s="184">
        <v>1.0229294834457099</v>
      </c>
      <c r="G20" s="188">
        <v>3.0864711538943745</v>
      </c>
      <c r="H20" s="153">
        <v>201.72863367841165</v>
      </c>
      <c r="I20" s="153">
        <v>-50.784974392361569</v>
      </c>
      <c r="J20" s="153">
        <v>3.000788635715899</v>
      </c>
      <c r="K20" s="153">
        <v>1.0016739619726502</v>
      </c>
      <c r="L20" s="151"/>
    </row>
    <row r="21" spans="1:15" x14ac:dyDescent="0.25">
      <c r="A21" s="15"/>
      <c r="B21" s="11" t="s">
        <v>242</v>
      </c>
      <c r="C21" s="184">
        <v>2.9434713423866894</v>
      </c>
      <c r="D21" s="184">
        <v>3.9505316779021498</v>
      </c>
      <c r="E21" s="184">
        <v>2.7895107287914458</v>
      </c>
      <c r="F21" s="184">
        <v>2.5480119418032561</v>
      </c>
      <c r="G21" s="188">
        <v>2.4157191087876742</v>
      </c>
      <c r="H21" s="153">
        <v>-5.1920020799414601</v>
      </c>
      <c r="I21" s="153">
        <v>-8.6573887132106115</v>
      </c>
      <c r="J21" s="153">
        <v>2.3486571191780756</v>
      </c>
      <c r="K21" s="153">
        <v>2.4950666279579878</v>
      </c>
      <c r="L21" s="151"/>
    </row>
    <row r="22" spans="1:15" x14ac:dyDescent="0.25">
      <c r="A22" s="15"/>
      <c r="B22" s="11" t="s">
        <v>239</v>
      </c>
      <c r="C22" s="184">
        <v>3.9075588452526033</v>
      </c>
      <c r="D22" s="184">
        <v>4.0269567578249266</v>
      </c>
      <c r="E22" s="184">
        <v>2.3304323994542502</v>
      </c>
      <c r="F22" s="184">
        <v>3.0801731906339369</v>
      </c>
      <c r="G22" s="188">
        <v>2.2921832330777288</v>
      </c>
      <c r="H22" s="153">
        <v>-25.582651000024782</v>
      </c>
      <c r="I22" s="153">
        <v>32.171745953895247</v>
      </c>
      <c r="J22" s="153">
        <v>2.2285506825875774</v>
      </c>
      <c r="K22" s="153">
        <v>3.0161700619199947</v>
      </c>
      <c r="L22" s="151"/>
    </row>
    <row r="23" spans="1:15" x14ac:dyDescent="0.25">
      <c r="A23" s="15"/>
      <c r="B23" s="11" t="s">
        <v>244</v>
      </c>
      <c r="C23" s="184">
        <v>1.1038493449489364</v>
      </c>
      <c r="D23" s="184">
        <v>2.274116817841537</v>
      </c>
      <c r="E23" s="184">
        <v>1.3604100699961736</v>
      </c>
      <c r="F23" s="184">
        <v>1.3947102535655629</v>
      </c>
      <c r="G23" s="188">
        <v>2.282750618075744</v>
      </c>
      <c r="H23" s="153">
        <v>63.672032398121026</v>
      </c>
      <c r="I23" s="153">
        <v>2.5213120900733799</v>
      </c>
      <c r="J23" s="153">
        <v>2.2193799233315499</v>
      </c>
      <c r="K23" s="153">
        <v>1.365729474124638</v>
      </c>
      <c r="L23" s="151"/>
    </row>
    <row r="24" spans="1:15" x14ac:dyDescent="0.25">
      <c r="A24" s="15"/>
      <c r="B24" s="11" t="s">
        <v>241</v>
      </c>
      <c r="C24" s="184">
        <v>2.133816962621327</v>
      </c>
      <c r="D24" s="184">
        <v>3.0969912485159177</v>
      </c>
      <c r="E24" s="184">
        <v>1.6438211495763866</v>
      </c>
      <c r="F24" s="184">
        <v>2.2155098378258433</v>
      </c>
      <c r="G24" s="188">
        <v>2.1608863132767397</v>
      </c>
      <c r="H24" s="153">
        <v>-2.4655058450432144</v>
      </c>
      <c r="I24" s="153">
        <v>34.778034605332884</v>
      </c>
      <c r="J24" s="153">
        <v>2.1008986537175893</v>
      </c>
      <c r="K24" s="153">
        <v>2.1694736078669075</v>
      </c>
      <c r="L24" s="151"/>
    </row>
    <row r="25" spans="1:15" x14ac:dyDescent="0.25">
      <c r="A25" s="15"/>
      <c r="B25" s="11" t="s">
        <v>245</v>
      </c>
      <c r="C25" s="184">
        <v>1.6033096822587303</v>
      </c>
      <c r="D25" s="184">
        <v>0.74282666614186355</v>
      </c>
      <c r="E25" s="184">
        <v>1.24603152409828</v>
      </c>
      <c r="F25" s="184">
        <v>1.24258060777935</v>
      </c>
      <c r="G25" s="188">
        <v>1.6658441887374635</v>
      </c>
      <c r="H25" s="153">
        <v>34.063269481932409</v>
      </c>
      <c r="I25" s="153">
        <v>-0.27695256919180178</v>
      </c>
      <c r="J25" s="153">
        <v>1.6195992319997632</v>
      </c>
      <c r="K25" s="153">
        <v>1.2167609406194062</v>
      </c>
      <c r="L25" s="151"/>
    </row>
    <row r="26" spans="1:15" x14ac:dyDescent="0.25">
      <c r="A26" s="15"/>
      <c r="B26" s="11" t="s">
        <v>247</v>
      </c>
      <c r="C26" s="184">
        <v>0.27500327214836662</v>
      </c>
      <c r="D26" s="184">
        <v>0.64211110487328316</v>
      </c>
      <c r="E26" s="184">
        <v>0.96242686953655021</v>
      </c>
      <c r="F26" s="184">
        <v>0.89081359680584993</v>
      </c>
      <c r="G26" s="188">
        <v>1.4476037065303002</v>
      </c>
      <c r="H26" s="153">
        <v>62.503548634743275</v>
      </c>
      <c r="I26" s="153">
        <v>-7.4409053817444999</v>
      </c>
      <c r="J26" s="153">
        <v>1.4074172525783462</v>
      </c>
      <c r="K26" s="153">
        <v>0.87230332034806402</v>
      </c>
      <c r="L26" s="151"/>
    </row>
    <row r="27" spans="1:15" x14ac:dyDescent="0.25">
      <c r="A27" s="15"/>
      <c r="B27" s="11" t="s">
        <v>246</v>
      </c>
      <c r="C27" s="184">
        <v>0.8793821461187501</v>
      </c>
      <c r="D27" s="184">
        <v>0.95694740198286643</v>
      </c>
      <c r="E27" s="184">
        <v>1.3924215083761935</v>
      </c>
      <c r="F27" s="184">
        <v>0.98087569364320637</v>
      </c>
      <c r="G27" s="188">
        <v>0.85029681921763312</v>
      </c>
      <c r="H27" s="153">
        <v>-13.312479376522434</v>
      </c>
      <c r="I27" s="153">
        <v>-29.556123074608443</v>
      </c>
      <c r="J27" s="153">
        <v>0.82669200678392907</v>
      </c>
      <c r="K27" s="153">
        <v>0.96049401073540119</v>
      </c>
      <c r="L27" s="151"/>
    </row>
    <row r="28" spans="1:15" x14ac:dyDescent="0.25">
      <c r="A28" s="15"/>
      <c r="B28" s="11" t="s">
        <v>248</v>
      </c>
      <c r="C28" s="184">
        <v>0.57529031709870315</v>
      </c>
      <c r="D28" s="184">
        <v>0.39656740488716336</v>
      </c>
      <c r="E28" s="184">
        <v>0.50757899432596321</v>
      </c>
      <c r="F28" s="184">
        <v>0.65637963349857664</v>
      </c>
      <c r="G28" s="188">
        <v>0.67839397535004309</v>
      </c>
      <c r="H28" s="153">
        <v>3.3539038580657321</v>
      </c>
      <c r="I28" s="153">
        <v>29.315759878954893</v>
      </c>
      <c r="J28" s="153">
        <v>0.65956130165025595</v>
      </c>
      <c r="K28" s="153">
        <v>0.64274067634650389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175</v>
      </c>
      <c r="C30" s="231"/>
      <c r="D30" s="231"/>
      <c r="E30" s="231"/>
      <c r="F30" s="231"/>
      <c r="G30" s="231"/>
      <c r="H30" s="231" t="s">
        <v>136</v>
      </c>
      <c r="I30" s="231"/>
      <c r="J30" s="231"/>
      <c r="K30" s="23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Aloja,ser,co'!B31:G31</f>
        <v>Miles de personas,Trimestre Móvil 2016 - 2020</v>
      </c>
      <c r="C31" s="231"/>
      <c r="D31" s="231"/>
      <c r="E31" s="231"/>
      <c r="F31" s="231"/>
      <c r="G31" s="231"/>
      <c r="H31" s="231" t="str">
        <f>'Pob Desemp Cesante Aloja,ser,co'!H31:K31</f>
        <v>Porcentaje, Trimestre móvil 2020</v>
      </c>
      <c r="I31" s="231"/>
      <c r="J31" s="231"/>
      <c r="K31" s="23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Aloja,ser,co'!B47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5"/>
      <c r="M1" s="11"/>
      <c r="N1" s="9"/>
      <c r="O1" s="9"/>
    </row>
    <row r="2" spans="1:18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18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18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18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18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18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18" x14ac:dyDescent="0.25">
      <c r="A8" s="15"/>
      <c r="B8" s="103"/>
      <c r="C8" s="244" t="s">
        <v>227</v>
      </c>
      <c r="D8" s="232"/>
      <c r="E8" s="232"/>
      <c r="F8" s="232"/>
      <c r="G8" s="232"/>
      <c r="H8" s="232"/>
      <c r="I8" s="232"/>
      <c r="J8" s="232"/>
      <c r="K8" s="232"/>
      <c r="L8" s="151"/>
    </row>
    <row r="9" spans="1:18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</row>
    <row r="10" spans="1:18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</row>
    <row r="11" spans="1:18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</row>
    <row r="12" spans="1:18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</row>
    <row r="13" spans="1:18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</row>
    <row r="14" spans="1:18" s="35" customFormat="1" x14ac:dyDescent="0.25">
      <c r="A14" s="61"/>
      <c r="B14" s="12" t="s">
        <v>182</v>
      </c>
      <c r="C14" s="186">
        <v>49.18</v>
      </c>
      <c r="D14" s="186">
        <v>40.508333333333326</v>
      </c>
      <c r="E14" s="186">
        <v>32.788999999999994</v>
      </c>
      <c r="F14" s="186">
        <v>40.341666666666669</v>
      </c>
      <c r="G14" s="185">
        <v>45.067666666666653</v>
      </c>
      <c r="H14" s="162">
        <v>11.71493493079938</v>
      </c>
      <c r="I14" s="162">
        <v>23.034147630811177</v>
      </c>
      <c r="J14" s="162">
        <v>100</v>
      </c>
      <c r="K14" s="162">
        <v>100</v>
      </c>
      <c r="L14" s="166"/>
      <c r="N14" s="112"/>
      <c r="O14" s="112"/>
    </row>
    <row r="15" spans="1:18" x14ac:dyDescent="0.25">
      <c r="A15" s="15"/>
      <c r="B15" s="11" t="s">
        <v>3</v>
      </c>
      <c r="C15" s="184">
        <v>13.65377992065563</v>
      </c>
      <c r="D15" s="184">
        <v>12.459089210612909</v>
      </c>
      <c r="E15" s="184">
        <v>11.107710930080302</v>
      </c>
      <c r="F15" s="184">
        <v>11.875951302563767</v>
      </c>
      <c r="G15" s="188">
        <v>13.366989975592503</v>
      </c>
      <c r="H15" s="153">
        <v>12.555109355381511</v>
      </c>
      <c r="I15" s="153">
        <v>6.9162798466696485</v>
      </c>
      <c r="J15" s="153">
        <v>29.659822582914224</v>
      </c>
      <c r="K15" s="153">
        <v>29.43842504250469</v>
      </c>
      <c r="L15" s="151"/>
    </row>
    <row r="16" spans="1:18" s="35" customFormat="1" x14ac:dyDescent="0.25">
      <c r="A16" s="61"/>
      <c r="B16" s="12" t="s">
        <v>2</v>
      </c>
      <c r="C16" s="185">
        <v>17.090431153975921</v>
      </c>
      <c r="D16" s="185">
        <v>12.350530348340252</v>
      </c>
      <c r="E16" s="185">
        <v>6.2379733460593858</v>
      </c>
      <c r="F16" s="185">
        <v>14.100518283772409</v>
      </c>
      <c r="G16" s="185">
        <v>17.159676371584101</v>
      </c>
      <c r="H16" s="154">
        <v>21.695359179331209</v>
      </c>
      <c r="I16" s="154">
        <v>126.04325958974965</v>
      </c>
      <c r="J16" s="154">
        <v>38.075360099074963</v>
      </c>
      <c r="K16" s="154">
        <v>34.952741046326977</v>
      </c>
      <c r="L16" s="166"/>
      <c r="N16" s="112" t="s">
        <v>2</v>
      </c>
      <c r="O16" s="113">
        <v>38.075360099074963</v>
      </c>
      <c r="R16" s="116"/>
    </row>
    <row r="17" spans="1:15" x14ac:dyDescent="0.25">
      <c r="A17" s="15"/>
      <c r="B17" s="11" t="s">
        <v>237</v>
      </c>
      <c r="C17" s="184">
        <v>5.0481250353335438</v>
      </c>
      <c r="D17" s="184">
        <v>3.3439137558087526</v>
      </c>
      <c r="E17" s="184">
        <v>4.4341231746691028</v>
      </c>
      <c r="F17" s="184">
        <v>2.4990351942120128</v>
      </c>
      <c r="G17" s="188">
        <v>3.832765310866344</v>
      </c>
      <c r="H17" s="153">
        <v>53.369801263438333</v>
      </c>
      <c r="I17" s="153">
        <v>-43.640826026478088</v>
      </c>
      <c r="J17" s="153">
        <v>8.5044680462704498</v>
      </c>
      <c r="K17" s="153">
        <v>6.1946751354150287</v>
      </c>
      <c r="L17" s="151"/>
      <c r="N17" s="18" t="s">
        <v>12</v>
      </c>
      <c r="O17" s="22">
        <v>61.924639900925037</v>
      </c>
    </row>
    <row r="18" spans="1:15" x14ac:dyDescent="0.25">
      <c r="A18" s="15"/>
      <c r="B18" s="11" t="s">
        <v>239</v>
      </c>
      <c r="C18" s="184">
        <v>2.1219467571336135</v>
      </c>
      <c r="D18" s="184">
        <v>0.92794597545809987</v>
      </c>
      <c r="E18" s="184">
        <v>0.92840056264318371</v>
      </c>
      <c r="F18" s="184">
        <v>1.9212212948188696</v>
      </c>
      <c r="G18" s="188">
        <v>2.9407895473860162</v>
      </c>
      <c r="H18" s="153">
        <v>53.0687565933559</v>
      </c>
      <c r="I18" s="153">
        <v>106.93883352990396</v>
      </c>
      <c r="J18" s="153">
        <v>6.5252758016893493</v>
      </c>
      <c r="K18" s="153">
        <v>4.762374620497094</v>
      </c>
      <c r="L18" s="151"/>
    </row>
    <row r="19" spans="1:15" x14ac:dyDescent="0.25">
      <c r="A19" s="15"/>
      <c r="B19" s="11" t="s">
        <v>238</v>
      </c>
      <c r="C19" s="184">
        <v>2.2503014423427734</v>
      </c>
      <c r="D19" s="184">
        <v>3.2221795568353566</v>
      </c>
      <c r="E19" s="184">
        <v>3.9821397148561286</v>
      </c>
      <c r="F19" s="184">
        <v>3.5888458316506253</v>
      </c>
      <c r="G19" s="188">
        <v>1.3826647611788399</v>
      </c>
      <c r="H19" s="153">
        <v>-61.473275085129295</v>
      </c>
      <c r="I19" s="153">
        <v>-9.8764461160979806</v>
      </c>
      <c r="J19" s="153">
        <v>3.0679750327555757</v>
      </c>
      <c r="K19" s="153">
        <v>8.8961268291277644</v>
      </c>
      <c r="L19" s="151"/>
    </row>
    <row r="20" spans="1:15" x14ac:dyDescent="0.25">
      <c r="A20" s="15"/>
      <c r="B20" s="11" t="s">
        <v>240</v>
      </c>
      <c r="C20" s="184">
        <v>1.2116132747178636</v>
      </c>
      <c r="D20" s="184">
        <v>1.0057103888150267</v>
      </c>
      <c r="E20" s="184">
        <v>1.0690520355653537</v>
      </c>
      <c r="F20" s="184">
        <v>0.74890277409236672</v>
      </c>
      <c r="G20" s="188">
        <v>1.3736261390175497</v>
      </c>
      <c r="H20" s="153">
        <v>83.418487223834489</v>
      </c>
      <c r="I20" s="153">
        <v>-29.947023233876578</v>
      </c>
      <c r="J20" s="153">
        <v>3.047919363514604</v>
      </c>
      <c r="K20" s="153">
        <v>1.856400183662136</v>
      </c>
      <c r="L20" s="151"/>
    </row>
    <row r="21" spans="1:15" x14ac:dyDescent="0.25">
      <c r="A21" s="15"/>
      <c r="B21" s="11" t="s">
        <v>243</v>
      </c>
      <c r="C21" s="184">
        <v>1.1187494407575231</v>
      </c>
      <c r="D21" s="184">
        <v>0.90283539286484993</v>
      </c>
      <c r="E21" s="184">
        <v>0.75160426942322323</v>
      </c>
      <c r="F21" s="184">
        <v>0.93091341554482643</v>
      </c>
      <c r="G21" s="188">
        <v>0.96472607503224972</v>
      </c>
      <c r="H21" s="153">
        <v>3.6322024070986281</v>
      </c>
      <c r="I21" s="153">
        <v>23.856855717331669</v>
      </c>
      <c r="J21" s="153">
        <v>2.1406168687800937</v>
      </c>
      <c r="K21" s="153">
        <v>2.3075730193220236</v>
      </c>
      <c r="L21" s="151"/>
    </row>
    <row r="22" spans="1:15" x14ac:dyDescent="0.25">
      <c r="A22" s="15"/>
      <c r="B22" s="11" t="s">
        <v>244</v>
      </c>
      <c r="C22" s="184">
        <v>0.75815012183048991</v>
      </c>
      <c r="D22" s="184">
        <v>0.48428602123015002</v>
      </c>
      <c r="E22" s="184">
        <v>0.39863719310723666</v>
      </c>
      <c r="F22" s="184">
        <v>0.25991698258465662</v>
      </c>
      <c r="G22" s="188">
        <v>0.9104421466667133</v>
      </c>
      <c r="H22" s="153">
        <v>250.28190063347498</v>
      </c>
      <c r="I22" s="153">
        <v>-34.798612101722071</v>
      </c>
      <c r="J22" s="153">
        <v>2.0201670377137644</v>
      </c>
      <c r="K22" s="153">
        <v>0.64428915327739711</v>
      </c>
      <c r="L22" s="151"/>
    </row>
    <row r="23" spans="1:15" x14ac:dyDescent="0.25">
      <c r="A23" s="15"/>
      <c r="B23" s="11" t="s">
        <v>247</v>
      </c>
      <c r="C23" s="184">
        <v>1.4649221389944997</v>
      </c>
      <c r="D23" s="184">
        <v>1.6680493820064164</v>
      </c>
      <c r="E23" s="184">
        <v>1.0129367463805801</v>
      </c>
      <c r="F23" s="184">
        <v>1.5106874696025971</v>
      </c>
      <c r="G23" s="188">
        <v>0.85319481056068658</v>
      </c>
      <c r="H23" s="153">
        <v>-43.522745258148674</v>
      </c>
      <c r="I23" s="153">
        <v>49.139368771108096</v>
      </c>
      <c r="J23" s="153">
        <v>1.8931417436610583</v>
      </c>
      <c r="K23" s="153">
        <v>3.7447324179366173</v>
      </c>
      <c r="L23" s="151"/>
    </row>
    <row r="24" spans="1:15" x14ac:dyDescent="0.25">
      <c r="A24" s="15"/>
      <c r="B24" s="11" t="s">
        <v>241</v>
      </c>
      <c r="C24" s="184">
        <v>1.3708901214004439</v>
      </c>
      <c r="D24" s="184">
        <v>0.81814216612158996</v>
      </c>
      <c r="E24" s="184">
        <v>0.97701431945045314</v>
      </c>
      <c r="F24" s="184">
        <v>0.19302050019226671</v>
      </c>
      <c r="G24" s="188">
        <v>0.70167585248251307</v>
      </c>
      <c r="H24" s="153">
        <v>263.52400485107921</v>
      </c>
      <c r="I24" s="153">
        <v>-80.243841226315283</v>
      </c>
      <c r="J24" s="153">
        <v>1.5569384979974852</v>
      </c>
      <c r="K24" s="153">
        <v>0.47846436734294578</v>
      </c>
      <c r="L24" s="151"/>
    </row>
    <row r="25" spans="1:15" x14ac:dyDescent="0.25">
      <c r="A25" s="15"/>
      <c r="B25" s="11" t="s">
        <v>242</v>
      </c>
      <c r="C25" s="184">
        <v>1.2003383523798263</v>
      </c>
      <c r="D25" s="184">
        <v>1.1861866452142069</v>
      </c>
      <c r="E25" s="184">
        <v>0.48069812850234994</v>
      </c>
      <c r="F25" s="184">
        <v>0.82427911751101313</v>
      </c>
      <c r="G25" s="188">
        <v>0.63613806406926643</v>
      </c>
      <c r="H25" s="153">
        <v>-22.824920520837168</v>
      </c>
      <c r="I25" s="153">
        <v>71.475416407198168</v>
      </c>
      <c r="J25" s="153">
        <v>1.41151763807593</v>
      </c>
      <c r="K25" s="153">
        <v>2.0432450754249447</v>
      </c>
      <c r="L25" s="151"/>
    </row>
    <row r="26" spans="1:15" x14ac:dyDescent="0.25">
      <c r="A26" s="15"/>
      <c r="B26" s="11" t="s">
        <v>246</v>
      </c>
      <c r="C26" s="184">
        <v>0.55764895419804317</v>
      </c>
      <c r="D26" s="184">
        <v>0.64625460624006337</v>
      </c>
      <c r="E26" s="184">
        <v>0.29462444111237324</v>
      </c>
      <c r="F26" s="184">
        <v>0.36462139050466336</v>
      </c>
      <c r="G26" s="188">
        <v>0.38950153309059327</v>
      </c>
      <c r="H26" s="153">
        <v>6.8235554012598953</v>
      </c>
      <c r="I26" s="153">
        <v>23.758025345084132</v>
      </c>
      <c r="J26" s="153">
        <v>0.86425937240429584</v>
      </c>
      <c r="K26" s="153">
        <v>0.90383323405411276</v>
      </c>
      <c r="L26" s="151"/>
    </row>
    <row r="27" spans="1:15" x14ac:dyDescent="0.25">
      <c r="A27" s="15"/>
      <c r="B27" s="11" t="s">
        <v>245</v>
      </c>
      <c r="C27" s="184">
        <v>1.2509424627023265</v>
      </c>
      <c r="D27" s="184">
        <v>1.2287925337201369</v>
      </c>
      <c r="E27" s="184">
        <v>0.83876892832617678</v>
      </c>
      <c r="F27" s="184">
        <v>1.1195804738814563</v>
      </c>
      <c r="G27" s="188">
        <v>0.33993118593438998</v>
      </c>
      <c r="H27" s="153">
        <v>-69.637628213013784</v>
      </c>
      <c r="I27" s="153">
        <v>33.479011450228491</v>
      </c>
      <c r="J27" s="153">
        <v>0.75426843916419772</v>
      </c>
      <c r="K27" s="153">
        <v>2.7752459588055101</v>
      </c>
      <c r="L27" s="151"/>
    </row>
    <row r="28" spans="1:15" x14ac:dyDescent="0.25">
      <c r="A28" s="15"/>
      <c r="B28" s="11" t="s">
        <v>248</v>
      </c>
      <c r="C28" s="184">
        <v>8.21608235775E-2</v>
      </c>
      <c r="D28" s="184">
        <v>0.26441735006551326</v>
      </c>
      <c r="E28" s="184">
        <v>0.27531620982414673</v>
      </c>
      <c r="F28" s="184">
        <v>0.40417263573513662</v>
      </c>
      <c r="G28" s="188">
        <v>0.21554489320488665</v>
      </c>
      <c r="H28" s="153">
        <v>-46.670092394345552</v>
      </c>
      <c r="I28" s="153">
        <v>46.803065461817383</v>
      </c>
      <c r="J28" s="153">
        <v>0.47826947598400932</v>
      </c>
      <c r="K28" s="153">
        <v>1.0018739163027555</v>
      </c>
      <c r="L28" s="151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15" s="18" customFormat="1" x14ac:dyDescent="0.25">
      <c r="A30" s="15"/>
      <c r="B30" s="231" t="s">
        <v>177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15" s="18" customFormat="1" x14ac:dyDescent="0.25">
      <c r="A31" s="15"/>
      <c r="B31" s="231" t="str">
        <f>'Pob Desemp Cesante Trans,almace'!B31:G31</f>
        <v>Miles de personas,Trimestre Móvil 2016 - 2020</v>
      </c>
      <c r="C31" s="231"/>
      <c r="D31" s="231"/>
      <c r="E31" s="231"/>
      <c r="F31" s="231"/>
      <c r="G31" s="231"/>
      <c r="H31" s="241" t="str">
        <f>'Pob Desemp Cesante Trans,almace'!H31:K31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Trans,almace'!B47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ht="15.6" x14ac:dyDescent="0.3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22" ht="15.6" x14ac:dyDescent="0.3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51"/>
      <c r="M2" s="11"/>
      <c r="N2" s="9"/>
      <c r="O2" s="9"/>
    </row>
    <row r="3" spans="1:22" ht="15.6" x14ac:dyDescent="0.3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51"/>
      <c r="M3" s="11"/>
      <c r="N3" s="9"/>
      <c r="O3" s="9"/>
    </row>
    <row r="4" spans="1:22" ht="15.6" x14ac:dyDescent="0.3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51"/>
      <c r="M4" s="11"/>
      <c r="N4" s="9"/>
      <c r="O4" s="9"/>
    </row>
    <row r="5" spans="1:22" x14ac:dyDescent="0.25">
      <c r="A5" s="15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51"/>
      <c r="M5" s="11"/>
      <c r="N5" s="9"/>
      <c r="O5" s="9"/>
    </row>
    <row r="6" spans="1:22" ht="15.6" x14ac:dyDescent="0.3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51"/>
      <c r="M6" s="11"/>
      <c r="N6" s="9"/>
      <c r="O6" s="9"/>
    </row>
    <row r="7" spans="1:22" ht="15.6" x14ac:dyDescent="0.3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51"/>
    </row>
    <row r="8" spans="1:22" x14ac:dyDescent="0.25">
      <c r="A8" s="15"/>
      <c r="B8" s="103"/>
      <c r="C8" s="232" t="s">
        <v>228</v>
      </c>
      <c r="D8" s="232"/>
      <c r="E8" s="232"/>
      <c r="F8" s="232"/>
      <c r="G8" s="232"/>
      <c r="H8" s="232"/>
      <c r="I8" s="232"/>
      <c r="J8" s="232"/>
      <c r="K8" s="232"/>
      <c r="L8" s="151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1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35">
        <v>2020</v>
      </c>
      <c r="H12" s="234"/>
      <c r="I12" s="234"/>
      <c r="J12" s="234"/>
      <c r="K12" s="234"/>
      <c r="L12" s="151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1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182</v>
      </c>
      <c r="C14" s="186">
        <v>25.733666666666661</v>
      </c>
      <c r="D14" s="186">
        <v>31.352</v>
      </c>
      <c r="E14" s="186">
        <v>27.846333333333341</v>
      </c>
      <c r="F14" s="186">
        <v>41.100666666666655</v>
      </c>
      <c r="G14" s="185">
        <v>27.42133333333334</v>
      </c>
      <c r="H14" s="162">
        <v>-33.282509610549674</v>
      </c>
      <c r="I14" s="162">
        <v>47.598127820538828</v>
      </c>
      <c r="J14" s="162">
        <v>100</v>
      </c>
      <c r="K14" s="162">
        <v>100</v>
      </c>
      <c r="L14" s="166"/>
      <c r="N14" s="112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4">
        <v>10.464481177691209</v>
      </c>
      <c r="D15" s="184">
        <v>7.5140445008760466</v>
      </c>
      <c r="E15" s="184">
        <v>6.0874261253394018</v>
      </c>
      <c r="F15" s="184">
        <v>11.605794829271147</v>
      </c>
      <c r="G15" s="188">
        <v>8.564137187841478</v>
      </c>
      <c r="H15" s="153">
        <v>-26.208094199272413</v>
      </c>
      <c r="I15" s="153">
        <v>90.651920701938238</v>
      </c>
      <c r="J15" s="153">
        <v>31.231658518336609</v>
      </c>
      <c r="K15" s="153">
        <v>28.237485594567364</v>
      </c>
      <c r="L15" s="151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5">
        <v>7.7775069914830386</v>
      </c>
      <c r="D16" s="185">
        <v>12.19375598452244</v>
      </c>
      <c r="E16" s="185">
        <v>9.1267839468983176</v>
      </c>
      <c r="F16" s="185">
        <v>17.18033317984473</v>
      </c>
      <c r="G16" s="185">
        <v>6.4998423253921391</v>
      </c>
      <c r="H16" s="154">
        <v>-62.166959992269</v>
      </c>
      <c r="I16" s="154">
        <v>88.240822614009204</v>
      </c>
      <c r="J16" s="154">
        <v>23.703596927181287</v>
      </c>
      <c r="K16" s="154">
        <v>41.80061924343012</v>
      </c>
      <c r="L16" s="166"/>
      <c r="N16" s="112" t="s">
        <v>2</v>
      </c>
      <c r="O16" s="18">
        <v>23.703596927181287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238</v>
      </c>
      <c r="C17" s="184">
        <v>0.63369788077638001</v>
      </c>
      <c r="D17" s="184">
        <v>0.92012515012052976</v>
      </c>
      <c r="E17" s="184">
        <v>4.0359399259680844</v>
      </c>
      <c r="F17" s="184">
        <v>1.4504230807422371</v>
      </c>
      <c r="G17" s="188">
        <v>3.9448327896385842</v>
      </c>
      <c r="H17" s="153">
        <v>171.97807605349618</v>
      </c>
      <c r="I17" s="153">
        <v>-64.062322349995583</v>
      </c>
      <c r="J17" s="153">
        <v>14.385999184230952</v>
      </c>
      <c r="K17" s="153">
        <v>3.5289526870827017</v>
      </c>
      <c r="L17" s="151"/>
      <c r="N17" s="18" t="s">
        <v>12</v>
      </c>
      <c r="O17" s="18">
        <v>76.29640307281872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237</v>
      </c>
      <c r="C18" s="184">
        <v>2.2983790241649502</v>
      </c>
      <c r="D18" s="184">
        <v>4.5786179973250922</v>
      </c>
      <c r="E18" s="184">
        <v>3.0977622846458996</v>
      </c>
      <c r="F18" s="184">
        <v>3.8440512659490471</v>
      </c>
      <c r="G18" s="188">
        <v>3.4001797642025369</v>
      </c>
      <c r="H18" s="153">
        <v>-11.546971438137776</v>
      </c>
      <c r="I18" s="153">
        <v>24.091228206958903</v>
      </c>
      <c r="J18" s="153">
        <v>12.399760882776924</v>
      </c>
      <c r="K18" s="153">
        <v>9.3527710806370905</v>
      </c>
      <c r="L18" s="151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239</v>
      </c>
      <c r="C19" s="184">
        <v>0.94646877349864977</v>
      </c>
      <c r="D19" s="184">
        <v>1.3683019705899335</v>
      </c>
      <c r="E19" s="184">
        <v>1.7003378170550869</v>
      </c>
      <c r="F19" s="184">
        <v>1.713649907995753</v>
      </c>
      <c r="G19" s="188">
        <v>0.96872542870568323</v>
      </c>
      <c r="H19" s="153">
        <v>-43.470050435290887</v>
      </c>
      <c r="I19" s="153">
        <v>0.78290859658241008</v>
      </c>
      <c r="J19" s="153">
        <v>3.532743710635331</v>
      </c>
      <c r="K19" s="153">
        <v>4.1693968662205485</v>
      </c>
      <c r="L19" s="151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243</v>
      </c>
      <c r="C20" s="184">
        <v>0.59520099485799016</v>
      </c>
      <c r="D20" s="184">
        <v>0.55887659257448008</v>
      </c>
      <c r="E20" s="184">
        <v>0.45814309109149681</v>
      </c>
      <c r="F20" s="184">
        <v>0.62747653128487346</v>
      </c>
      <c r="G20" s="188">
        <v>0.88861191564781006</v>
      </c>
      <c r="H20" s="153">
        <v>41.616757176274618</v>
      </c>
      <c r="I20" s="153">
        <v>36.960819334839371</v>
      </c>
      <c r="J20" s="153">
        <v>3.2405860971304943</v>
      </c>
      <c r="K20" s="153">
        <v>1.5266821250706564</v>
      </c>
      <c r="L20" s="151"/>
    </row>
    <row r="21" spans="1:22" x14ac:dyDescent="0.25">
      <c r="A21" s="15"/>
      <c r="B21" s="11" t="s">
        <v>245</v>
      </c>
      <c r="C21" s="184">
        <v>7.7285805211073311E-2</v>
      </c>
      <c r="D21" s="184">
        <v>0.46362230804243665</v>
      </c>
      <c r="E21" s="184">
        <v>0.44467783485121343</v>
      </c>
      <c r="F21" s="184">
        <v>0.43410073844549329</v>
      </c>
      <c r="G21" s="188">
        <v>0.67796710594809684</v>
      </c>
      <c r="H21" s="153">
        <v>56.177367579673913</v>
      </c>
      <c r="I21" s="153">
        <v>-2.3785976220872751</v>
      </c>
      <c r="J21" s="153">
        <v>2.4724075146410214</v>
      </c>
      <c r="K21" s="153">
        <v>1.056189044246225</v>
      </c>
      <c r="L21" s="151"/>
    </row>
    <row r="22" spans="1:22" x14ac:dyDescent="0.25">
      <c r="A22" s="15"/>
      <c r="B22" s="11" t="s">
        <v>240</v>
      </c>
      <c r="C22" s="184">
        <v>0.67570491038961</v>
      </c>
      <c r="D22" s="184">
        <v>0.50826996483711995</v>
      </c>
      <c r="E22" s="184">
        <v>0.66515381822090691</v>
      </c>
      <c r="F22" s="184">
        <v>2.1151734572345902</v>
      </c>
      <c r="G22" s="188">
        <v>0.67097841008735004</v>
      </c>
      <c r="H22" s="153">
        <v>-68.277854102585167</v>
      </c>
      <c r="I22" s="153">
        <v>217.99764194274104</v>
      </c>
      <c r="J22" s="153">
        <v>2.4469211687518837</v>
      </c>
      <c r="K22" s="153">
        <v>5.1463239620636907</v>
      </c>
      <c r="L22" s="151"/>
    </row>
    <row r="23" spans="1:22" x14ac:dyDescent="0.25">
      <c r="A23" s="15"/>
      <c r="B23" s="11" t="s">
        <v>247</v>
      </c>
      <c r="C23" s="184">
        <v>0.26873402411670327</v>
      </c>
      <c r="D23" s="184">
        <v>0.38040295400882329</v>
      </c>
      <c r="E23" s="184">
        <v>0.24145303964645329</v>
      </c>
      <c r="F23" s="184">
        <v>0.1227077633005433</v>
      </c>
      <c r="G23" s="188">
        <v>0.50012037387121677</v>
      </c>
      <c r="H23" s="153">
        <v>307.57027951547906</v>
      </c>
      <c r="I23" s="153">
        <v>-49.179449767864725</v>
      </c>
      <c r="J23" s="153">
        <v>1.8238368200107582</v>
      </c>
      <c r="K23" s="153">
        <v>0.29855419206633305</v>
      </c>
      <c r="L23" s="151"/>
    </row>
    <row r="24" spans="1:22" x14ac:dyDescent="0.25">
      <c r="A24" s="15"/>
      <c r="B24" s="11" t="s">
        <v>241</v>
      </c>
      <c r="C24" s="184">
        <v>0.61096304598948348</v>
      </c>
      <c r="D24" s="184">
        <v>1.070149679090143</v>
      </c>
      <c r="E24" s="184">
        <v>0.71641928409903999</v>
      </c>
      <c r="F24" s="184">
        <v>0.78895855732741005</v>
      </c>
      <c r="G24" s="188">
        <v>0.47786277556393342</v>
      </c>
      <c r="H24" s="153">
        <v>-39.431194309788687</v>
      </c>
      <c r="I24" s="153">
        <v>10.125254140750073</v>
      </c>
      <c r="J24" s="153">
        <v>1.7426679066077506</v>
      </c>
      <c r="K24" s="153">
        <v>1.9195760587680903</v>
      </c>
      <c r="L24" s="151"/>
    </row>
    <row r="25" spans="1:22" x14ac:dyDescent="0.25">
      <c r="A25" s="15"/>
      <c r="B25" s="11" t="s">
        <v>248</v>
      </c>
      <c r="C25" s="184">
        <v>0.1297336044563733</v>
      </c>
      <c r="D25" s="184">
        <v>0.18670421122285005</v>
      </c>
      <c r="E25" s="184">
        <v>0.21793222508850005</v>
      </c>
      <c r="F25" s="184">
        <v>0.2388175453911566</v>
      </c>
      <c r="G25" s="188">
        <v>0.34592392728367671</v>
      </c>
      <c r="H25" s="153">
        <v>44.848623545264132</v>
      </c>
      <c r="I25" s="153">
        <v>9.5834015800899675</v>
      </c>
      <c r="J25" s="153">
        <v>1.2615138843856728</v>
      </c>
      <c r="K25" s="153">
        <v>0.58105516226295595</v>
      </c>
      <c r="L25" s="151"/>
    </row>
    <row r="26" spans="1:22" x14ac:dyDescent="0.25">
      <c r="A26" s="15"/>
      <c r="B26" s="11" t="s">
        <v>244</v>
      </c>
      <c r="C26" s="184">
        <v>8.4168165612630019E-2</v>
      </c>
      <c r="D26" s="184">
        <v>0.3199978356770668</v>
      </c>
      <c r="E26" s="184">
        <v>0.34783431847837337</v>
      </c>
      <c r="F26" s="184">
        <v>0.30777544354431347</v>
      </c>
      <c r="G26" s="188">
        <v>0.25654741735240005</v>
      </c>
      <c r="H26" s="153">
        <v>-16.644611279566757</v>
      </c>
      <c r="I26" s="153">
        <v>-11.516653994723802</v>
      </c>
      <c r="J26" s="153">
        <v>0.93557601387873179</v>
      </c>
      <c r="K26" s="153">
        <v>0.74883321489752053</v>
      </c>
      <c r="L26" s="151"/>
    </row>
    <row r="27" spans="1:22" x14ac:dyDescent="0.25">
      <c r="A27" s="15"/>
      <c r="B27" s="11" t="s">
        <v>242</v>
      </c>
      <c r="C27" s="184">
        <v>0.6625782912385999</v>
      </c>
      <c r="D27" s="184">
        <v>1.1443756487001231</v>
      </c>
      <c r="E27" s="184">
        <v>0.50670141621738007</v>
      </c>
      <c r="F27" s="184">
        <v>0.35460741986068001</v>
      </c>
      <c r="G27" s="188">
        <v>0.15819182823750669</v>
      </c>
      <c r="H27" s="153">
        <v>-55.389588774070795</v>
      </c>
      <c r="I27" s="153">
        <v>-30.016493242136544</v>
      </c>
      <c r="J27" s="153">
        <v>0.57689327617490027</v>
      </c>
      <c r="K27" s="153">
        <v>0.86277778104332481</v>
      </c>
      <c r="L27" s="151"/>
    </row>
    <row r="28" spans="1:22" x14ac:dyDescent="0.25">
      <c r="A28" s="15"/>
      <c r="B28" s="11" t="s">
        <v>246</v>
      </c>
      <c r="C28" s="184">
        <v>0.50876397717997324</v>
      </c>
      <c r="D28" s="184">
        <v>0.1447552024129167</v>
      </c>
      <c r="E28" s="184">
        <v>0.19976820573319004</v>
      </c>
      <c r="F28" s="184">
        <v>0.31679694647468326</v>
      </c>
      <c r="G28" s="188">
        <v>6.7412083560926636E-2</v>
      </c>
      <c r="H28" s="153">
        <v>-78.720728115883574</v>
      </c>
      <c r="I28" s="153">
        <v>58.582265537187908</v>
      </c>
      <c r="J28" s="153">
        <v>0.24583809525768244</v>
      </c>
      <c r="K28" s="153">
        <v>0.77078298764338782</v>
      </c>
      <c r="L28" s="151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22" s="18" customFormat="1" x14ac:dyDescent="0.25">
      <c r="A30" s="15"/>
      <c r="B30" s="231" t="s">
        <v>178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22" s="18" customFormat="1" x14ac:dyDescent="0.25">
      <c r="A31" s="15"/>
      <c r="B31" s="231" t="str">
        <f>'Pob Desemp Cesante Informa,comu'!B31:G31</f>
        <v>Miles de personas,Trimestre Móvil 2016 - 2020</v>
      </c>
      <c r="C31" s="231"/>
      <c r="D31" s="231"/>
      <c r="E31" s="231"/>
      <c r="F31" s="231"/>
      <c r="G31" s="231"/>
      <c r="H31" s="241" t="str">
        <f>'Pob Desemp Cesante Informa,comu'!H31:K31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 Cesante Informa,comu'!B47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22" x14ac:dyDescent="0.25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22" x14ac:dyDescent="0.25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22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22" x14ac:dyDescent="0.25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22" x14ac:dyDescent="0.25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22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22" x14ac:dyDescent="0.25">
      <c r="A8" s="15"/>
      <c r="B8" s="212"/>
      <c r="C8" s="232" t="s">
        <v>229</v>
      </c>
      <c r="D8" s="232"/>
      <c r="E8" s="232"/>
      <c r="F8" s="232"/>
      <c r="G8" s="232"/>
      <c r="H8" s="232"/>
      <c r="I8" s="232"/>
      <c r="J8" s="232"/>
      <c r="K8" s="232"/>
      <c r="L8" s="151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2"/>
      <c r="C9" s="229" t="s">
        <v>190</v>
      </c>
      <c r="D9" s="229"/>
      <c r="E9" s="229"/>
      <c r="F9" s="229"/>
      <c r="G9" s="229"/>
      <c r="H9" s="229"/>
      <c r="I9" s="229"/>
      <c r="J9" s="229"/>
      <c r="K9" s="229"/>
      <c r="L9" s="151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2"/>
      <c r="C10" s="211"/>
      <c r="D10" s="211"/>
      <c r="E10" s="211"/>
      <c r="F10" s="211"/>
      <c r="G10" s="211"/>
      <c r="H10" s="212"/>
      <c r="I10" s="212"/>
      <c r="J10" s="212"/>
      <c r="K10" s="212"/>
      <c r="L10" s="151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0" t="s">
        <v>1</v>
      </c>
      <c r="D11" s="230"/>
      <c r="E11" s="230"/>
      <c r="F11" s="230"/>
      <c r="G11" s="230"/>
      <c r="H11" s="234" t="s">
        <v>270</v>
      </c>
      <c r="I11" s="234" t="s">
        <v>187</v>
      </c>
      <c r="J11" s="234" t="s">
        <v>266</v>
      </c>
      <c r="K11" s="234" t="s">
        <v>186</v>
      </c>
      <c r="L11" s="151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19">
        <v>2016</v>
      </c>
      <c r="D12" s="219">
        <v>2017</v>
      </c>
      <c r="E12" s="219">
        <v>2018</v>
      </c>
      <c r="F12" s="219">
        <v>2019</v>
      </c>
      <c r="G12" s="211">
        <v>2020</v>
      </c>
      <c r="H12" s="234"/>
      <c r="I12" s="234"/>
      <c r="J12" s="234"/>
      <c r="K12" s="234"/>
      <c r="L12" s="151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11"/>
      <c r="D13" s="211"/>
      <c r="E13" s="211"/>
      <c r="F13" s="211"/>
      <c r="G13" s="211"/>
      <c r="H13" s="211"/>
      <c r="I13" s="211"/>
      <c r="J13" s="211"/>
      <c r="K13" s="211"/>
      <c r="L13" s="151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182</v>
      </c>
      <c r="C14" s="186">
        <v>20.810666666666663</v>
      </c>
      <c r="D14" s="186">
        <v>16.895</v>
      </c>
      <c r="E14" s="186">
        <v>24.891333333333339</v>
      </c>
      <c r="F14" s="186">
        <v>21.974999999999994</v>
      </c>
      <c r="G14" s="185">
        <v>17.789666666666662</v>
      </c>
      <c r="H14" s="162">
        <v>-19.045885475919611</v>
      </c>
      <c r="I14" s="162">
        <v>-11.716260010177615</v>
      </c>
      <c r="J14" s="162">
        <v>100</v>
      </c>
      <c r="K14" s="162">
        <v>100</v>
      </c>
      <c r="L14" s="166"/>
      <c r="N14" s="112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4">
        <v>4.9603623990959917</v>
      </c>
      <c r="D15" s="184">
        <v>2.9322469667352351</v>
      </c>
      <c r="E15" s="184">
        <v>7.5585230587701524</v>
      </c>
      <c r="F15" s="184">
        <v>6.6181995678993264</v>
      </c>
      <c r="G15" s="188">
        <v>4.5120937450158198</v>
      </c>
      <c r="H15" s="153">
        <v>-31.822942195621984</v>
      </c>
      <c r="I15" s="153">
        <v>-12.440571836051607</v>
      </c>
      <c r="J15" s="153">
        <v>25.363565431331793</v>
      </c>
      <c r="K15" s="153">
        <v>30.11694911444518</v>
      </c>
      <c r="L15" s="151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5">
        <v>8.5637801339930419</v>
      </c>
      <c r="D16" s="185">
        <v>5.2115460706504244</v>
      </c>
      <c r="E16" s="185">
        <v>10.266378171724705</v>
      </c>
      <c r="F16" s="185">
        <v>7.5928151548887612</v>
      </c>
      <c r="G16" s="185">
        <v>4.2139870282691296</v>
      </c>
      <c r="H16" s="154">
        <v>-44.500334298855101</v>
      </c>
      <c r="I16" s="154">
        <v>-26.041929998247838</v>
      </c>
      <c r="J16" s="154">
        <v>23.687835793826739</v>
      </c>
      <c r="K16" s="154">
        <v>34.552059862975035</v>
      </c>
      <c r="L16" s="166"/>
      <c r="N16" s="112" t="s">
        <v>2</v>
      </c>
      <c r="O16" s="18">
        <v>23.687835793826739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237</v>
      </c>
      <c r="C17" s="184">
        <v>1.6818581153991199</v>
      </c>
      <c r="D17" s="184">
        <v>5.892828587880139</v>
      </c>
      <c r="E17" s="184">
        <v>2.1466464696829437</v>
      </c>
      <c r="F17" s="184">
        <v>3.5356808584074164</v>
      </c>
      <c r="G17" s="188">
        <v>1.8869424753688235</v>
      </c>
      <c r="H17" s="153">
        <v>-46.631425433041976</v>
      </c>
      <c r="I17" s="153">
        <v>64.707179702935932</v>
      </c>
      <c r="J17" s="153">
        <v>10.606958020773243</v>
      </c>
      <c r="K17" s="153">
        <v>16.089560220284039</v>
      </c>
      <c r="L17" s="151"/>
      <c r="N17" s="18" t="s">
        <v>12</v>
      </c>
      <c r="O17" s="18">
        <v>76.312164206173264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238</v>
      </c>
      <c r="C18" s="184">
        <v>1.1729060267371367</v>
      </c>
      <c r="D18" s="184">
        <v>0.28559742256123993</v>
      </c>
      <c r="E18" s="184">
        <v>0.31522720085303341</v>
      </c>
      <c r="F18" s="184">
        <v>0.55466791395036996</v>
      </c>
      <c r="G18" s="188">
        <v>1.6841191175238373</v>
      </c>
      <c r="H18" s="153">
        <v>203.62656197822309</v>
      </c>
      <c r="I18" s="153">
        <v>75.958138272772231</v>
      </c>
      <c r="J18" s="153">
        <v>9.4668390874318664</v>
      </c>
      <c r="K18" s="153">
        <v>2.5240860703088517</v>
      </c>
      <c r="L18" s="151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239</v>
      </c>
      <c r="C19" s="184">
        <v>0.77920655383484005</v>
      </c>
      <c r="D19" s="184">
        <v>0.44833391128244687</v>
      </c>
      <c r="E19" s="184">
        <v>0.60835275162909996</v>
      </c>
      <c r="F19" s="184">
        <v>0.43753604865705009</v>
      </c>
      <c r="G19" s="188">
        <v>1.492753089624097</v>
      </c>
      <c r="H19" s="153">
        <v>241.17259462525982</v>
      </c>
      <c r="I19" s="153">
        <v>-28.078561741460362</v>
      </c>
      <c r="J19" s="153">
        <v>8.3911245645829826</v>
      </c>
      <c r="K19" s="153">
        <v>1.9910627925235502</v>
      </c>
      <c r="L19" s="151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242</v>
      </c>
      <c r="C20" s="184">
        <v>0.26514813916916996</v>
      </c>
      <c r="D20" s="184">
        <v>0.1471181212750366</v>
      </c>
      <c r="E20" s="184">
        <v>1.2586040621566299</v>
      </c>
      <c r="F20" s="184">
        <v>0.63110845754938671</v>
      </c>
      <c r="G20" s="188">
        <v>0.80591615743305678</v>
      </c>
      <c r="H20" s="153">
        <v>27.69851961142362</v>
      </c>
      <c r="I20" s="153">
        <v>-49.856473808929515</v>
      </c>
      <c r="J20" s="153">
        <v>4.5302487816881918</v>
      </c>
      <c r="K20" s="153">
        <v>2.8719383733760493</v>
      </c>
      <c r="L20" s="151"/>
    </row>
    <row r="21" spans="1:22" x14ac:dyDescent="0.25">
      <c r="A21" s="15"/>
      <c r="B21" s="11" t="s">
        <v>240</v>
      </c>
      <c r="C21" s="184">
        <v>1.8680655421752463</v>
      </c>
      <c r="D21" s="184">
        <v>0.41446805418147342</v>
      </c>
      <c r="E21" s="184">
        <v>0.92685339470045636</v>
      </c>
      <c r="F21" s="184">
        <v>0.68292416896938357</v>
      </c>
      <c r="G21" s="188">
        <v>0.73122818023747682</v>
      </c>
      <c r="H21" s="153">
        <v>7.0731149171349372</v>
      </c>
      <c r="I21" s="153">
        <v>-26.317994531368861</v>
      </c>
      <c r="J21" s="153">
        <v>4.1104096773640704</v>
      </c>
      <c r="K21" s="153">
        <v>3.1077322819994708</v>
      </c>
      <c r="L21" s="151"/>
    </row>
    <row r="22" spans="1:22" x14ac:dyDescent="0.25">
      <c r="A22" s="15"/>
      <c r="B22" s="11" t="s">
        <v>245</v>
      </c>
      <c r="C22" s="184">
        <v>0.40896449741586999</v>
      </c>
      <c r="D22" s="184">
        <v>0.20664703958504671</v>
      </c>
      <c r="E22" s="184">
        <v>0.26302903792646998</v>
      </c>
      <c r="F22" s="184">
        <v>0.2859137812042134</v>
      </c>
      <c r="G22" s="188">
        <v>0.57897599649073361</v>
      </c>
      <c r="H22" s="153">
        <v>102.50020619929509</v>
      </c>
      <c r="I22" s="153">
        <v>8.7004626782465344</v>
      </c>
      <c r="J22" s="153">
        <v>3.2545634909258205</v>
      </c>
      <c r="K22" s="153">
        <v>1.3010866038872058</v>
      </c>
      <c r="L22" s="151"/>
    </row>
    <row r="23" spans="1:22" x14ac:dyDescent="0.25">
      <c r="A23" s="15"/>
      <c r="B23" s="11" t="s">
        <v>243</v>
      </c>
      <c r="C23" s="184">
        <v>0.26247215531485657</v>
      </c>
      <c r="D23" s="184">
        <v>0.4690752425589868</v>
      </c>
      <c r="E23" s="184">
        <v>0.24515759877757001</v>
      </c>
      <c r="F23" s="184">
        <v>0.55381830629435325</v>
      </c>
      <c r="G23" s="188">
        <v>0.52946173104179339</v>
      </c>
      <c r="H23" s="153">
        <v>-4.397936105711608</v>
      </c>
      <c r="I23" s="153">
        <v>125.90297386491747</v>
      </c>
      <c r="J23" s="153">
        <v>2.976231882038975</v>
      </c>
      <c r="K23" s="153">
        <v>2.5202198238650895</v>
      </c>
      <c r="L23" s="151"/>
    </row>
    <row r="24" spans="1:22" x14ac:dyDescent="0.25">
      <c r="A24" s="15"/>
      <c r="B24" s="11" t="s">
        <v>246</v>
      </c>
      <c r="C24" s="184">
        <v>0.1266439773754133</v>
      </c>
      <c r="D24" s="184">
        <v>0.17065476695813661</v>
      </c>
      <c r="E24" s="184">
        <v>0.17322221833529339</v>
      </c>
      <c r="F24" s="184">
        <v>0.11977895519059002</v>
      </c>
      <c r="G24" s="188">
        <v>0.42429621995506334</v>
      </c>
      <c r="H24" s="153">
        <v>254.23269411553235</v>
      </c>
      <c r="I24" s="153">
        <v>-30.852429704633622</v>
      </c>
      <c r="J24" s="153">
        <v>2.3850712208682761</v>
      </c>
      <c r="K24" s="153">
        <v>0.54506919313124025</v>
      </c>
      <c r="L24" s="151"/>
    </row>
    <row r="25" spans="1:22" x14ac:dyDescent="0.25">
      <c r="A25" s="15"/>
      <c r="B25" s="11" t="s">
        <v>241</v>
      </c>
      <c r="C25" s="184">
        <v>0</v>
      </c>
      <c r="D25" s="184">
        <v>0.21111024950622337</v>
      </c>
      <c r="E25" s="184">
        <v>0.14780607412721669</v>
      </c>
      <c r="F25" s="184">
        <v>0.31805742534109338</v>
      </c>
      <c r="G25" s="188">
        <v>0.38545257027221003</v>
      </c>
      <c r="H25" s="153">
        <v>21.189615321459733</v>
      </c>
      <c r="I25" s="153">
        <v>115.18562563764556</v>
      </c>
      <c r="J25" s="153">
        <v>2.1667217126358569</v>
      </c>
      <c r="K25" s="153">
        <v>1.4473602973428599</v>
      </c>
      <c r="L25" s="151"/>
    </row>
    <row r="26" spans="1:22" x14ac:dyDescent="0.25">
      <c r="A26" s="15"/>
      <c r="B26" s="11" t="s">
        <v>244</v>
      </c>
      <c r="C26" s="184">
        <v>0.41667011480353999</v>
      </c>
      <c r="D26" s="184">
        <v>0.41158253747947993</v>
      </c>
      <c r="E26" s="184">
        <v>0.47121591763283011</v>
      </c>
      <c r="F26" s="184">
        <v>0.25422246309690344</v>
      </c>
      <c r="G26" s="188">
        <v>0.30075544750235322</v>
      </c>
      <c r="H26" s="153">
        <v>18.304041208078669</v>
      </c>
      <c r="I26" s="153">
        <v>-46.049686866691808</v>
      </c>
      <c r="J26" s="153">
        <v>1.6906187908843333</v>
      </c>
      <c r="K26" s="153">
        <v>1.1568712768914835</v>
      </c>
      <c r="L26" s="151"/>
    </row>
    <row r="27" spans="1:22" x14ac:dyDescent="0.25">
      <c r="A27" s="15"/>
      <c r="B27" s="11" t="s">
        <v>247</v>
      </c>
      <c r="C27" s="184">
        <v>0.23484381980501329</v>
      </c>
      <c r="D27" s="184">
        <v>9.3791029346129998E-2</v>
      </c>
      <c r="E27" s="184">
        <v>0.33328654935716662</v>
      </c>
      <c r="F27" s="184">
        <v>0.21427885619552664</v>
      </c>
      <c r="G27" s="188">
        <v>0.15007840257673338</v>
      </c>
      <c r="H27" s="153">
        <v>-29.961170578683316</v>
      </c>
      <c r="I27" s="153">
        <v>-35.707319539650953</v>
      </c>
      <c r="J27" s="153">
        <v>0.84362683904551394</v>
      </c>
      <c r="K27" s="153">
        <v>0.97510287233459247</v>
      </c>
      <c r="L27" s="151"/>
    </row>
    <row r="28" spans="1:22" x14ac:dyDescent="0.25">
      <c r="A28" s="15"/>
      <c r="B28" s="11" t="s">
        <v>248</v>
      </c>
      <c r="C28" s="184">
        <v>6.9745191547423341E-2</v>
      </c>
      <c r="D28" s="184">
        <v>0</v>
      </c>
      <c r="E28" s="184">
        <v>0.17703082765976999</v>
      </c>
      <c r="F28" s="184">
        <v>0.17599804235562003</v>
      </c>
      <c r="G28" s="188">
        <v>9.3606505355533318E-2</v>
      </c>
      <c r="H28" s="153">
        <v>-46.813894005483945</v>
      </c>
      <c r="I28" s="153">
        <v>-0.58339291399283066</v>
      </c>
      <c r="J28" s="153">
        <v>0.52618470660233474</v>
      </c>
      <c r="K28" s="153">
        <v>0.80090121663535863</v>
      </c>
      <c r="L28" s="151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1"/>
      <c r="M29" s="9"/>
    </row>
    <row r="30" spans="1:22" s="18" customFormat="1" x14ac:dyDescent="0.25">
      <c r="A30" s="15"/>
      <c r="B30" s="231" t="s">
        <v>178</v>
      </c>
      <c r="C30" s="231"/>
      <c r="D30" s="231"/>
      <c r="E30" s="231"/>
      <c r="F30" s="231"/>
      <c r="G30" s="231"/>
      <c r="H30" s="241" t="s">
        <v>136</v>
      </c>
      <c r="I30" s="241"/>
      <c r="J30" s="241"/>
      <c r="K30" s="241"/>
      <c r="L30" s="151"/>
      <c r="M30" s="9"/>
      <c r="N30" s="18" t="s">
        <v>249</v>
      </c>
    </row>
    <row r="31" spans="1:22" s="18" customFormat="1" x14ac:dyDescent="0.25">
      <c r="A31" s="15"/>
      <c r="B31" s="231" t="str">
        <f>'Pob Desemple Activid,finan'!B31:G31</f>
        <v>Miles de personas,Trimestre Móvil 2016 - 2020</v>
      </c>
      <c r="C31" s="231"/>
      <c r="D31" s="231"/>
      <c r="E31" s="231"/>
      <c r="F31" s="231"/>
      <c r="G31" s="231"/>
      <c r="H31" s="241" t="str">
        <f>'Pob Desemple Activid,finan'!H31:K31</f>
        <v>Porcentaje, Trimestre móvil 2020</v>
      </c>
      <c r="I31" s="241"/>
      <c r="J31" s="241"/>
      <c r="K31" s="241"/>
      <c r="L31" s="151"/>
      <c r="M31" s="9"/>
      <c r="N31" s="18" t="s">
        <v>249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  <c r="N36" s="18" t="s">
        <v>249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1"/>
      <c r="M42" s="9"/>
    </row>
    <row r="43" spans="1:14" s="18" customFormat="1" x14ac:dyDescent="0.25">
      <c r="A43" s="15"/>
      <c r="B43" s="123" t="s">
        <v>189</v>
      </c>
      <c r="C43" s="11"/>
      <c r="D43" s="11"/>
      <c r="E43" s="11"/>
      <c r="F43" s="11"/>
      <c r="G43" s="11"/>
      <c r="H43" s="11"/>
      <c r="I43" s="11"/>
      <c r="J43" s="11"/>
      <c r="K43" s="11"/>
      <c r="L43" s="151"/>
      <c r="M43" s="9"/>
    </row>
    <row r="44" spans="1:14" s="18" customFormat="1" x14ac:dyDescent="0.25">
      <c r="A44" s="15"/>
      <c r="B44" s="123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tr">
        <f>'Pob Desemple Activid,finan'!B47</f>
        <v>Nota: Se compara el mismo trimestre móvil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5"/>
      <c r="B48" s="148" t="s">
        <v>85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73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22" x14ac:dyDescent="0.25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22" x14ac:dyDescent="0.25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22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22" x14ac:dyDescent="0.25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22" x14ac:dyDescent="0.25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22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22" x14ac:dyDescent="0.25">
      <c r="A8" s="15"/>
      <c r="B8" s="212"/>
      <c r="C8" s="244" t="s">
        <v>230</v>
      </c>
      <c r="D8" s="244"/>
      <c r="E8" s="244"/>
      <c r="F8" s="244"/>
      <c r="G8" s="244"/>
      <c r="H8" s="244"/>
      <c r="I8" s="244"/>
      <c r="J8" s="244"/>
      <c r="K8" s="244"/>
      <c r="L8" s="151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2"/>
      <c r="C9" s="244"/>
      <c r="D9" s="244"/>
      <c r="E9" s="244"/>
      <c r="F9" s="244"/>
      <c r="G9" s="244"/>
      <c r="H9" s="244"/>
      <c r="I9" s="244"/>
      <c r="J9" s="244"/>
      <c r="K9" s="244"/>
      <c r="L9" s="151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270</v>
      </c>
      <c r="I12" s="234" t="s">
        <v>187</v>
      </c>
      <c r="J12" s="234" t="s">
        <v>266</v>
      </c>
      <c r="K12" s="234" t="s">
        <v>186</v>
      </c>
      <c r="L12" s="151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9">
        <v>2016</v>
      </c>
      <c r="D13" s="219">
        <v>2017</v>
      </c>
      <c r="E13" s="219">
        <v>2018</v>
      </c>
      <c r="F13" s="219">
        <v>2019</v>
      </c>
      <c r="G13" s="211">
        <v>2020</v>
      </c>
      <c r="H13" s="234"/>
      <c r="I13" s="234"/>
      <c r="J13" s="234"/>
      <c r="K13" s="234"/>
      <c r="L13" s="151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182</v>
      </c>
      <c r="C15" s="186">
        <v>140.482</v>
      </c>
      <c r="D15" s="186">
        <v>141.71900000000002</v>
      </c>
      <c r="E15" s="186">
        <v>147.09833333333339</v>
      </c>
      <c r="F15" s="186">
        <v>171.59933333333339</v>
      </c>
      <c r="G15" s="185">
        <v>189.84866666666673</v>
      </c>
      <c r="H15" s="162">
        <v>10.6348509512469</v>
      </c>
      <c r="I15" s="162">
        <v>16.656205032914496</v>
      </c>
      <c r="J15" s="162">
        <v>100</v>
      </c>
      <c r="K15" s="162">
        <v>100</v>
      </c>
      <c r="L15" s="166"/>
      <c r="N15" s="112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4">
        <v>41.539847835789146</v>
      </c>
      <c r="D16" s="184">
        <v>35.85832517835334</v>
      </c>
      <c r="E16" s="184">
        <v>49.444146225075357</v>
      </c>
      <c r="F16" s="184">
        <v>56.54944944309932</v>
      </c>
      <c r="G16" s="188">
        <v>64.898165637360336</v>
      </c>
      <c r="H16" s="153">
        <v>14.763567596995951</v>
      </c>
      <c r="I16" s="153">
        <v>14.370362844733563</v>
      </c>
      <c r="J16" s="153">
        <v>34.184156663742868</v>
      </c>
      <c r="K16" s="153">
        <v>32.95435264497879</v>
      </c>
      <c r="L16" s="151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5">
        <v>51.779015595859519</v>
      </c>
      <c r="D17" s="185">
        <v>52.252306472675471</v>
      </c>
      <c r="E17" s="185">
        <v>44.791383641581525</v>
      </c>
      <c r="F17" s="185">
        <v>63.87200029084552</v>
      </c>
      <c r="G17" s="185">
        <v>59.333651185087398</v>
      </c>
      <c r="H17" s="154">
        <v>-7.1053812078726857</v>
      </c>
      <c r="I17" s="154">
        <v>42.598855177027261</v>
      </c>
      <c r="J17" s="154">
        <v>31.253130309977095</v>
      </c>
      <c r="K17" s="154">
        <v>37.221589996957348</v>
      </c>
      <c r="L17" s="166"/>
      <c r="N17" s="112" t="s">
        <v>2</v>
      </c>
      <c r="O17" s="18">
        <v>31.253130309977095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237</v>
      </c>
      <c r="C18" s="184">
        <v>15.561952529667099</v>
      </c>
      <c r="D18" s="184">
        <v>13.92431890897257</v>
      </c>
      <c r="E18" s="184">
        <v>16.483823382733931</v>
      </c>
      <c r="F18" s="184">
        <v>13.945358559673</v>
      </c>
      <c r="G18" s="188">
        <v>19.590413058481968</v>
      </c>
      <c r="H18" s="153">
        <v>40.479808924621416</v>
      </c>
      <c r="I18" s="153">
        <v>-15.399733205828081</v>
      </c>
      <c r="J18" s="153">
        <v>10.318962678246512</v>
      </c>
      <c r="K18" s="153">
        <v>8.1266973995662344</v>
      </c>
      <c r="L18" s="151"/>
      <c r="N18" s="18" t="s">
        <v>12</v>
      </c>
      <c r="O18" s="18">
        <v>68.746869690022905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238</v>
      </c>
      <c r="C19" s="184">
        <v>9.1669382740508674</v>
      </c>
      <c r="D19" s="184">
        <v>16.433278361540065</v>
      </c>
      <c r="E19" s="184">
        <v>10.323678497235161</v>
      </c>
      <c r="F19" s="184">
        <v>11.654980113531492</v>
      </c>
      <c r="G19" s="188">
        <v>14.342639253823164</v>
      </c>
      <c r="H19" s="153">
        <v>23.060177830516281</v>
      </c>
      <c r="I19" s="153">
        <v>12.895612902444364</v>
      </c>
      <c r="J19" s="153">
        <v>7.5547748138814912</v>
      </c>
      <c r="K19" s="153">
        <v>6.7919728399477979</v>
      </c>
      <c r="L19" s="151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240</v>
      </c>
      <c r="C20" s="184">
        <v>2.424719334356757</v>
      </c>
      <c r="D20" s="184">
        <v>3.3345061033935641</v>
      </c>
      <c r="E20" s="184">
        <v>1.4857084160385363</v>
      </c>
      <c r="F20" s="184">
        <v>2.3803591377241502</v>
      </c>
      <c r="G20" s="188">
        <v>5.662210854392324</v>
      </c>
      <c r="H20" s="153">
        <v>137.87212461586518</v>
      </c>
      <c r="I20" s="153">
        <v>60.21711340042706</v>
      </c>
      <c r="J20" s="153">
        <v>2.9824865003313104</v>
      </c>
      <c r="K20" s="153">
        <v>1.3871610637905447</v>
      </c>
      <c r="L20" s="151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242</v>
      </c>
      <c r="C21" s="184">
        <v>3.3477581126302391</v>
      </c>
      <c r="D21" s="184">
        <v>3.6128532694941753</v>
      </c>
      <c r="E21" s="184">
        <v>4.1546591730796756</v>
      </c>
      <c r="F21" s="184">
        <v>3.0009692227068339</v>
      </c>
      <c r="G21" s="188">
        <v>4.5200511040702356</v>
      </c>
      <c r="H21" s="153">
        <v>50.619708788389708</v>
      </c>
      <c r="I21" s="153">
        <v>-27.768582266584808</v>
      </c>
      <c r="J21" s="153">
        <v>2.3808706078544493</v>
      </c>
      <c r="K21" s="153">
        <v>1.7488233575345082</v>
      </c>
      <c r="L21" s="151"/>
    </row>
    <row r="22" spans="1:22" x14ac:dyDescent="0.25">
      <c r="A22" s="15"/>
      <c r="B22" s="11" t="s">
        <v>239</v>
      </c>
      <c r="C22" s="184">
        <v>4.4563109375663243</v>
      </c>
      <c r="D22" s="184">
        <v>4.6295920604193759</v>
      </c>
      <c r="E22" s="184">
        <v>6.1873625868626965</v>
      </c>
      <c r="F22" s="184">
        <v>5.7566125004654651</v>
      </c>
      <c r="G22" s="188">
        <v>4.3583756026957028</v>
      </c>
      <c r="H22" s="153">
        <v>-24.289230822062535</v>
      </c>
      <c r="I22" s="153">
        <v>-6.9617721662509346</v>
      </c>
      <c r="J22" s="153">
        <v>2.2957104093588763</v>
      </c>
      <c r="K22" s="153">
        <v>3.3546823222693929</v>
      </c>
      <c r="L22" s="151"/>
    </row>
    <row r="23" spans="1:22" x14ac:dyDescent="0.25">
      <c r="A23" s="15"/>
      <c r="B23" s="11" t="s">
        <v>243</v>
      </c>
      <c r="C23" s="184">
        <v>2.4070453286926035</v>
      </c>
      <c r="D23" s="184">
        <v>1.8728334411231529</v>
      </c>
      <c r="E23" s="184">
        <v>2.5599825209989633</v>
      </c>
      <c r="F23" s="184">
        <v>2.9109592738295142</v>
      </c>
      <c r="G23" s="188">
        <v>3.553467176979431</v>
      </c>
      <c r="H23" s="153">
        <v>22.072033398964908</v>
      </c>
      <c r="I23" s="153">
        <v>13.710123016527165</v>
      </c>
      <c r="J23" s="153">
        <v>1.8717367044871334</v>
      </c>
      <c r="K23" s="153">
        <v>1.6963698035906396</v>
      </c>
      <c r="L23" s="151"/>
    </row>
    <row r="24" spans="1:22" x14ac:dyDescent="0.25">
      <c r="A24" s="15"/>
      <c r="B24" s="11" t="s">
        <v>247</v>
      </c>
      <c r="C24" s="184">
        <v>1.6452979849846701</v>
      </c>
      <c r="D24" s="184">
        <v>2.6331654664904929</v>
      </c>
      <c r="E24" s="184">
        <v>2.4497717426461598</v>
      </c>
      <c r="F24" s="184">
        <v>2.6379881046572846</v>
      </c>
      <c r="G24" s="188">
        <v>3.1686419821991318</v>
      </c>
      <c r="H24" s="153">
        <v>20.115855587255858</v>
      </c>
      <c r="I24" s="153">
        <v>7.6830162881958985</v>
      </c>
      <c r="J24" s="153">
        <v>1.6690356786980145</v>
      </c>
      <c r="K24" s="153">
        <v>1.5372950776754866</v>
      </c>
      <c r="L24" s="151"/>
    </row>
    <row r="25" spans="1:22" x14ac:dyDescent="0.25">
      <c r="A25" s="15"/>
      <c r="B25" s="11" t="s">
        <v>245</v>
      </c>
      <c r="C25" s="184">
        <v>2.5833048306891739</v>
      </c>
      <c r="D25" s="184">
        <v>1.6726947278834361</v>
      </c>
      <c r="E25" s="184">
        <v>2.8970923804628366</v>
      </c>
      <c r="F25" s="184">
        <v>2.6494022244260464</v>
      </c>
      <c r="G25" s="188">
        <v>2.8407383845204102</v>
      </c>
      <c r="H25" s="153">
        <v>7.2218615327770408</v>
      </c>
      <c r="I25" s="153">
        <v>-8.5496119387542429</v>
      </c>
      <c r="J25" s="153">
        <v>1.4963172691163187</v>
      </c>
      <c r="K25" s="153">
        <v>1.5439466884638513</v>
      </c>
      <c r="L25" s="151"/>
    </row>
    <row r="26" spans="1:22" x14ac:dyDescent="0.25">
      <c r="A26" s="15"/>
      <c r="B26" s="11" t="s">
        <v>241</v>
      </c>
      <c r="C26" s="184">
        <v>1.5741318171336132</v>
      </c>
      <c r="D26" s="184">
        <v>1.9464409022616671</v>
      </c>
      <c r="E26" s="184">
        <v>1.5438907014748262</v>
      </c>
      <c r="F26" s="184">
        <v>2.5642411786578299</v>
      </c>
      <c r="G26" s="188">
        <v>2.6111546063807638</v>
      </c>
      <c r="H26" s="153">
        <v>1.8295247776767054</v>
      </c>
      <c r="I26" s="153">
        <v>66.089553891884805</v>
      </c>
      <c r="J26" s="153">
        <v>1.3753873820801636</v>
      </c>
      <c r="K26" s="153">
        <v>1.4943188466104156</v>
      </c>
      <c r="L26" s="151"/>
    </row>
    <row r="27" spans="1:22" x14ac:dyDescent="0.25">
      <c r="A27" s="15"/>
      <c r="B27" s="11" t="s">
        <v>244</v>
      </c>
      <c r="C27" s="184">
        <v>1.6952802221610201</v>
      </c>
      <c r="D27" s="184">
        <v>2.3848989766832762</v>
      </c>
      <c r="E27" s="184">
        <v>2.4738032343925238</v>
      </c>
      <c r="F27" s="184">
        <v>1.7210881899013699</v>
      </c>
      <c r="G27" s="188">
        <v>2.2797624743333929</v>
      </c>
      <c r="H27" s="153">
        <v>32.460526294357919</v>
      </c>
      <c r="I27" s="153">
        <v>-30.427442006154269</v>
      </c>
      <c r="J27" s="153">
        <v>1.2008314381981748</v>
      </c>
      <c r="K27" s="153">
        <v>1.002969042168794</v>
      </c>
      <c r="L27" s="151"/>
    </row>
    <row r="28" spans="1:22" x14ac:dyDescent="0.25">
      <c r="A28" s="15"/>
      <c r="B28" s="11" t="s">
        <v>248</v>
      </c>
      <c r="C28" s="184">
        <v>0.9797446244293968</v>
      </c>
      <c r="D28" s="184">
        <v>0.41266908859480655</v>
      </c>
      <c r="E28" s="184">
        <v>0.72180133550795644</v>
      </c>
      <c r="F28" s="184">
        <v>0.70280141182595646</v>
      </c>
      <c r="G28" s="188">
        <v>1.46932843997859</v>
      </c>
      <c r="H28" s="153">
        <v>109.06737170050795</v>
      </c>
      <c r="I28" s="153">
        <v>-2.6322926749129727</v>
      </c>
      <c r="J28" s="153">
        <v>0.77394720003928896</v>
      </c>
      <c r="K28" s="153">
        <v>0.40955952343984803</v>
      </c>
      <c r="L28" s="151"/>
    </row>
    <row r="29" spans="1:22" x14ac:dyDescent="0.25">
      <c r="A29" s="15"/>
      <c r="B29" s="11" t="s">
        <v>246</v>
      </c>
      <c r="C29" s="184">
        <v>1.3206525719895728</v>
      </c>
      <c r="D29" s="184">
        <v>0.75111704211462693</v>
      </c>
      <c r="E29" s="184">
        <v>1.5812294952432437</v>
      </c>
      <c r="F29" s="184">
        <v>1.2531236819896268</v>
      </c>
      <c r="G29" s="188">
        <v>1.2200669063638863</v>
      </c>
      <c r="H29" s="153">
        <v>-2.637949956643959</v>
      </c>
      <c r="I29" s="153">
        <v>-20.750043826063582</v>
      </c>
      <c r="J29" s="153">
        <v>0.6426523439883095</v>
      </c>
      <c r="K29" s="153">
        <v>0.73026139300635962</v>
      </c>
      <c r="L29" s="151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22" s="18" customFormat="1" x14ac:dyDescent="0.25">
      <c r="A31" s="15"/>
      <c r="B31" s="231" t="s">
        <v>178</v>
      </c>
      <c r="C31" s="231"/>
      <c r="D31" s="231"/>
      <c r="E31" s="231"/>
      <c r="F31" s="231"/>
      <c r="G31" s="231"/>
      <c r="H31" s="241" t="s">
        <v>136</v>
      </c>
      <c r="I31" s="241"/>
      <c r="J31" s="241"/>
      <c r="K31" s="241"/>
      <c r="L31" s="151"/>
      <c r="M31" s="9"/>
      <c r="N31" s="18" t="s">
        <v>249</v>
      </c>
    </row>
    <row r="32" spans="1:22" s="18" customFormat="1" x14ac:dyDescent="0.25">
      <c r="A32" s="15"/>
      <c r="B32" s="231" t="str">
        <f>'Pob Desemple Activi,inmobi'!B31:G31</f>
        <v>Miles de personas,Trimestre Móvil 2016 - 2020</v>
      </c>
      <c r="C32" s="231"/>
      <c r="D32" s="231"/>
      <c r="E32" s="231"/>
      <c r="F32" s="231"/>
      <c r="G32" s="231"/>
      <c r="H32" s="241" t="str">
        <f>'Pob Desemple Activi,inmobi'!H31:K31</f>
        <v>Porcentaje, Trimestre móvil 2020</v>
      </c>
      <c r="I32" s="241"/>
      <c r="J32" s="241"/>
      <c r="K32" s="24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Desemple Activi,inmobi'!B47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22" x14ac:dyDescent="0.25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22" x14ac:dyDescent="0.25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22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22" x14ac:dyDescent="0.25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22" x14ac:dyDescent="0.25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22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22" x14ac:dyDescent="0.25">
      <c r="A8" s="15"/>
      <c r="B8" s="212"/>
      <c r="C8" s="244" t="s">
        <v>231</v>
      </c>
      <c r="D8" s="244"/>
      <c r="E8" s="244"/>
      <c r="F8" s="244"/>
      <c r="G8" s="244"/>
      <c r="H8" s="244"/>
      <c r="I8" s="244"/>
      <c r="J8" s="244"/>
      <c r="K8" s="244"/>
      <c r="L8" s="151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2"/>
      <c r="C9" s="244"/>
      <c r="D9" s="244"/>
      <c r="E9" s="244"/>
      <c r="F9" s="244"/>
      <c r="G9" s="244"/>
      <c r="H9" s="244"/>
      <c r="I9" s="244"/>
      <c r="J9" s="244"/>
      <c r="K9" s="244"/>
      <c r="L9" s="151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270</v>
      </c>
      <c r="I12" s="234" t="s">
        <v>187</v>
      </c>
      <c r="J12" s="234" t="s">
        <v>266</v>
      </c>
      <c r="K12" s="234" t="s">
        <v>186</v>
      </c>
      <c r="L12" s="151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9">
        <v>2016</v>
      </c>
      <c r="D13" s="219">
        <v>2017</v>
      </c>
      <c r="E13" s="219">
        <v>2018</v>
      </c>
      <c r="F13" s="219">
        <v>2019</v>
      </c>
      <c r="G13" s="211">
        <v>2020</v>
      </c>
      <c r="H13" s="234"/>
      <c r="I13" s="234"/>
      <c r="J13" s="234"/>
      <c r="K13" s="234"/>
      <c r="L13" s="151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182</v>
      </c>
      <c r="C15" s="186">
        <v>311.63400000000001</v>
      </c>
      <c r="D15" s="186">
        <v>318.68566666666663</v>
      </c>
      <c r="E15" s="186">
        <v>335.05766666666665</v>
      </c>
      <c r="F15" s="186">
        <v>333.89499999999998</v>
      </c>
      <c r="G15" s="185">
        <v>360.30433333333343</v>
      </c>
      <c r="H15" s="162">
        <v>7.9094725387722109</v>
      </c>
      <c r="I15" s="162">
        <v>-0.34700494342765342</v>
      </c>
      <c r="J15" s="162">
        <v>100</v>
      </c>
      <c r="K15" s="162">
        <v>100</v>
      </c>
      <c r="L15" s="166"/>
      <c r="N15" s="112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4">
        <v>142.53408225931574</v>
      </c>
      <c r="D16" s="184">
        <v>159.21851257264095</v>
      </c>
      <c r="E16" s="184">
        <v>161.99236428215332</v>
      </c>
      <c r="F16" s="184">
        <v>167.6303718228765</v>
      </c>
      <c r="G16" s="188">
        <v>184.92612945757034</v>
      </c>
      <c r="H16" s="153">
        <v>10.317794709045369</v>
      </c>
      <c r="I16" s="153">
        <v>3.4804156144687681</v>
      </c>
      <c r="J16" s="153">
        <v>51.324980675846334</v>
      </c>
      <c r="K16" s="153">
        <v>50.204516935826085</v>
      </c>
      <c r="L16" s="151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5">
        <v>64.59370160033086</v>
      </c>
      <c r="D17" s="185">
        <v>53.00496643049545</v>
      </c>
      <c r="E17" s="185">
        <v>66.243478410901105</v>
      </c>
      <c r="F17" s="185">
        <v>62.085055002700315</v>
      </c>
      <c r="G17" s="185">
        <v>51.650702195557535</v>
      </c>
      <c r="H17" s="154">
        <v>-16.806545160810359</v>
      </c>
      <c r="I17" s="154">
        <v>-6.2774834715147998</v>
      </c>
      <c r="J17" s="154">
        <v>14.335298639823238</v>
      </c>
      <c r="K17" s="154">
        <v>18.594185298581987</v>
      </c>
      <c r="L17" s="166"/>
      <c r="N17" s="112" t="s">
        <v>2</v>
      </c>
      <c r="O17" s="18">
        <v>14.335298639823238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237</v>
      </c>
      <c r="C18" s="184">
        <v>26.759024209785306</v>
      </c>
      <c r="D18" s="184">
        <v>29.343267081898198</v>
      </c>
      <c r="E18" s="184">
        <v>31.053006691621608</v>
      </c>
      <c r="F18" s="184">
        <v>24.729261708057169</v>
      </c>
      <c r="G18" s="188">
        <v>29.788886261632474</v>
      </c>
      <c r="H18" s="153">
        <v>20.460071203528084</v>
      </c>
      <c r="I18" s="153">
        <v>-20.364356490061375</v>
      </c>
      <c r="J18" s="153">
        <v>8.2677013584717169</v>
      </c>
      <c r="K18" s="153">
        <v>7.406298898772719</v>
      </c>
      <c r="L18" s="151"/>
      <c r="N18" s="18" t="s">
        <v>12</v>
      </c>
      <c r="O18" s="18">
        <v>85.664701360176764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238</v>
      </c>
      <c r="C19" s="184">
        <v>20.063646578998927</v>
      </c>
      <c r="D19" s="184">
        <v>19.051539721777225</v>
      </c>
      <c r="E19" s="184">
        <v>18.1687747000652</v>
      </c>
      <c r="F19" s="184">
        <v>17.503989945070437</v>
      </c>
      <c r="G19" s="188">
        <v>23.02042187459044</v>
      </c>
      <c r="H19" s="153">
        <v>31.51528278313236</v>
      </c>
      <c r="I19" s="153">
        <v>-3.6589410456632332</v>
      </c>
      <c r="J19" s="153">
        <v>6.3891604249159091</v>
      </c>
      <c r="K19" s="153">
        <v>5.2423636008536931</v>
      </c>
      <c r="L19" s="151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239</v>
      </c>
      <c r="C20" s="184">
        <v>12.74160516980297</v>
      </c>
      <c r="D20" s="184">
        <v>12.480991220605636</v>
      </c>
      <c r="E20" s="184">
        <v>11.327489308027724</v>
      </c>
      <c r="F20" s="184">
        <v>11.270531173290109</v>
      </c>
      <c r="G20" s="188">
        <v>11.569441592141828</v>
      </c>
      <c r="H20" s="153">
        <v>2.6521413610043787</v>
      </c>
      <c r="I20" s="153">
        <v>-0.5028310615773357</v>
      </c>
      <c r="J20" s="153">
        <v>3.2110192750411439</v>
      </c>
      <c r="K20" s="153">
        <v>3.3754716822025217</v>
      </c>
      <c r="L20" s="151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242</v>
      </c>
      <c r="C21" s="184">
        <v>5.1008672939897961</v>
      </c>
      <c r="D21" s="184">
        <v>7.1516951022357773</v>
      </c>
      <c r="E21" s="184">
        <v>7.3700783567260499</v>
      </c>
      <c r="F21" s="184">
        <v>9.6249526051728616</v>
      </c>
      <c r="G21" s="188">
        <v>10.912195801561417</v>
      </c>
      <c r="H21" s="153">
        <v>13.374021142678005</v>
      </c>
      <c r="I21" s="153">
        <v>30.594983381540008</v>
      </c>
      <c r="J21" s="153">
        <v>3.0286052073279017</v>
      </c>
      <c r="K21" s="153">
        <v>2.8826285524409956</v>
      </c>
      <c r="L21" s="151"/>
    </row>
    <row r="22" spans="1:22" x14ac:dyDescent="0.25">
      <c r="A22" s="15"/>
      <c r="B22" s="11" t="s">
        <v>240</v>
      </c>
      <c r="C22" s="184">
        <v>9.2200684154882264</v>
      </c>
      <c r="D22" s="184">
        <v>7.521624102739251</v>
      </c>
      <c r="E22" s="184">
        <v>5.4625686667626336</v>
      </c>
      <c r="F22" s="184">
        <v>8.0682930408477489</v>
      </c>
      <c r="G22" s="188">
        <v>8.7820602861409611</v>
      </c>
      <c r="H22" s="153">
        <v>8.8465706646943421</v>
      </c>
      <c r="I22" s="153">
        <v>47.701448403565536</v>
      </c>
      <c r="J22" s="153">
        <v>2.437400684275504</v>
      </c>
      <c r="K22" s="153">
        <v>2.4164162508716061</v>
      </c>
      <c r="L22" s="151"/>
    </row>
    <row r="23" spans="1:22" x14ac:dyDescent="0.25">
      <c r="A23" s="15"/>
      <c r="B23" s="11" t="s">
        <v>243</v>
      </c>
      <c r="C23" s="184">
        <v>6.8781176688954115</v>
      </c>
      <c r="D23" s="184">
        <v>5.0904358507069531</v>
      </c>
      <c r="E23" s="184">
        <v>6.135975152630639</v>
      </c>
      <c r="F23" s="184">
        <v>6.7419566090247596</v>
      </c>
      <c r="G23" s="188">
        <v>8.2333606109242847</v>
      </c>
      <c r="H23" s="153">
        <v>22.121234062870364</v>
      </c>
      <c r="I23" s="153">
        <v>9.8758785901263302</v>
      </c>
      <c r="J23" s="153">
        <v>2.2851128474514457</v>
      </c>
      <c r="K23" s="153">
        <v>2.0191846565611224</v>
      </c>
      <c r="L23" s="151"/>
    </row>
    <row r="24" spans="1:22" x14ac:dyDescent="0.25">
      <c r="A24" s="15"/>
      <c r="B24" s="11" t="s">
        <v>241</v>
      </c>
      <c r="C24" s="184">
        <v>4.6081222715181802</v>
      </c>
      <c r="D24" s="184">
        <v>7.6876755549962388</v>
      </c>
      <c r="E24" s="184">
        <v>5.5331341278649759</v>
      </c>
      <c r="F24" s="184">
        <v>6.6110928371582638</v>
      </c>
      <c r="G24" s="188">
        <v>7.5401494657102051</v>
      </c>
      <c r="H24" s="153">
        <v>14.052996250938898</v>
      </c>
      <c r="I24" s="153">
        <v>19.48188286028827</v>
      </c>
      <c r="J24" s="153">
        <v>2.0927168418855735</v>
      </c>
      <c r="K24" s="153">
        <v>1.9799915653598479</v>
      </c>
      <c r="L24" s="151"/>
    </row>
    <row r="25" spans="1:22" x14ac:dyDescent="0.25">
      <c r="A25" s="15"/>
      <c r="B25" s="11" t="s">
        <v>248</v>
      </c>
      <c r="C25" s="184">
        <v>2.4406993305696671</v>
      </c>
      <c r="D25" s="184">
        <v>3.1599499648817706</v>
      </c>
      <c r="E25" s="184">
        <v>3.8843703315151927</v>
      </c>
      <c r="F25" s="184">
        <v>4.211858828914246</v>
      </c>
      <c r="G25" s="188">
        <v>5.6683714792508004</v>
      </c>
      <c r="H25" s="153">
        <v>34.5812314586057</v>
      </c>
      <c r="I25" s="153">
        <v>8.4309288108301637</v>
      </c>
      <c r="J25" s="153">
        <v>1.5732176815111294</v>
      </c>
      <c r="K25" s="153">
        <v>1.2614321355259128</v>
      </c>
      <c r="L25" s="151"/>
    </row>
    <row r="26" spans="1:22" x14ac:dyDescent="0.25">
      <c r="A26" s="15"/>
      <c r="B26" s="11" t="s">
        <v>246</v>
      </c>
      <c r="C26" s="184">
        <v>5.8330321953236588</v>
      </c>
      <c r="D26" s="184">
        <v>4.7715620671321561</v>
      </c>
      <c r="E26" s="184">
        <v>5.1232294680680042</v>
      </c>
      <c r="F26" s="184">
        <v>3.1819813667393402</v>
      </c>
      <c r="G26" s="188">
        <v>4.9437822252788308</v>
      </c>
      <c r="H26" s="153">
        <v>55.36804448182091</v>
      </c>
      <c r="I26" s="153">
        <v>-37.891101958794728</v>
      </c>
      <c r="J26" s="153">
        <v>1.3721128967675003</v>
      </c>
      <c r="K26" s="153">
        <v>0.95298862419004193</v>
      </c>
      <c r="L26" s="151"/>
    </row>
    <row r="27" spans="1:22" x14ac:dyDescent="0.25">
      <c r="A27" s="15"/>
      <c r="B27" s="11" t="s">
        <v>244</v>
      </c>
      <c r="C27" s="184">
        <v>3.3424120178020442</v>
      </c>
      <c r="D27" s="184">
        <v>3.2435831619788034</v>
      </c>
      <c r="E27" s="184">
        <v>5.258421973814511</v>
      </c>
      <c r="F27" s="184">
        <v>4.9335328847870557</v>
      </c>
      <c r="G27" s="188">
        <v>4.564743963001809</v>
      </c>
      <c r="H27" s="153">
        <v>-7.4751487503496143</v>
      </c>
      <c r="I27" s="153">
        <v>-6.1784522171349776</v>
      </c>
      <c r="J27" s="153">
        <v>1.2669134230974577</v>
      </c>
      <c r="K27" s="153">
        <v>1.4775701597169937</v>
      </c>
      <c r="L27" s="151"/>
    </row>
    <row r="28" spans="1:22" x14ac:dyDescent="0.25">
      <c r="A28" s="15"/>
      <c r="B28" s="11" t="s">
        <v>245</v>
      </c>
      <c r="C28" s="184">
        <v>4.8543932998565138</v>
      </c>
      <c r="D28" s="184">
        <v>4.151074132396845</v>
      </c>
      <c r="E28" s="184">
        <v>3.8004342423359914</v>
      </c>
      <c r="F28" s="184">
        <v>3.2379992628740264</v>
      </c>
      <c r="G28" s="188">
        <v>4.4028204911984945</v>
      </c>
      <c r="H28" s="153">
        <v>35.973486519282915</v>
      </c>
      <c r="I28" s="153">
        <v>-14.799229340599151</v>
      </c>
      <c r="J28" s="153">
        <v>1.2219726725088402</v>
      </c>
      <c r="K28" s="153">
        <v>0.9697657236179118</v>
      </c>
      <c r="L28" s="151"/>
    </row>
    <row r="29" spans="1:22" x14ac:dyDescent="0.25">
      <c r="A29" s="15"/>
      <c r="B29" s="11" t="s">
        <v>247</v>
      </c>
      <c r="C29" s="184">
        <v>2.6642276883227405</v>
      </c>
      <c r="D29" s="184">
        <v>2.8087897021813659</v>
      </c>
      <c r="E29" s="184">
        <v>3.7043409541797407</v>
      </c>
      <c r="F29" s="184">
        <v>4.0641229124872007</v>
      </c>
      <c r="G29" s="188">
        <v>4.3012676287740108</v>
      </c>
      <c r="H29" s="153">
        <v>5.8350773683092161</v>
      </c>
      <c r="I29" s="153">
        <v>9.7124417746024427</v>
      </c>
      <c r="J29" s="153">
        <v>1.1937873710763058</v>
      </c>
      <c r="K29" s="153">
        <v>1.2171859154785789</v>
      </c>
      <c r="L29" s="151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22" s="18" customFormat="1" x14ac:dyDescent="0.25">
      <c r="A31" s="15"/>
      <c r="B31" s="231" t="s">
        <v>178</v>
      </c>
      <c r="C31" s="231"/>
      <c r="D31" s="231"/>
      <c r="E31" s="231"/>
      <c r="F31" s="231"/>
      <c r="G31" s="231"/>
      <c r="H31" s="241" t="s">
        <v>136</v>
      </c>
      <c r="I31" s="241"/>
      <c r="J31" s="241"/>
      <c r="K31" s="241"/>
      <c r="L31" s="151"/>
      <c r="M31" s="9"/>
      <c r="N31" s="18" t="s">
        <v>249</v>
      </c>
    </row>
    <row r="32" spans="1:22" s="18" customFormat="1" x14ac:dyDescent="0.25">
      <c r="A32" s="15"/>
      <c r="B32" s="231" t="str">
        <f>'Pob Desemple Act,prof,cient'!B32:G32</f>
        <v>Miles de personas,Trimestre Móvil 2016 - 2020</v>
      </c>
      <c r="C32" s="231"/>
      <c r="D32" s="231"/>
      <c r="E32" s="231"/>
      <c r="F32" s="231"/>
      <c r="G32" s="231"/>
      <c r="H32" s="241" t="str">
        <f>'Pob Desemple Act,prof,cient'!H32:K32</f>
        <v>Porcentaje, Trimestre móvil 2020</v>
      </c>
      <c r="I32" s="241"/>
      <c r="J32" s="241"/>
      <c r="K32" s="24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Desemple Act,prof,cient'!B48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9"/>
      <c r="M1" s="11"/>
      <c r="N1" s="9"/>
      <c r="O1" s="9"/>
    </row>
    <row r="2" spans="1:22" x14ac:dyDescent="0.25">
      <c r="A2" s="15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151"/>
      <c r="M2" s="11"/>
      <c r="N2" s="9"/>
      <c r="O2" s="9"/>
    </row>
    <row r="3" spans="1:22" x14ac:dyDescent="0.25">
      <c r="A3" s="15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151"/>
      <c r="M3" s="11"/>
      <c r="N3" s="9"/>
      <c r="O3" s="9"/>
    </row>
    <row r="4" spans="1:22" x14ac:dyDescent="0.25">
      <c r="A4" s="15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151"/>
      <c r="M4" s="11"/>
      <c r="N4" s="9"/>
      <c r="O4" s="9"/>
    </row>
    <row r="5" spans="1:22" x14ac:dyDescent="0.25">
      <c r="A5" s="15"/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151"/>
      <c r="M5" s="11"/>
      <c r="N5" s="9"/>
      <c r="O5" s="9"/>
    </row>
    <row r="6" spans="1:22" x14ac:dyDescent="0.25">
      <c r="A6" s="15"/>
      <c r="B6" s="212"/>
      <c r="C6" s="212"/>
      <c r="D6" s="212"/>
      <c r="E6" s="212"/>
      <c r="F6" s="212"/>
      <c r="G6" s="212"/>
      <c r="H6" s="212"/>
      <c r="I6" s="212"/>
      <c r="J6" s="212"/>
      <c r="K6" s="212"/>
      <c r="L6" s="151"/>
      <c r="M6" s="11"/>
      <c r="N6" s="9"/>
      <c r="O6" s="9"/>
    </row>
    <row r="7" spans="1:22" x14ac:dyDescent="0.25">
      <c r="A7" s="15"/>
      <c r="B7" s="212"/>
      <c r="C7" s="212"/>
      <c r="D7" s="212"/>
      <c r="E7" s="212"/>
      <c r="F7" s="212"/>
      <c r="G7" s="212"/>
      <c r="H7" s="212"/>
      <c r="I7" s="20"/>
      <c r="J7" s="212"/>
      <c r="K7" s="212"/>
      <c r="L7" s="151"/>
    </row>
    <row r="8" spans="1:22" x14ac:dyDescent="0.25">
      <c r="A8" s="15"/>
      <c r="B8" s="212"/>
      <c r="C8" s="244" t="s">
        <v>232</v>
      </c>
      <c r="D8" s="244"/>
      <c r="E8" s="244"/>
      <c r="F8" s="244"/>
      <c r="G8" s="244"/>
      <c r="H8" s="244"/>
      <c r="I8" s="244"/>
      <c r="J8" s="244"/>
      <c r="K8" s="244"/>
      <c r="L8" s="151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2"/>
      <c r="C9" s="244"/>
      <c r="D9" s="244"/>
      <c r="E9" s="244"/>
      <c r="F9" s="244"/>
      <c r="G9" s="244"/>
      <c r="H9" s="244"/>
      <c r="I9" s="244"/>
      <c r="J9" s="244"/>
      <c r="K9" s="244"/>
      <c r="L9" s="151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2"/>
      <c r="C10" s="229" t="s">
        <v>190</v>
      </c>
      <c r="D10" s="229"/>
      <c r="E10" s="229"/>
      <c r="F10" s="229"/>
      <c r="G10" s="229"/>
      <c r="H10" s="229"/>
      <c r="I10" s="229"/>
      <c r="J10" s="229"/>
      <c r="K10" s="229"/>
      <c r="L10" s="151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2"/>
      <c r="C11" s="211"/>
      <c r="D11" s="211"/>
      <c r="E11" s="211"/>
      <c r="F11" s="211"/>
      <c r="G11" s="211"/>
      <c r="H11" s="212"/>
      <c r="I11" s="212"/>
      <c r="J11" s="212"/>
      <c r="K11" s="212"/>
      <c r="L11" s="151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0" t="s">
        <v>1</v>
      </c>
      <c r="D12" s="230"/>
      <c r="E12" s="230"/>
      <c r="F12" s="230"/>
      <c r="G12" s="230"/>
      <c r="H12" s="234" t="s">
        <v>187</v>
      </c>
      <c r="I12" s="234" t="s">
        <v>184</v>
      </c>
      <c r="J12" s="234" t="s">
        <v>186</v>
      </c>
      <c r="K12" s="234" t="s">
        <v>183</v>
      </c>
      <c r="L12" s="151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19">
        <v>2016</v>
      </c>
      <c r="D13" s="219">
        <v>2017</v>
      </c>
      <c r="E13" s="219">
        <v>2018</v>
      </c>
      <c r="F13" s="219">
        <v>2019</v>
      </c>
      <c r="G13" s="211">
        <v>2020</v>
      </c>
      <c r="H13" s="234"/>
      <c r="I13" s="234"/>
      <c r="J13" s="234"/>
      <c r="K13" s="234"/>
      <c r="L13" s="151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11"/>
      <c r="D14" s="211"/>
      <c r="E14" s="211"/>
      <c r="F14" s="211"/>
      <c r="G14" s="211"/>
      <c r="H14" s="211"/>
      <c r="I14" s="211"/>
      <c r="J14" s="211"/>
      <c r="K14" s="211"/>
      <c r="L14" s="151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182</v>
      </c>
      <c r="C15" s="186">
        <v>231.31533333333329</v>
      </c>
      <c r="D15" s="186">
        <v>214.03200000000001</v>
      </c>
      <c r="E15" s="186">
        <v>219.29266666666661</v>
      </c>
      <c r="F15" s="186">
        <v>263.30366666666674</v>
      </c>
      <c r="G15" s="185">
        <v>258.79500000000002</v>
      </c>
      <c r="H15" s="162">
        <v>-1.7123448084657822</v>
      </c>
      <c r="I15" s="162">
        <v>20.069526568755979</v>
      </c>
      <c r="J15" s="162">
        <v>100</v>
      </c>
      <c r="K15" s="162">
        <v>100</v>
      </c>
      <c r="L15" s="166"/>
      <c r="N15" s="112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4">
        <v>120.59546004888459</v>
      </c>
      <c r="D16" s="184">
        <v>106.00620722771642</v>
      </c>
      <c r="E16" s="184">
        <v>116.17325197686957</v>
      </c>
      <c r="F16" s="184">
        <v>149.12145603013576</v>
      </c>
      <c r="G16" s="188">
        <v>148.8798655015448</v>
      </c>
      <c r="H16" s="153">
        <v>-0.1620092339643886</v>
      </c>
      <c r="I16" s="153">
        <v>28.361265173007546</v>
      </c>
      <c r="J16" s="153">
        <v>57.528107382887917</v>
      </c>
      <c r="K16" s="153">
        <v>56.634781398209057</v>
      </c>
      <c r="L16" s="151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5">
        <v>38.781581265852438</v>
      </c>
      <c r="D17" s="185">
        <v>42.232487008357175</v>
      </c>
      <c r="E17" s="185">
        <v>38.202596939069359</v>
      </c>
      <c r="F17" s="185">
        <v>40.496703045140599</v>
      </c>
      <c r="G17" s="185">
        <v>40.494682645013242</v>
      </c>
      <c r="H17" s="154">
        <v>-4.9890484297043791E-3</v>
      </c>
      <c r="I17" s="154">
        <v>6.005105123429666</v>
      </c>
      <c r="J17" s="154">
        <v>15.647397610082589</v>
      </c>
      <c r="K17" s="154">
        <v>15.380227536446734</v>
      </c>
      <c r="L17" s="166"/>
      <c r="N17" s="112" t="s">
        <v>2</v>
      </c>
      <c r="O17" s="18">
        <v>15.647397610082589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237</v>
      </c>
      <c r="C18" s="184">
        <v>15.301816730409373</v>
      </c>
      <c r="D18" s="184">
        <v>15.307556837572015</v>
      </c>
      <c r="E18" s="184">
        <v>18.474822717325797</v>
      </c>
      <c r="F18" s="184">
        <v>17.215471912403707</v>
      </c>
      <c r="G18" s="188">
        <v>17.016720166762301</v>
      </c>
      <c r="H18" s="153">
        <v>-1.1544949023337914</v>
      </c>
      <c r="I18" s="153">
        <v>-6.8165785631115305</v>
      </c>
      <c r="J18" s="153">
        <v>6.5753666673476303</v>
      </c>
      <c r="K18" s="153">
        <v>6.5382575679046262</v>
      </c>
      <c r="L18" s="151"/>
      <c r="N18" s="18" t="s">
        <v>12</v>
      </c>
      <c r="O18" s="18">
        <v>84.352602389917408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238</v>
      </c>
      <c r="C19" s="184">
        <v>20.320838006397661</v>
      </c>
      <c r="D19" s="184">
        <v>17.180915272800029</v>
      </c>
      <c r="E19" s="184">
        <v>12.226588393023739</v>
      </c>
      <c r="F19" s="184">
        <v>20.566664137002341</v>
      </c>
      <c r="G19" s="188">
        <v>14.450624276350627</v>
      </c>
      <c r="H19" s="153">
        <v>-29.737636691640677</v>
      </c>
      <c r="I19" s="153">
        <v>68.212615620047302</v>
      </c>
      <c r="J19" s="153">
        <v>5.5838112314189319</v>
      </c>
      <c r="K19" s="153">
        <v>7.8110055956945788</v>
      </c>
      <c r="L19" s="151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239</v>
      </c>
      <c r="C20" s="184">
        <v>8.7971085916731813</v>
      </c>
      <c r="D20" s="184">
        <v>8.5948863488761305</v>
      </c>
      <c r="E20" s="184">
        <v>8.9597599567321176</v>
      </c>
      <c r="F20" s="184">
        <v>8.7175091121302319</v>
      </c>
      <c r="G20" s="188">
        <v>9.8618979517411063</v>
      </c>
      <c r="H20" s="153">
        <v>13.12747511807566</v>
      </c>
      <c r="I20" s="153">
        <v>-2.7037648974051476</v>
      </c>
      <c r="J20" s="153">
        <v>3.8106987970173716</v>
      </c>
      <c r="K20" s="153">
        <v>3.3108194893336953</v>
      </c>
      <c r="L20" s="151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240</v>
      </c>
      <c r="C21" s="184">
        <v>4.0138645701513944</v>
      </c>
      <c r="D21" s="184">
        <v>2.9763872927398323</v>
      </c>
      <c r="E21" s="184">
        <v>4.757763007615738</v>
      </c>
      <c r="F21" s="184">
        <v>5.1006377982936124</v>
      </c>
      <c r="G21" s="188">
        <v>5.1584063849593811</v>
      </c>
      <c r="H21" s="153">
        <v>1.1325757473917175</v>
      </c>
      <c r="I21" s="153">
        <v>7.2066387108612906</v>
      </c>
      <c r="J21" s="153">
        <v>1.9932403581828788</v>
      </c>
      <c r="K21" s="153">
        <v>1.9371693007036024</v>
      </c>
      <c r="L21" s="151"/>
    </row>
    <row r="22" spans="1:22" x14ac:dyDescent="0.25">
      <c r="A22" s="15"/>
      <c r="B22" s="11" t="s">
        <v>241</v>
      </c>
      <c r="C22" s="184">
        <v>4.5516553098449473</v>
      </c>
      <c r="D22" s="184">
        <v>3.2464945525858675</v>
      </c>
      <c r="E22" s="184">
        <v>2.7572111860741004</v>
      </c>
      <c r="F22" s="184">
        <v>2.979358731491363</v>
      </c>
      <c r="G22" s="188">
        <v>4.4690621096951331</v>
      </c>
      <c r="H22" s="153">
        <v>50.000805960619466</v>
      </c>
      <c r="I22" s="153">
        <v>8.0569651878415129</v>
      </c>
      <c r="J22" s="153">
        <v>1.7268734363859939</v>
      </c>
      <c r="K22" s="153">
        <v>1.1315295260445906</v>
      </c>
      <c r="L22" s="151"/>
    </row>
    <row r="23" spans="1:22" x14ac:dyDescent="0.25">
      <c r="A23" s="15"/>
      <c r="B23" s="11" t="s">
        <v>242</v>
      </c>
      <c r="C23" s="184">
        <v>6.5895898314241519</v>
      </c>
      <c r="D23" s="184">
        <v>5.827709001223794</v>
      </c>
      <c r="E23" s="184">
        <v>5.1946662655396469</v>
      </c>
      <c r="F23" s="184">
        <v>5.5153412230222019</v>
      </c>
      <c r="G23" s="188">
        <v>3.493079065161071</v>
      </c>
      <c r="H23" s="153">
        <v>-36.666129548245905</v>
      </c>
      <c r="I23" s="153">
        <v>6.1731580257589735</v>
      </c>
      <c r="J23" s="153">
        <v>1.3497475087080781</v>
      </c>
      <c r="K23" s="153">
        <v>2.094669357568967</v>
      </c>
      <c r="L23" s="151"/>
    </row>
    <row r="24" spans="1:22" x14ac:dyDescent="0.25">
      <c r="A24" s="15"/>
      <c r="B24" s="11" t="s">
        <v>243</v>
      </c>
      <c r="C24" s="184">
        <v>2.890409130771268</v>
      </c>
      <c r="D24" s="184">
        <v>2.5518557961654769</v>
      </c>
      <c r="E24" s="184">
        <v>3.8072790763355906</v>
      </c>
      <c r="F24" s="184">
        <v>3.7558724401201369</v>
      </c>
      <c r="G24" s="188">
        <v>3.4187787640100056</v>
      </c>
      <c r="H24" s="153">
        <v>-8.9751098176100168</v>
      </c>
      <c r="I24" s="153">
        <v>-1.3502198074991423</v>
      </c>
      <c r="J24" s="153">
        <v>1.3210374095365078</v>
      </c>
      <c r="K24" s="153">
        <v>1.4264413738206465</v>
      </c>
      <c r="L24" s="151"/>
    </row>
    <row r="25" spans="1:22" x14ac:dyDescent="0.25">
      <c r="A25" s="15"/>
      <c r="B25" s="11" t="s">
        <v>244</v>
      </c>
      <c r="C25" s="184">
        <v>2.4755739992407935</v>
      </c>
      <c r="D25" s="184">
        <v>1.9748032706696033</v>
      </c>
      <c r="E25" s="184">
        <v>1.9183536718674563</v>
      </c>
      <c r="F25" s="184">
        <v>2.3879361269508039</v>
      </c>
      <c r="G25" s="188">
        <v>2.8160928099540956</v>
      </c>
      <c r="H25" s="153">
        <v>17.929988921019092</v>
      </c>
      <c r="I25" s="153">
        <v>24.478408854933619</v>
      </c>
      <c r="J25" s="153">
        <v>1.0881558028378042</v>
      </c>
      <c r="K25" s="153">
        <v>0.90691335870147516</v>
      </c>
      <c r="L25" s="151"/>
    </row>
    <row r="26" spans="1:22" x14ac:dyDescent="0.25">
      <c r="A26" s="15"/>
      <c r="B26" s="11" t="s">
        <v>245</v>
      </c>
      <c r="C26" s="184">
        <v>2.3635033767963596</v>
      </c>
      <c r="D26" s="184">
        <v>2.1746407780307568</v>
      </c>
      <c r="E26" s="184">
        <v>1.4375878634211237</v>
      </c>
      <c r="F26" s="184">
        <v>2.0440321272555737</v>
      </c>
      <c r="G26" s="188">
        <v>2.3118967448903711</v>
      </c>
      <c r="H26" s="153">
        <v>13.10471660709398</v>
      </c>
      <c r="I26" s="153">
        <v>42.184848611009706</v>
      </c>
      <c r="J26" s="153">
        <v>0.8933313027262394</v>
      </c>
      <c r="K26" s="153">
        <v>0.77630218869805834</v>
      </c>
      <c r="L26" s="151"/>
    </row>
    <row r="27" spans="1:22" x14ac:dyDescent="0.25">
      <c r="A27" s="15"/>
      <c r="B27" s="11" t="s">
        <v>246</v>
      </c>
      <c r="C27" s="184">
        <v>1.6061133286711835</v>
      </c>
      <c r="D27" s="184">
        <v>1.2790270397991663</v>
      </c>
      <c r="E27" s="184">
        <v>1.5062514391248372</v>
      </c>
      <c r="F27" s="184">
        <v>1.9653245983526368</v>
      </c>
      <c r="G27" s="188">
        <v>2.1583044822468223</v>
      </c>
      <c r="H27" s="153">
        <v>9.819237191451414</v>
      </c>
      <c r="I27" s="153">
        <v>30.47785697018357</v>
      </c>
      <c r="J27" s="153">
        <v>0.83398229573477933</v>
      </c>
      <c r="K27" s="153">
        <v>0.7464098860577848</v>
      </c>
      <c r="L27" s="151"/>
    </row>
    <row r="28" spans="1:22" x14ac:dyDescent="0.25">
      <c r="A28" s="15"/>
      <c r="B28" s="11" t="s">
        <v>247</v>
      </c>
      <c r="C28" s="184">
        <v>1.6927563135699131</v>
      </c>
      <c r="D28" s="184">
        <v>2.032900759071286</v>
      </c>
      <c r="E28" s="184">
        <v>2.136291450640583</v>
      </c>
      <c r="F28" s="184">
        <v>1.434337670884883</v>
      </c>
      <c r="G28" s="188">
        <v>2.1369489541885969</v>
      </c>
      <c r="H28" s="153">
        <v>48.985067991015917</v>
      </c>
      <c r="I28" s="153">
        <v>-32.858521225894243</v>
      </c>
      <c r="J28" s="153">
        <v>0.82573038667230692</v>
      </c>
      <c r="K28" s="153">
        <v>0.54474656165753454</v>
      </c>
      <c r="L28" s="151"/>
    </row>
    <row r="29" spans="1:22" x14ac:dyDescent="0.25">
      <c r="A29" s="15"/>
      <c r="B29" s="11" t="s">
        <v>248</v>
      </c>
      <c r="C29" s="184">
        <v>1.3350628296460201</v>
      </c>
      <c r="D29" s="184">
        <v>2.6461288143924726</v>
      </c>
      <c r="E29" s="184">
        <v>1.7402427230269402</v>
      </c>
      <c r="F29" s="184">
        <v>2.0030217134828834</v>
      </c>
      <c r="G29" s="188">
        <v>2.128640143482464</v>
      </c>
      <c r="H29" s="153">
        <v>6.2714462431439966</v>
      </c>
      <c r="I29" s="153">
        <v>15.100134422563261</v>
      </c>
      <c r="J29" s="153">
        <v>0.82251981046096867</v>
      </c>
      <c r="K29" s="153">
        <v>0.76072685915864557</v>
      </c>
      <c r="L29" s="151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51"/>
      <c r="M30" s="9"/>
    </row>
    <row r="31" spans="1:22" s="18" customFormat="1" x14ac:dyDescent="0.25">
      <c r="A31" s="15"/>
      <c r="B31" s="231" t="s">
        <v>178</v>
      </c>
      <c r="C31" s="231"/>
      <c r="D31" s="231"/>
      <c r="E31" s="231"/>
      <c r="F31" s="231"/>
      <c r="G31" s="231"/>
      <c r="H31" s="241" t="s">
        <v>136</v>
      </c>
      <c r="I31" s="241"/>
      <c r="J31" s="241"/>
      <c r="K31" s="241"/>
      <c r="L31" s="151"/>
      <c r="M31" s="9"/>
      <c r="N31" s="18" t="s">
        <v>249</v>
      </c>
    </row>
    <row r="32" spans="1:22" s="18" customFormat="1" x14ac:dyDescent="0.25">
      <c r="A32" s="15"/>
      <c r="B32" s="231" t="str">
        <f>'Pob Desemple Admi,públi'!B32:G32</f>
        <v>Miles de personas,Trimestre Móvil 2016 - 2020</v>
      </c>
      <c r="C32" s="231"/>
      <c r="D32" s="231"/>
      <c r="E32" s="231"/>
      <c r="F32" s="231"/>
      <c r="G32" s="231"/>
      <c r="H32" s="241" t="str">
        <f>'Pob Desemple Admi,públi'!H32:K32</f>
        <v>Porcentaje, Trimestre móvil 2020</v>
      </c>
      <c r="I32" s="241"/>
      <c r="J32" s="241"/>
      <c r="K32" s="241"/>
      <c r="L32" s="151"/>
      <c r="M32" s="9"/>
      <c r="N32" s="18" t="s">
        <v>249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1"/>
      <c r="M33" s="9"/>
      <c r="N33" s="18" t="s">
        <v>249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1"/>
      <c r="M34" s="9"/>
      <c r="N34" s="18" t="s">
        <v>249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1"/>
      <c r="M35" s="9"/>
      <c r="N35" s="18" t="s">
        <v>249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1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1"/>
      <c r="M37" s="9"/>
      <c r="N37" s="18" t="s">
        <v>249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1"/>
      <c r="M38" s="9"/>
      <c r="N38" s="18" t="s">
        <v>249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1"/>
      <c r="M39" s="9"/>
      <c r="N39" s="18" t="s">
        <v>249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1"/>
      <c r="M40" s="9"/>
      <c r="N40" s="18" t="s">
        <v>249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1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1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51"/>
      <c r="M43" s="9"/>
    </row>
    <row r="44" spans="1:14" s="18" customFormat="1" x14ac:dyDescent="0.25">
      <c r="A44" s="15"/>
      <c r="B44" s="123" t="s">
        <v>189</v>
      </c>
      <c r="C44" s="11"/>
      <c r="D44" s="11"/>
      <c r="E44" s="11"/>
      <c r="F44" s="11"/>
      <c r="G44" s="11"/>
      <c r="H44" s="11"/>
      <c r="I44" s="11"/>
      <c r="J44" s="11"/>
      <c r="K44" s="11"/>
      <c r="L44" s="151"/>
      <c r="M44" s="9"/>
    </row>
    <row r="45" spans="1:14" s="18" customFormat="1" x14ac:dyDescent="0.25">
      <c r="A45" s="15"/>
      <c r="B45" s="123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51"/>
      <c r="M45" s="9"/>
    </row>
    <row r="46" spans="1:14" s="18" customFormat="1" x14ac:dyDescent="0.25">
      <c r="A46" s="15"/>
      <c r="B46" s="123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51"/>
      <c r="M46" s="9"/>
    </row>
    <row r="47" spans="1:14" s="18" customFormat="1" x14ac:dyDescent="0.25">
      <c r="A47" s="15"/>
      <c r="B47" s="123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51"/>
      <c r="M47" s="9"/>
    </row>
    <row r="48" spans="1:14" s="18" customFormat="1" x14ac:dyDescent="0.25">
      <c r="A48" s="15"/>
      <c r="B48" s="123" t="str">
        <f>'Pob Desemple Admi,públi'!B48</f>
        <v>Nota: Se compara el mismo trimestre móvil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51"/>
      <c r="M48" s="9"/>
    </row>
    <row r="49" spans="1:13" s="18" customFormat="1" x14ac:dyDescent="0.25">
      <c r="A49" s="155"/>
      <c r="B49" s="148" t="s">
        <v>85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73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2020-11-11T20:55:20Z</dcterms:modified>
</cp:coreProperties>
</file>