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6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7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0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2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13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14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1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16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charts/chart78.xml" ContentType="application/vnd.openxmlformats-officedocument.drawingml.chart+xml"/>
  <Override PartName="/xl/drawings/drawing17.xml" ContentType="application/vnd.openxmlformats-officedocument.drawing+xml"/>
  <Override PartName="/xl/charts/chart79.xml" ContentType="application/vnd.openxmlformats-officedocument.drawingml.chart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18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19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2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Web_Bases\Diciembre\Informe_General\"/>
    </mc:Choice>
  </mc:AlternateContent>
  <bookViews>
    <workbookView xWindow="0" yWindow="0" windowWidth="28800" windowHeight="11835" tabRatio="862"/>
  </bookViews>
  <sheets>
    <sheet name="Índice" sheetId="2" r:id="rId1"/>
    <sheet name="Ing Actividad Anual" sheetId="69" r:id="rId2"/>
    <sheet name="Ing Actividad Corrida" sheetId="104" r:id="rId3"/>
    <sheet name="Empleo Act Anual - Corrido" sheetId="148" r:id="rId4"/>
    <sheet name="Aux Transporte" sheetId="133" r:id="rId5"/>
    <sheet name="Postales" sheetId="135" r:id="rId6"/>
    <sheet name="Restaurantes" sheetId="74" r:id="rId7"/>
    <sheet name="Cinematografía" sheetId="145" r:id="rId8"/>
    <sheet name="Televisión" sheetId="146" r:id="rId9"/>
    <sheet name="Telecomunicaciones" sheetId="136" r:id="rId10"/>
    <sheet name="Informatica" sheetId="138" r:id="rId11"/>
    <sheet name="Inmobiliarias" sheetId="137" r:id="rId12"/>
    <sheet name="Cientificas y técnicas" sheetId="141" r:id="rId13"/>
    <sheet name="Publicidad" sheetId="140" r:id="rId14"/>
    <sheet name="Empleo" sheetId="139" r:id="rId15"/>
    <sheet name="Adms oficina" sheetId="142" r:id="rId16"/>
    <sheet name="Educación" sheetId="143" r:id="rId17"/>
    <sheet name="Salud" sheetId="144" r:id="rId18"/>
    <sheet name="Entretenimiento" sheetId="147" r:id="rId19"/>
    <sheet name="Nota metodológica" sheetId="149" r:id="rId20"/>
  </sheets>
  <externalReferences>
    <externalReference r:id="rId21"/>
    <externalReference r:id="rId22"/>
    <externalReference r:id="rId23"/>
    <externalReference r:id="rId24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3" hidden="1">'Empleo Act Anual - Corrido'!$P$14:$Q$19</definedName>
    <definedName name="_xlnm._FilterDatabase" localSheetId="1" hidden="1">'Ing Actividad Anual'!$S$18:$T$24</definedName>
    <definedName name="_xlnm._FilterDatabase" localSheetId="2" hidden="1">'Ing Actividad Corrida'!$P$14:$Q$19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5">'Adms oficina'!$A$1:$O$85</definedName>
    <definedName name="_xlnm.Print_Area" localSheetId="4">'Aux Transporte'!$A$1:$O$85</definedName>
    <definedName name="_xlnm.Print_Area" localSheetId="12">'Cientificas y técnicas'!$A$1:$O$85</definedName>
    <definedName name="_xlnm.Print_Area" localSheetId="7">Cinematografía!$A$1:$O$85</definedName>
    <definedName name="_xlnm.Print_Area" localSheetId="16">Educación!$A$1:$O$85</definedName>
    <definedName name="_xlnm.Print_Area" localSheetId="14">Empleo!$A$1:$O$85</definedName>
    <definedName name="_xlnm.Print_Area" localSheetId="3">'Empleo Act Anual - Corrido'!$A$1:$N$96</definedName>
    <definedName name="_xlnm.Print_Area" localSheetId="18">Entretenimiento!$A$1:$O$85</definedName>
    <definedName name="_xlnm.Print_Area" localSheetId="0">Índice!$A$1:$K$36</definedName>
    <definedName name="_xlnm.Print_Area" localSheetId="10">Informatica!$A$1:$O$85</definedName>
    <definedName name="_xlnm.Print_Area" localSheetId="1">'Ing Actividad Anual'!$A$1:$N$91</definedName>
    <definedName name="_xlnm.Print_Area" localSheetId="2">'Ing Actividad Corrida'!$A$1:$N$96</definedName>
    <definedName name="_xlnm.Print_Area" localSheetId="11">Inmobiliarias!$A$1:$O$85</definedName>
    <definedName name="_xlnm.Print_Area" localSheetId="19">'Nota metodológica'!$A$1:$F$31</definedName>
    <definedName name="_xlnm.Print_Area" localSheetId="5">Postales!$A$1:$O$85</definedName>
    <definedName name="_xlnm.Print_Area" localSheetId="13">Publicidad!$A$1:$O$85</definedName>
    <definedName name="_xlnm.Print_Area" localSheetId="6">Restaurantes!$A$1:$O$85</definedName>
    <definedName name="_xlnm.Print_Area" localSheetId="17">Salud!$A$1:$O$85</definedName>
    <definedName name="_xlnm.Print_Area" localSheetId="9">Telecomunicaciones!$A$1:$O$85</definedName>
    <definedName name="_xlnm.Print_Area" localSheetId="8">Televisión!$A$1:$O$85</definedName>
    <definedName name="BASE" localSheetId="0">#REF!</definedName>
    <definedName name="_xlnm.Database" localSheetId="15">[2]BASE!#REF!</definedName>
    <definedName name="_xlnm.Database" localSheetId="4">[2]BASE!#REF!</definedName>
    <definedName name="_xlnm.Database" localSheetId="12">[2]BASE!#REF!</definedName>
    <definedName name="_xlnm.Database" localSheetId="7">[2]BASE!#REF!</definedName>
    <definedName name="_xlnm.Database" localSheetId="16">[2]BASE!#REF!</definedName>
    <definedName name="_xlnm.Database" localSheetId="14">[2]BASE!#REF!</definedName>
    <definedName name="_xlnm.Database" localSheetId="3">[2]BASE!#REF!</definedName>
    <definedName name="_xlnm.Database" localSheetId="18">[2]BASE!#REF!</definedName>
    <definedName name="_xlnm.Database" localSheetId="0">[3]BASE!#REF!</definedName>
    <definedName name="_xlnm.Database" localSheetId="10">[2]BASE!#REF!</definedName>
    <definedName name="_xlnm.Database" localSheetId="11">[2]BASE!#REF!</definedName>
    <definedName name="_xlnm.Database" localSheetId="5">[2]BASE!#REF!</definedName>
    <definedName name="_xlnm.Database" localSheetId="13">[2]BASE!#REF!</definedName>
    <definedName name="_xlnm.Database" localSheetId="17">[2]BASE!#REF!</definedName>
    <definedName name="_xlnm.Database" localSheetId="9">[2]BASE!#REF!</definedName>
    <definedName name="_xlnm.Database" localSheetId="8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5">[2]BASE!#REF!</definedName>
    <definedName name="sss" localSheetId="4">[2]BASE!#REF!</definedName>
    <definedName name="sss" localSheetId="12">[2]BASE!#REF!</definedName>
    <definedName name="sss" localSheetId="7">[2]BASE!#REF!</definedName>
    <definedName name="sss" localSheetId="16">[2]BASE!#REF!</definedName>
    <definedName name="sss" localSheetId="14">[2]BASE!#REF!</definedName>
    <definedName name="sss" localSheetId="3">[2]BASE!#REF!</definedName>
    <definedName name="sss" localSheetId="18">[2]BASE!#REF!</definedName>
    <definedName name="sss" localSheetId="0">[3]BASE!#REF!</definedName>
    <definedName name="sss" localSheetId="10">[2]BASE!#REF!</definedName>
    <definedName name="sss" localSheetId="11">[2]BASE!#REF!</definedName>
    <definedName name="sss" localSheetId="5">[2]BASE!#REF!</definedName>
    <definedName name="sss" localSheetId="13">[2]BASE!#REF!</definedName>
    <definedName name="sss" localSheetId="17">[2]BASE!#REF!</definedName>
    <definedName name="sss" localSheetId="9">[2]BASE!#REF!</definedName>
    <definedName name="sss" localSheetId="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52511"/>
</workbook>
</file>

<file path=xl/calcChain.xml><?xml version="1.0" encoding="utf-8"?>
<calcChain xmlns="http://schemas.openxmlformats.org/spreadsheetml/2006/main">
  <c r="F48" i="147" l="1"/>
  <c r="F48" i="146"/>
  <c r="F48" i="145"/>
  <c r="F48" i="144"/>
  <c r="F48" i="143"/>
  <c r="F48" i="142"/>
  <c r="F48" i="141"/>
  <c r="F48" i="140"/>
  <c r="F48" i="139"/>
  <c r="F48" i="138"/>
  <c r="F48" i="137"/>
  <c r="F48" i="136"/>
  <c r="F48" i="135"/>
  <c r="F12" i="147"/>
  <c r="F12" i="146"/>
  <c r="F12" i="145"/>
  <c r="F12" i="144"/>
  <c r="F12" i="143"/>
  <c r="F12" i="142"/>
  <c r="F12" i="141"/>
  <c r="F12" i="140"/>
  <c r="F12" i="139"/>
  <c r="F12" i="138"/>
  <c r="F12" i="137"/>
  <c r="F12" i="136"/>
  <c r="F12" i="135"/>
  <c r="F48" i="133"/>
  <c r="F12" i="133"/>
  <c r="T63" i="69" l="1"/>
  <c r="T59" i="69"/>
  <c r="T61" i="69"/>
  <c r="T56" i="69"/>
  <c r="T60" i="69"/>
  <c r="T69" i="69"/>
  <c r="T68" i="69"/>
  <c r="T64" i="69"/>
  <c r="T62" i="69"/>
  <c r="T70" i="69"/>
  <c r="T58" i="69"/>
  <c r="T66" i="69"/>
  <c r="T57" i="69"/>
  <c r="T65" i="69"/>
  <c r="T67" i="69" l="1"/>
  <c r="T24" i="69" l="1"/>
  <c r="T27" i="69"/>
  <c r="T18" i="69"/>
  <c r="T20" i="69"/>
  <c r="T16" i="69"/>
  <c r="T26" i="69"/>
  <c r="T14" i="69"/>
  <c r="T15" i="69"/>
  <c r="T17" i="69"/>
  <c r="T28" i="69"/>
  <c r="T22" i="69"/>
  <c r="T21" i="69"/>
  <c r="T23" i="69"/>
  <c r="T25" i="69"/>
  <c r="T19" i="69"/>
</calcChain>
</file>

<file path=xl/sharedStrings.xml><?xml version="1.0" encoding="utf-8"?>
<sst xmlns="http://schemas.openxmlformats.org/spreadsheetml/2006/main" count="1067" uniqueCount="107">
  <si>
    <t xml:space="preserve"> </t>
  </si>
  <si>
    <t>Bogotá</t>
  </si>
  <si>
    <t>Colombia</t>
  </si>
  <si>
    <t>I Trim</t>
  </si>
  <si>
    <t>Educación superior privada</t>
  </si>
  <si>
    <t>Salud humana privada</t>
  </si>
  <si>
    <t>II Trim</t>
  </si>
  <si>
    <t>Telecomunicaciones</t>
  </si>
  <si>
    <t>Informática y actividades conexas</t>
  </si>
  <si>
    <t>Publicidad</t>
  </si>
  <si>
    <t>Variación</t>
  </si>
  <si>
    <t xml:space="preserve">Telecomunicaciones </t>
  </si>
  <si>
    <t>III Trim</t>
  </si>
  <si>
    <t>Educación superior</t>
  </si>
  <si>
    <t>IV Trim</t>
  </si>
  <si>
    <t>Personal  Ocupado**</t>
  </si>
  <si>
    <t xml:space="preserve">* Telecomunicaciones: El Parámetro de inclusión MTS Nacional es  50 o más personas ocupadas; En MTSB es 20 o más. </t>
  </si>
  <si>
    <t xml:space="preserve">* Postales y Correo: El Parámetro de inclusión MTS Nacional es  50 o más personas ocupadas; En MTSB es 20 o más. </t>
  </si>
  <si>
    <t xml:space="preserve">* Auxiliares al Transporte: El Parámetro de inclusión MTS Nacional es  50 o más personas ocupadas; En MTSB es 20 o más. </t>
  </si>
  <si>
    <t xml:space="preserve">* Inmobiliarias y empresariales: El Parámetro de inclusión MTS Nacional es  50 o más personas ocupadas; En MTSB es 40 o más. </t>
  </si>
  <si>
    <t xml:space="preserve">* Publicidad: El Parámetro de inclusión MTS Nacional es  50 o más personas ocupadas; En MTSB es 40 o más. </t>
  </si>
  <si>
    <t xml:space="preserve">* Suministro de Personal: El Parámetro de inclusión MTS Nacional es  50 o más personas ocupadas; En MTSB es 50 o más. </t>
  </si>
  <si>
    <t xml:space="preserve">* Educación Superior Privada: El Parámetro de inclusión MTS Nacional es  50 o más personas ocupadas; En MTSB es 20 o más. </t>
  </si>
  <si>
    <t xml:space="preserve">* Salud Humana Privada: El Parámetro de inclusión MTS Nacional es  50 o más personas ocupadas; En MTSB es 40 o más. </t>
  </si>
  <si>
    <t xml:space="preserve">* Entretenimiento: El Parámetro de inclusión MTS Nacional es  50 o más personas ocupadas; En MTSB es 20 o más. </t>
  </si>
  <si>
    <t>** No incluye personal contratado a través de agencias de empleo.</t>
  </si>
  <si>
    <t>* No incluye personal contratado a través de agencias de empleo.</t>
  </si>
  <si>
    <t>Personal ocupado</t>
  </si>
  <si>
    <t>Variación anual % por actividad económica en Bogotá</t>
  </si>
  <si>
    <t>Variación año corrido % por actividad económica en Bogotá</t>
  </si>
  <si>
    <t>Personal ocupado* según actividad de servicios en Bogotá</t>
  </si>
  <si>
    <t>Índice de cuadros y gráficas</t>
  </si>
  <si>
    <t>Almacenamiento y actividades complementarias al transporte</t>
  </si>
  <si>
    <t>Restaurantes, catering y bares</t>
  </si>
  <si>
    <t>Correo y servicios de mensajería</t>
  </si>
  <si>
    <t>Inmobiliarias y de alquiler de maquinaria</t>
  </si>
  <si>
    <t>Desarrollo de sistemas informáticos y procesamiento de datos</t>
  </si>
  <si>
    <t>Actividades de empleo, seguridad e invetigación privada, servicios</t>
  </si>
  <si>
    <t>Actividades profesionales, científicas, técnicas</t>
  </si>
  <si>
    <t>Actividades administrativas y de apoyo de oficina y otras acts.</t>
  </si>
  <si>
    <t>Act. de programación y transmisión de televisión, agencia de noticias</t>
  </si>
  <si>
    <t>Producción de películas cinematográficas</t>
  </si>
  <si>
    <t>Otras de entretenimiento y otros servicios</t>
  </si>
  <si>
    <t>Restaurantes, Catering y Bares</t>
  </si>
  <si>
    <t>Actividades inmobiliarias y de alquiler</t>
  </si>
  <si>
    <t>Actividades profesionales, científicas y técnicas</t>
  </si>
  <si>
    <t>Actividades administrativas y de apoyo a oficinas</t>
  </si>
  <si>
    <t>Actividades de programación y transmisión de TV, agencia de noticias</t>
  </si>
  <si>
    <t>Actividades de empleo, seguridad e investigación privada</t>
  </si>
  <si>
    <t>Ingresos Operacionales Reales</t>
  </si>
  <si>
    <t>Ingresos Operacionales Reales según actividad de servicios en Bogotá</t>
  </si>
  <si>
    <t>Actividades de Servicios</t>
  </si>
  <si>
    <t>Deflactor utilizado</t>
  </si>
  <si>
    <t>Cálculo de los ingresos operacionales reales según actividad de servicios en Bogotá</t>
  </si>
  <si>
    <t>Nota Metodológica - Ingresos Reales</t>
  </si>
  <si>
    <t>IPC de Transporte</t>
  </si>
  <si>
    <t>IPC total</t>
  </si>
  <si>
    <t>variación</t>
  </si>
  <si>
    <t>Producción de películas cinematográficas y programas de televisión</t>
  </si>
  <si>
    <t>Actividades de programación y trasmisión,  agencias de noticias</t>
  </si>
  <si>
    <t xml:space="preserve">Inmobiliarias,  de alquiler y arrendamiento </t>
  </si>
  <si>
    <t xml:space="preserve">Actividades profesionales científicas y técnicas </t>
  </si>
  <si>
    <t>Actividades de empleo, seguridad e investigación privada, servicios a edificios</t>
  </si>
  <si>
    <t>Actividades administrativas y de apoyo de oficina y otras actividades</t>
  </si>
  <si>
    <t>Otros servicios de entretenimiento y otros servicios</t>
  </si>
  <si>
    <t>Actividad</t>
  </si>
  <si>
    <t>Restaurantes, catering y bares*: Ingresos operacionales reales, nominales  y ocupación</t>
  </si>
  <si>
    <t>Ingresos reales</t>
  </si>
  <si>
    <t>Ingresos Nominales</t>
  </si>
  <si>
    <t>Almacenamiento y  actividades complementarias al Transporte*: Ingresos operacionales reales, nominales  y ocupación</t>
  </si>
  <si>
    <t>Correo y servicios de mensajería*: Ingresos operacionales reales, nominales  y ocupación</t>
  </si>
  <si>
    <t>Telecomunicaciones*: Ingresos operacionales reales, nominales  y ocupación</t>
  </si>
  <si>
    <t>Actividades inmobiliarias y de alquiler de maquinaria*: Ingresos operacionales reales, nominales  y ocupación</t>
  </si>
  <si>
    <t>Desarrollo de sistemas informáticos y procesamiento de datos*: Ingresos operacionales reales, nominales  y ocupación</t>
  </si>
  <si>
    <t xml:space="preserve">* Desarrollo de sistemas informáticos y procesamiento de datos: El Parámetro de inclusión MTS Nacional es  50 o más personas ocupadas; En MTSB es 40 o más. </t>
  </si>
  <si>
    <t>Actividades de empleo, seguridad e investigación privada*: Ingresos operacionales reales, nominales  y ocupación</t>
  </si>
  <si>
    <t>Publicidad*: Ingresos operacionales reales, nominales  y ocupación</t>
  </si>
  <si>
    <t>Actividades profesionales, científicas y técnicas*: Ingresos operacionales reales, nominales  y ocupación</t>
  </si>
  <si>
    <t xml:space="preserve">* Actividades profesionales, científicas y técnicas: El Parámetro de inclusión MTS Nacional es  50 o más personas ocupadas; En MTSB es 40 o más. </t>
  </si>
  <si>
    <t>Actividades administrativas y de apoyo de oficinas y otras actividades*: Ingresos operacionales reales, nominales  y ocupación</t>
  </si>
  <si>
    <t xml:space="preserve">* Actividades administrativas y de apoyo de oficinas y otras actividades: El Parámetro de inclusión MTS Nacional es  50 o más personas ocupadas; En MTSB es 40 o más. </t>
  </si>
  <si>
    <t>Educación superior privada*: Ingresos operacionales reales, nominales  y ocupación</t>
  </si>
  <si>
    <t>Personal  Ocupado</t>
  </si>
  <si>
    <t>Salud humana privada*: Ingresos operacionales reales, nominales  y ocupación</t>
  </si>
  <si>
    <t>Producción de películas cinematográficas y programas de televisión*: Ingresos operacionales reales, nominales  y ocupación</t>
  </si>
  <si>
    <t xml:space="preserve">* Producción de películas cinematográficas y programas de televisión: El Parámetro de inclusión MTS Nacional es  50 o más personas ocupadas; En MTSB es 20 o más. </t>
  </si>
  <si>
    <t>Actividades de programación, transmisión de televisión y agencias de noticias*: Ingresos operacionales reales, nominales  y ocupación</t>
  </si>
  <si>
    <t xml:space="preserve">* Actividades de programación, transmisión de televisión y agencias de noticias: El Parámetro de inclusión MTS Nacional es  50 o más personas ocupadas; En MTSB es 20 o más. </t>
  </si>
  <si>
    <t>Otros servicios de entretenimiento y otros servicios*: Ingresos operacionales reales, nominales  y ocupación</t>
  </si>
  <si>
    <t>Ingresos Operacionales Nominales según actividad de servicios en Bogotá</t>
  </si>
  <si>
    <t>Resultados anuales y año corrido</t>
  </si>
  <si>
    <t>Variación anual y año corrido % por actividad económica en Bogotá</t>
  </si>
  <si>
    <t>Fuente: Fuente: DANE. - Secretaria Distrital de Desarrollo Económico (convenio 327 de 2019) MTSB</t>
  </si>
  <si>
    <t xml:space="preserve">* Restaurantes y Bares: El Parámetro de inclusión EMS Nacional es  50 o más personas ocupadas; En MTSB es 10 o más. </t>
  </si>
  <si>
    <t>Fuente: DANE. - Secretaria Distrital de Desarrollo Económico (convenio 327 de 2019) MTSB y EMS Cálculos ODEB</t>
  </si>
  <si>
    <t>Nota: Los índices para Bogotá y Colombia tienen por año base 2014 = 100 (Promedio de los trimestres). A partir de 2019, el año base</t>
  </si>
  <si>
    <t>IPC de comidas en establecimientos de servicio a la mesa y autoservicio.</t>
  </si>
  <si>
    <t>IPC de servicios Culturales</t>
  </si>
  <si>
    <t xml:space="preserve">IPC de Suscripción y servicio de televisión por redes y cable </t>
  </si>
  <si>
    <t>IPC Educación superior</t>
  </si>
  <si>
    <t>IPC de salud</t>
  </si>
  <si>
    <t>para el cálculo de deflactores es 2018 por actualizacion metodológica del DANE para IPC, por tal razón los valores de las variaciones</t>
  </si>
  <si>
    <t>reales se ven incrementados.</t>
  </si>
  <si>
    <t>Fecha de Publicación: diciembre de 2019.</t>
  </si>
  <si>
    <t>Variación anual %, III trimestre de 2019</t>
  </si>
  <si>
    <t>Variación año corrido %, III trimestre de 2019</t>
  </si>
  <si>
    <t>IPC de servicios telefónicos y de facsímile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</si>
</sst>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2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2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9" fontId="20" fillId="0" borderId="0" applyFont="0" applyFill="0" applyBorder="0" applyAlignment="0" applyProtection="0"/>
    <xf numFmtId="43" fontId="20" fillId="0" borderId="0" applyFont="0" applyFill="0" applyBorder="0" applyAlignment="0" applyProtection="0"/>
  </cellStyleXfs>
  <cellXfs count="96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5" fillId="2" borderId="0" xfId="1" applyFont="1" applyFill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7" fontId="2" fillId="0" borderId="9" xfId="2" applyNumberFormat="1" applyFont="1" applyFill="1" applyBorder="1"/>
    <xf numFmtId="164" fontId="15" fillId="2" borderId="0" xfId="2" applyNumberFormat="1" applyFont="1" applyFill="1" applyBorder="1"/>
    <xf numFmtId="0" fontId="16" fillId="2" borderId="0" xfId="1" applyFont="1" applyFill="1"/>
    <xf numFmtId="0" fontId="12" fillId="2" borderId="0" xfId="29" applyFill="1" applyBorder="1" applyAlignment="1" applyProtection="1">
      <alignment horizontal="left"/>
    </xf>
    <xf numFmtId="0" fontId="18" fillId="2" borderId="0" xfId="2" applyFont="1" applyFill="1" applyBorder="1" applyAlignment="1"/>
    <xf numFmtId="0" fontId="18" fillId="2" borderId="5" xfId="2" applyFont="1" applyFill="1" applyBorder="1" applyAlignment="1"/>
    <xf numFmtId="0" fontId="17" fillId="2" borderId="0" xfId="1" applyFont="1" applyFill="1" applyBorder="1"/>
    <xf numFmtId="0" fontId="17" fillId="2" borderId="5" xfId="1" applyFont="1" applyFill="1" applyBorder="1"/>
    <xf numFmtId="0" fontId="17" fillId="2" borderId="5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left"/>
    </xf>
    <xf numFmtId="0" fontId="14" fillId="2" borderId="0" xfId="1" applyFont="1" applyFill="1"/>
    <xf numFmtId="167" fontId="2" fillId="2" borderId="0" xfId="1" applyNumberFormat="1" applyFont="1" applyFill="1"/>
    <xf numFmtId="0" fontId="19" fillId="2" borderId="0" xfId="2" applyFont="1" applyFill="1" applyBorder="1" applyAlignment="1">
      <alignment horizontal="center"/>
    </xf>
    <xf numFmtId="0" fontId="19" fillId="2" borderId="5" xfId="2" applyFont="1" applyFill="1" applyBorder="1" applyAlignment="1">
      <alignment horizontal="center"/>
    </xf>
    <xf numFmtId="0" fontId="19" fillId="2" borderId="0" xfId="2" applyFont="1" applyFill="1" applyBorder="1" applyAlignment="1"/>
    <xf numFmtId="0" fontId="19" fillId="2" borderId="5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5" xfId="1" applyFont="1" applyFill="1" applyBorder="1" applyAlignment="1"/>
    <xf numFmtId="0" fontId="18" fillId="2" borderId="0" xfId="2" applyFont="1" applyFill="1" applyBorder="1" applyAlignment="1">
      <alignment horizontal="center"/>
    </xf>
    <xf numFmtId="167" fontId="2" fillId="0" borderId="12" xfId="2" applyNumberFormat="1" applyFont="1" applyFill="1" applyBorder="1"/>
    <xf numFmtId="0" fontId="12" fillId="2" borderId="0" xfId="29" applyFill="1" applyBorder="1" applyAlignment="1" applyProtection="1"/>
    <xf numFmtId="0" fontId="16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right"/>
    </xf>
    <xf numFmtId="0" fontId="6" fillId="2" borderId="0" xfId="1" applyFont="1" applyFill="1"/>
    <xf numFmtId="167" fontId="3" fillId="0" borderId="0" xfId="2" applyNumberFormat="1" applyFont="1" applyFill="1" applyBorder="1"/>
    <xf numFmtId="0" fontId="2" fillId="2" borderId="0" xfId="2" applyFont="1" applyFill="1" applyBorder="1" applyAlignment="1">
      <alignment horizontal="center"/>
    </xf>
    <xf numFmtId="167" fontId="2" fillId="2" borderId="0" xfId="2" applyNumberFormat="1" applyFont="1" applyFill="1" applyBorder="1"/>
    <xf numFmtId="0" fontId="16" fillId="2" borderId="4" xfId="1" applyFont="1" applyFill="1" applyBorder="1"/>
    <xf numFmtId="164" fontId="15" fillId="3" borderId="9" xfId="2" applyNumberFormat="1" applyFont="1" applyFill="1" applyBorder="1"/>
    <xf numFmtId="0" fontId="2" fillId="0" borderId="0" xfId="1" applyFont="1" applyFill="1" applyBorder="1"/>
    <xf numFmtId="0" fontId="12" fillId="0" borderId="0" xfId="29" applyAlignment="1" applyProtection="1"/>
    <xf numFmtId="0" fontId="21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167" fontId="2" fillId="0" borderId="13" xfId="2" applyNumberFormat="1" applyFont="1" applyFill="1" applyBorder="1"/>
    <xf numFmtId="0" fontId="5" fillId="2" borderId="4" xfId="1" applyFont="1" applyFill="1" applyBorder="1"/>
    <xf numFmtId="0" fontId="5" fillId="0" borderId="0" xfId="1" applyFont="1" applyFill="1" applyBorder="1"/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8" fontId="16" fillId="2" borderId="0" xfId="30" applyNumberFormat="1" applyFont="1" applyFill="1"/>
    <xf numFmtId="0" fontId="22" fillId="0" borderId="0" xfId="0" applyFont="1"/>
    <xf numFmtId="0" fontId="6" fillId="2" borderId="6" xfId="1" applyFont="1" applyFill="1" applyBorder="1"/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0" borderId="0" xfId="1" applyFont="1" applyFill="1" applyBorder="1" applyAlignment="1">
      <alignment horizontal="center"/>
    </xf>
    <xf numFmtId="0" fontId="13" fillId="0" borderId="0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6" fillId="0" borderId="0" xfId="1" applyFont="1" applyFill="1" applyBorder="1"/>
    <xf numFmtId="0" fontId="5" fillId="2" borderId="0" xfId="1" applyFont="1" applyFill="1" applyBorder="1"/>
    <xf numFmtId="0" fontId="16" fillId="0" borderId="0" xfId="1" applyFont="1" applyFill="1" applyBorder="1"/>
    <xf numFmtId="164" fontId="21" fillId="0" borderId="0" xfId="2" applyNumberFormat="1" applyFont="1" applyFill="1" applyBorder="1"/>
    <xf numFmtId="0" fontId="14" fillId="2" borderId="0" xfId="1" applyFont="1" applyFill="1" applyBorder="1"/>
    <xf numFmtId="0" fontId="16" fillId="0" borderId="0" xfId="2" applyFont="1" applyFill="1" applyBorder="1" applyAlignment="1">
      <alignment horizontal="center"/>
    </xf>
    <xf numFmtId="0" fontId="6" fillId="2" borderId="8" xfId="1" applyFont="1" applyFill="1" applyBorder="1"/>
    <xf numFmtId="167" fontId="2" fillId="0" borderId="13" xfId="2" applyNumberFormat="1" applyFont="1" applyFill="1" applyBorder="1" applyAlignment="1">
      <alignment wrapText="1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vertic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wrapText="1"/>
    </xf>
    <xf numFmtId="0" fontId="3" fillId="2" borderId="11" xfId="2" applyFont="1" applyFill="1" applyBorder="1" applyAlignment="1">
      <alignment horizontal="center" vertical="top"/>
    </xf>
    <xf numFmtId="0" fontId="18" fillId="2" borderId="0" xfId="1" applyFont="1" applyFill="1" applyBorder="1" applyAlignment="1">
      <alignment horizontal="center" vertical="center"/>
    </xf>
    <xf numFmtId="0" fontId="18" fillId="2" borderId="0" xfId="1" applyFont="1" applyFill="1" applyBorder="1" applyAlignment="1">
      <alignment horizontal="center" vertical="center" wrapText="1"/>
    </xf>
    <xf numFmtId="0" fontId="24" fillId="0" borderId="0" xfId="0" applyFont="1"/>
    <xf numFmtId="167" fontId="5" fillId="0" borderId="0" xfId="1" applyNumberFormat="1" applyFont="1" applyFill="1" applyBorder="1"/>
    <xf numFmtId="164" fontId="15" fillId="0" borderId="0" xfId="2" applyNumberFormat="1" applyFont="1" applyFill="1" applyBorder="1"/>
    <xf numFmtId="164" fontId="5" fillId="0" borderId="0" xfId="2" applyNumberFormat="1" applyFont="1" applyFill="1" applyBorder="1"/>
    <xf numFmtId="0" fontId="5" fillId="0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3" fillId="2" borderId="0" xfId="1" applyFont="1" applyFill="1" applyBorder="1" applyAlignment="1">
      <alignment horizontal="center" vertic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 4" xfId="31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2.xml"/><Relationship Id="rId27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323388965692265"/>
          <c:y val="0"/>
          <c:w val="0.44232041948193285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Anual'!$T$13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Anual'!$S$14:$S$28</c:f>
              <c:strCache>
                <c:ptCount val="15"/>
                <c:pt idx="0">
                  <c:v>Actividades profesionales científicas y técnicas </c:v>
                </c:pt>
                <c:pt idx="1">
                  <c:v>Publicidad</c:v>
                </c:pt>
                <c:pt idx="2">
                  <c:v>Educación superior privada</c:v>
                </c:pt>
                <c:pt idx="3">
                  <c:v>Actividades de empleo, seguridad e investigación privada, servicios a edificios</c:v>
                </c:pt>
                <c:pt idx="4">
                  <c:v>Actividades de programación y trasmisión,  agencias de noticias</c:v>
                </c:pt>
                <c:pt idx="5">
                  <c:v>Restaurantes, catering y bares</c:v>
                </c:pt>
                <c:pt idx="6">
                  <c:v>Salud humana privada</c:v>
                </c:pt>
                <c:pt idx="7">
                  <c:v>Telecomunicaciones</c:v>
                </c:pt>
                <c:pt idx="8">
                  <c:v>Inmobiliarias,  de alquiler y arrendamiento </c:v>
                </c:pt>
                <c:pt idx="9">
                  <c:v>Correo y servicios de mensajería</c:v>
                </c:pt>
                <c:pt idx="10">
                  <c:v>Otros servicios de entretenimiento y otros servicios</c:v>
                </c:pt>
                <c:pt idx="11">
                  <c:v>Almacenamiento y actividades complementarias al transporte</c:v>
                </c:pt>
                <c:pt idx="12">
                  <c:v>Actividades administrativas y de apoyo de oficina y otras actividades</c:v>
                </c:pt>
                <c:pt idx="13">
                  <c:v>Producción de películas cinematográficas y programas de televisión</c:v>
                </c:pt>
                <c:pt idx="14">
                  <c:v>Desarrollo de sistemas informáticos y procesamiento de datos</c:v>
                </c:pt>
              </c:strCache>
            </c:strRef>
          </c:cat>
          <c:val>
            <c:numRef>
              <c:f>'Ing Actividad Anual'!$T$14:$T$28</c:f>
              <c:numCache>
                <c:formatCode>0.0</c:formatCode>
                <c:ptCount val="15"/>
                <c:pt idx="0">
                  <c:v>-5.6960246593155901</c:v>
                </c:pt>
                <c:pt idx="1">
                  <c:v>-2.2051535255349308</c:v>
                </c:pt>
                <c:pt idx="2">
                  <c:v>-0.89047716686568856</c:v>
                </c:pt>
                <c:pt idx="3">
                  <c:v>-0.49343297604615977</c:v>
                </c:pt>
                <c:pt idx="4">
                  <c:v>0.1375398961201757</c:v>
                </c:pt>
                <c:pt idx="5">
                  <c:v>0.45364568088031021</c:v>
                </c:pt>
                <c:pt idx="6">
                  <c:v>1.0266736006610877</c:v>
                </c:pt>
                <c:pt idx="7">
                  <c:v>1.4095990874295472</c:v>
                </c:pt>
                <c:pt idx="8">
                  <c:v>1.6022414658403372</c:v>
                </c:pt>
                <c:pt idx="9">
                  <c:v>4.4330352050837796</c:v>
                </c:pt>
                <c:pt idx="10">
                  <c:v>4.8002374540204285</c:v>
                </c:pt>
                <c:pt idx="11">
                  <c:v>6.6101430368045389</c:v>
                </c:pt>
                <c:pt idx="12">
                  <c:v>7.0022532390768166</c:v>
                </c:pt>
                <c:pt idx="13">
                  <c:v>7.4282652056191223</c:v>
                </c:pt>
                <c:pt idx="14">
                  <c:v>12.626264760422723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15D-4FCC-87D6-03A6D2E56D0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408325552"/>
        <c:axId val="412972032"/>
      </c:barChart>
      <c:catAx>
        <c:axId val="4083255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2972032"/>
        <c:crosses val="autoZero"/>
        <c:auto val="1"/>
        <c:lblAlgn val="ctr"/>
        <c:lblOffset val="100"/>
        <c:tickMarkSkip val="1"/>
        <c:noMultiLvlLbl val="0"/>
      </c:catAx>
      <c:valAx>
        <c:axId val="41297203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08325552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323388965692265"/>
          <c:y val="0"/>
          <c:w val="0.44232041948193285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Anual'!$T$13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Anual'!$S$56:$S$70</c:f>
              <c:strCache>
                <c:ptCount val="15"/>
                <c:pt idx="0">
                  <c:v>Actividades profesionales científicas y técnicas </c:v>
                </c:pt>
                <c:pt idx="1">
                  <c:v>Publicidad</c:v>
                </c:pt>
                <c:pt idx="2">
                  <c:v>Actividades de empleo, seguridad e investigación privada, servicios a edificios</c:v>
                </c:pt>
                <c:pt idx="3">
                  <c:v>Telecomunicaciones</c:v>
                </c:pt>
                <c:pt idx="4">
                  <c:v>Educación superior privada</c:v>
                </c:pt>
                <c:pt idx="5">
                  <c:v>Actividades de programación y trasmisión,  agencias de noticias</c:v>
                </c:pt>
                <c:pt idx="6">
                  <c:v>Restaurantes, catering y bares</c:v>
                </c:pt>
                <c:pt idx="7">
                  <c:v>Inmobiliarias,  de alquiler y arrendamiento </c:v>
                </c:pt>
                <c:pt idx="8">
                  <c:v>Correo y servicios de mensajería</c:v>
                </c:pt>
                <c:pt idx="9">
                  <c:v>Salud humana privada</c:v>
                </c:pt>
                <c:pt idx="10">
                  <c:v>Otros servicios de entretenimiento y otros servicios</c:v>
                </c:pt>
                <c:pt idx="11">
                  <c:v>Almacenamiento y actividades complementarias al transporte</c:v>
                </c:pt>
                <c:pt idx="12">
                  <c:v>Actividades administrativas y de apoyo de oficina y otras actividades</c:v>
                </c:pt>
                <c:pt idx="13">
                  <c:v>Producción de películas cinematográficas y programas de televisión</c:v>
                </c:pt>
                <c:pt idx="14">
                  <c:v>Desarrollo de sistemas informáticos y procesamiento de datos</c:v>
                </c:pt>
              </c:strCache>
            </c:strRef>
          </c:cat>
          <c:val>
            <c:numRef>
              <c:f>'Ing Actividad Anual'!$T$56:$T$70</c:f>
              <c:numCache>
                <c:formatCode>0.0</c:formatCode>
                <c:ptCount val="15"/>
                <c:pt idx="0">
                  <c:v>-2.3226107504245475</c:v>
                </c:pt>
                <c:pt idx="1">
                  <c:v>0.53255463411816528</c:v>
                </c:pt>
                <c:pt idx="2">
                  <c:v>3.0660865035084583</c:v>
                </c:pt>
                <c:pt idx="3">
                  <c:v>4.2485000816787188</c:v>
                </c:pt>
                <c:pt idx="4">
                  <c:v>4.3325946864404941</c:v>
                </c:pt>
                <c:pt idx="5">
                  <c:v>4.8360459879003725</c:v>
                </c:pt>
                <c:pt idx="6">
                  <c:v>4.9002395324755588</c:v>
                </c:pt>
                <c:pt idx="7">
                  <c:v>5.2367267915878202</c:v>
                </c:pt>
                <c:pt idx="8">
                  <c:v>7.3565754827705998</c:v>
                </c:pt>
                <c:pt idx="9">
                  <c:v>7.7651527298251644</c:v>
                </c:pt>
                <c:pt idx="10">
                  <c:v>8.5491205462261419</c:v>
                </c:pt>
                <c:pt idx="11">
                  <c:v>9.9204269647921617</c:v>
                </c:pt>
                <c:pt idx="12">
                  <c:v>10.829906188545401</c:v>
                </c:pt>
                <c:pt idx="13">
                  <c:v>13.567023217368778</c:v>
                </c:pt>
                <c:pt idx="14">
                  <c:v>16.655098186338169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248-4380-A01D-C25BB109248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48990288"/>
        <c:axId val="48989168"/>
      </c:barChart>
      <c:catAx>
        <c:axId val="489902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8989168"/>
        <c:crosses val="autoZero"/>
        <c:auto val="1"/>
        <c:lblAlgn val="ctr"/>
        <c:lblOffset val="100"/>
        <c:tickMarkSkip val="1"/>
        <c:noMultiLvlLbl val="0"/>
      </c:catAx>
      <c:valAx>
        <c:axId val="4898916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89902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0622439752178"/>
          <c:y val="0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Corrida'!$G$10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9"/>
              <c:layout>
                <c:manualLayout>
                  <c:x val="-3.6796832806781279E-3"/>
                  <c:y val="-4.01666885949379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3F99-4544-B096-C57EF2011A3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1.8398416403390639E-3"/>
                  <c:y val="-8.0333377189875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F99-4544-B096-C57EF2011A3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Corrida'!$P$14:$P$28</c:f>
              <c:strCache>
                <c:ptCount val="15"/>
                <c:pt idx="0">
                  <c:v>Actividades profesionales científicas y técnicas </c:v>
                </c:pt>
                <c:pt idx="1">
                  <c:v>Actividades de programación y trasmisión,  agencias de noticias</c:v>
                </c:pt>
                <c:pt idx="2">
                  <c:v>Educación superior privada</c:v>
                </c:pt>
                <c:pt idx="3">
                  <c:v>Salud humana privada</c:v>
                </c:pt>
                <c:pt idx="4">
                  <c:v>Actividades de empleo, seguridad e investigación privada, servicios a edificios</c:v>
                </c:pt>
                <c:pt idx="5">
                  <c:v>Restaurantes, catering y bares</c:v>
                </c:pt>
                <c:pt idx="6">
                  <c:v>Publicidad</c:v>
                </c:pt>
                <c:pt idx="7">
                  <c:v>Telecomunicaciones</c:v>
                </c:pt>
                <c:pt idx="8">
                  <c:v>Otros servicios de entretenimiento y otros servicios</c:v>
                </c:pt>
                <c:pt idx="9">
                  <c:v>Actividades administrativas y de apoyo de oficina y otras actividades</c:v>
                </c:pt>
                <c:pt idx="10">
                  <c:v>Producción de películas cinematográficas y programas de televisión</c:v>
                </c:pt>
                <c:pt idx="11">
                  <c:v>Inmobiliarias,  de alquiler y arrendamiento </c:v>
                </c:pt>
                <c:pt idx="12">
                  <c:v>Almacenamiento y actividades complementarias al transporte</c:v>
                </c:pt>
                <c:pt idx="13">
                  <c:v>Correo y servicios de mensajería</c:v>
                </c:pt>
                <c:pt idx="14">
                  <c:v>Desarrollo de sistemas informáticos y procesamiento de datos</c:v>
                </c:pt>
              </c:strCache>
            </c:strRef>
          </c:cat>
          <c:val>
            <c:numRef>
              <c:f>'Ing Actividad Corrida'!$Q$14:$Q$28</c:f>
              <c:numCache>
                <c:formatCode>#,##0.0</c:formatCode>
                <c:ptCount val="15"/>
                <c:pt idx="0">
                  <c:v>-9.088099242306491</c:v>
                </c:pt>
                <c:pt idx="1">
                  <c:v>-5.1689196237443502</c:v>
                </c:pt>
                <c:pt idx="2">
                  <c:v>-2.7084057973340014</c:v>
                </c:pt>
                <c:pt idx="3">
                  <c:v>-1.9059076493001426</c:v>
                </c:pt>
                <c:pt idx="4">
                  <c:v>-0.15909961506830328</c:v>
                </c:pt>
                <c:pt idx="5">
                  <c:v>-0.1590702306649372</c:v>
                </c:pt>
                <c:pt idx="6">
                  <c:v>0.51429822185604657</c:v>
                </c:pt>
                <c:pt idx="7">
                  <c:v>2.1883422861560531</c:v>
                </c:pt>
                <c:pt idx="8">
                  <c:v>2.4228376901750837</c:v>
                </c:pt>
                <c:pt idx="9">
                  <c:v>4.2367021131737737</c:v>
                </c:pt>
                <c:pt idx="10">
                  <c:v>5.370714948842048</c:v>
                </c:pt>
                <c:pt idx="11">
                  <c:v>6.8364967277607214</c:v>
                </c:pt>
                <c:pt idx="12">
                  <c:v>7.3986812256823908</c:v>
                </c:pt>
                <c:pt idx="13">
                  <c:v>7.7720435238765484</c:v>
                </c:pt>
                <c:pt idx="14">
                  <c:v>14.032080411971259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CC1-4CC1-9736-35C787ED3F7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334118768"/>
        <c:axId val="334117648"/>
      </c:barChart>
      <c:catAx>
        <c:axId val="3341187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334117648"/>
        <c:crosses val="autoZero"/>
        <c:auto val="1"/>
        <c:lblAlgn val="ctr"/>
        <c:lblOffset val="100"/>
        <c:tickMarkSkip val="1"/>
        <c:noMultiLvlLbl val="0"/>
      </c:catAx>
      <c:valAx>
        <c:axId val="33411764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411876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0622439752178"/>
          <c:y val="0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Corrida'!$G$10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Corrida'!$P$60:$P$74</c:f>
              <c:strCache>
                <c:ptCount val="15"/>
                <c:pt idx="0">
                  <c:v>Actividades profesionales científicas y técnicas </c:v>
                </c:pt>
                <c:pt idx="1">
                  <c:v>Actividades de programación y trasmisión,  agencias de noticias</c:v>
                </c:pt>
                <c:pt idx="2">
                  <c:v>Publicidad</c:v>
                </c:pt>
                <c:pt idx="3">
                  <c:v>Educación superior privada</c:v>
                </c:pt>
                <c:pt idx="4">
                  <c:v>Actividades de empleo, seguridad e investigación privada, servicios a edificios</c:v>
                </c:pt>
                <c:pt idx="5">
                  <c:v>Restaurantes, catering y bares</c:v>
                </c:pt>
                <c:pt idx="6">
                  <c:v>Telecomunicaciones</c:v>
                </c:pt>
                <c:pt idx="7">
                  <c:v>Salud humana privada</c:v>
                </c:pt>
                <c:pt idx="8">
                  <c:v>Otros servicios de entretenimiento y otros servicios</c:v>
                </c:pt>
                <c:pt idx="9">
                  <c:v>Actividades administrativas y de apoyo de oficina y otras actividades</c:v>
                </c:pt>
                <c:pt idx="10">
                  <c:v>Correo y servicios de mensajería</c:v>
                </c:pt>
                <c:pt idx="11">
                  <c:v>Inmobiliarias,  de alquiler y arrendamiento </c:v>
                </c:pt>
                <c:pt idx="12">
                  <c:v>Almacenamiento y actividades complementarias al transporte</c:v>
                </c:pt>
                <c:pt idx="13">
                  <c:v>Producción de películas cinematográficas y programas de televisión</c:v>
                </c:pt>
                <c:pt idx="14">
                  <c:v>Desarrollo de sistemas informáticos y procesamiento de datos</c:v>
                </c:pt>
              </c:strCache>
            </c:strRef>
          </c:cat>
          <c:val>
            <c:numRef>
              <c:f>'Ing Actividad Corrida'!$Q$60:$Q$74</c:f>
              <c:numCache>
                <c:formatCode>#,##0.0</c:formatCode>
                <c:ptCount val="15"/>
                <c:pt idx="0">
                  <c:v>-6.1364661685417099</c:v>
                </c:pt>
                <c:pt idx="1">
                  <c:v>-1.7497580934758616</c:v>
                </c:pt>
                <c:pt idx="2">
                  <c:v>2.4160837549511927</c:v>
                </c:pt>
                <c:pt idx="3">
                  <c:v>2.4932902894801767</c:v>
                </c:pt>
                <c:pt idx="4">
                  <c:v>3.0683067451689361</c:v>
                </c:pt>
                <c:pt idx="5">
                  <c:v>3.7588406367260907</c:v>
                </c:pt>
                <c:pt idx="6">
                  <c:v>4.1358559310487486</c:v>
                </c:pt>
                <c:pt idx="7">
                  <c:v>5.0846304907803397</c:v>
                </c:pt>
                <c:pt idx="8">
                  <c:v>5.739239683392916</c:v>
                </c:pt>
                <c:pt idx="9">
                  <c:v>7.6382668511984608</c:v>
                </c:pt>
                <c:pt idx="10">
                  <c:v>9.7947100958498012</c:v>
                </c:pt>
                <c:pt idx="11">
                  <c:v>10.271095495500116</c:v>
                </c:pt>
                <c:pt idx="12">
                  <c:v>10.551826225162442</c:v>
                </c:pt>
                <c:pt idx="13">
                  <c:v>12.409065962377742</c:v>
                </c:pt>
                <c:pt idx="14">
                  <c:v>17.724021886829533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826-4781-9E02-77C60B34313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325426976"/>
        <c:axId val="412593824"/>
      </c:barChart>
      <c:catAx>
        <c:axId val="32542697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412593824"/>
        <c:crosses val="autoZero"/>
        <c:auto val="1"/>
        <c:lblAlgn val="ctr"/>
        <c:lblOffset val="100"/>
        <c:tickMarkSkip val="1"/>
        <c:noMultiLvlLbl val="0"/>
      </c:catAx>
      <c:valAx>
        <c:axId val="41259382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25426976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0622439752178"/>
          <c:y val="0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'Empleo Act Anual - Corrido'!$G$10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1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92DB-4368-8FC0-30E2C224A9A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 - Corrido'!$P$14:$P$28</c:f>
              <c:strCache>
                <c:ptCount val="15"/>
                <c:pt idx="0">
                  <c:v>Actividades de programación y trasmisión,  agencias de noticias</c:v>
                </c:pt>
                <c:pt idx="1">
                  <c:v>Actividades de empleo, seguridad e investigación privada, servicios a edificios</c:v>
                </c:pt>
                <c:pt idx="2">
                  <c:v>Telecomunicaciones</c:v>
                </c:pt>
                <c:pt idx="3">
                  <c:v>Educación superior privada</c:v>
                </c:pt>
                <c:pt idx="4">
                  <c:v>Salud humana privada</c:v>
                </c:pt>
                <c:pt idx="5">
                  <c:v>Publicidad</c:v>
                </c:pt>
                <c:pt idx="6">
                  <c:v>Restaurantes, catering y bares</c:v>
                </c:pt>
                <c:pt idx="7">
                  <c:v>Correo y servicios de mensajería</c:v>
                </c:pt>
                <c:pt idx="8">
                  <c:v>Otros servicios de entretenimiento y otros servicios</c:v>
                </c:pt>
                <c:pt idx="9">
                  <c:v>Actividades profesionales científicas y técnicas </c:v>
                </c:pt>
                <c:pt idx="10">
                  <c:v>Inmobiliarias,  de alquiler y arrendamiento </c:v>
                </c:pt>
                <c:pt idx="11">
                  <c:v>Almacenamiento y actividades complementarias al transporte</c:v>
                </c:pt>
                <c:pt idx="12">
                  <c:v>Producción de películas cinematográficas y programas de televisión</c:v>
                </c:pt>
                <c:pt idx="13">
                  <c:v>Desarrollo de sistemas informáticos y procesamiento de datos</c:v>
                </c:pt>
                <c:pt idx="14">
                  <c:v>Actividades administrativas y de apoyo de oficina y otras actividades</c:v>
                </c:pt>
              </c:strCache>
            </c:strRef>
          </c:cat>
          <c:val>
            <c:numRef>
              <c:f>'Empleo Act Anual - Corrido'!$Q$14:$Q$28</c:f>
              <c:numCache>
                <c:formatCode>#,##0.0</c:formatCode>
                <c:ptCount val="15"/>
                <c:pt idx="0">
                  <c:v>-4.8001727289847977</c:v>
                </c:pt>
                <c:pt idx="1">
                  <c:v>-4.0797976071259123</c:v>
                </c:pt>
                <c:pt idx="2">
                  <c:v>-2.5228241429135934</c:v>
                </c:pt>
                <c:pt idx="3">
                  <c:v>-0.78461989596987358</c:v>
                </c:pt>
                <c:pt idx="4">
                  <c:v>-0.71101654401680703</c:v>
                </c:pt>
                <c:pt idx="5">
                  <c:v>-0.60854710373342558</c:v>
                </c:pt>
                <c:pt idx="6">
                  <c:v>-0.28635911594683261</c:v>
                </c:pt>
                <c:pt idx="7">
                  <c:v>0.15272247087474433</c:v>
                </c:pt>
                <c:pt idx="8">
                  <c:v>0.27489664648403522</c:v>
                </c:pt>
                <c:pt idx="9">
                  <c:v>1.036862129577365</c:v>
                </c:pt>
                <c:pt idx="10">
                  <c:v>1.2103362349354496</c:v>
                </c:pt>
                <c:pt idx="11">
                  <c:v>2.0393320639283008</c:v>
                </c:pt>
                <c:pt idx="12">
                  <c:v>2.5179604993391891</c:v>
                </c:pt>
                <c:pt idx="13">
                  <c:v>7.8400589281592437</c:v>
                </c:pt>
                <c:pt idx="14">
                  <c:v>9.5682402883006556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92DB-4368-8FC0-30E2C224A9A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478662416"/>
        <c:axId val="478662976"/>
      </c:barChart>
      <c:catAx>
        <c:axId val="47866241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478662976"/>
        <c:crosses val="autoZero"/>
        <c:auto val="1"/>
        <c:lblAlgn val="ctr"/>
        <c:lblOffset val="100"/>
        <c:tickMarkSkip val="1"/>
        <c:noMultiLvlLbl val="0"/>
      </c:catAx>
      <c:valAx>
        <c:axId val="47866297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78662416"/>
        <c:crosses val="autoZero"/>
        <c:crossBetween val="between"/>
        <c:majorUnit val="4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0622439752178"/>
          <c:y val="0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'Empleo Act Anual - Corrido'!$G$10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0"/>
              <c:layout>
                <c:manualLayout>
                  <c:x val="-5.5195249210173271E-3"/>
                  <c:y val="-8.0333402597172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E939-48B2-93BF-F41F19DFF3E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 - Corrido'!$P$60:$P$74</c:f>
              <c:strCache>
                <c:ptCount val="15"/>
                <c:pt idx="0">
                  <c:v>Actividades de programación y trasmisión,  agencias de noticias</c:v>
                </c:pt>
                <c:pt idx="1">
                  <c:v>Actividades de empleo, seguridad e investigación privada, servicios a edificios</c:v>
                </c:pt>
                <c:pt idx="2">
                  <c:v>Salud humana privada</c:v>
                </c:pt>
                <c:pt idx="3">
                  <c:v>Educación superior privada</c:v>
                </c:pt>
                <c:pt idx="4">
                  <c:v>Publicidad</c:v>
                </c:pt>
                <c:pt idx="5">
                  <c:v>Restaurantes, catering y bares</c:v>
                </c:pt>
                <c:pt idx="6">
                  <c:v>Producción de películas cinematográficas y programas de televisión</c:v>
                </c:pt>
                <c:pt idx="7">
                  <c:v>Telecomunicaciones</c:v>
                </c:pt>
                <c:pt idx="8">
                  <c:v>Correo y servicios de mensajería</c:v>
                </c:pt>
                <c:pt idx="9">
                  <c:v>Actividades profesionales científicas y técnicas </c:v>
                </c:pt>
                <c:pt idx="10">
                  <c:v>Inmobiliarias,  de alquiler y arrendamiento </c:v>
                </c:pt>
                <c:pt idx="11">
                  <c:v>Almacenamiento y actividades complementarias al transporte</c:v>
                </c:pt>
                <c:pt idx="12">
                  <c:v>Otros servicios de entretenimiento y otros servicios</c:v>
                </c:pt>
                <c:pt idx="13">
                  <c:v>Actividades administrativas y de apoyo de oficina y otras actividades</c:v>
                </c:pt>
                <c:pt idx="14">
                  <c:v>Desarrollo de sistemas informáticos y procesamiento de datos</c:v>
                </c:pt>
              </c:strCache>
            </c:strRef>
          </c:cat>
          <c:val>
            <c:numRef>
              <c:f>'Empleo Act Anual - Corrido'!$Q$60:$Q$74</c:f>
              <c:numCache>
                <c:formatCode>#,##0.0</c:formatCode>
                <c:ptCount val="15"/>
                <c:pt idx="0">
                  <c:v>-4.6824592765735362</c:v>
                </c:pt>
                <c:pt idx="1">
                  <c:v>-4.3697746563121198</c:v>
                </c:pt>
                <c:pt idx="2">
                  <c:v>-3.0497725328268999</c:v>
                </c:pt>
                <c:pt idx="3">
                  <c:v>-1.3124113871006204</c:v>
                </c:pt>
                <c:pt idx="4">
                  <c:v>-1.2439609341700408</c:v>
                </c:pt>
                <c:pt idx="5">
                  <c:v>-0.98769947367535194</c:v>
                </c:pt>
                <c:pt idx="6">
                  <c:v>-0.4143006058839549</c:v>
                </c:pt>
                <c:pt idx="7">
                  <c:v>-0.16992070580479357</c:v>
                </c:pt>
                <c:pt idx="8">
                  <c:v>0.12533292100065374</c:v>
                </c:pt>
                <c:pt idx="9">
                  <c:v>0.48379825612718808</c:v>
                </c:pt>
                <c:pt idx="10">
                  <c:v>1.5185229251177379</c:v>
                </c:pt>
                <c:pt idx="11">
                  <c:v>3.011270180652792</c:v>
                </c:pt>
                <c:pt idx="12">
                  <c:v>3.8441494436941781</c:v>
                </c:pt>
                <c:pt idx="13">
                  <c:v>5.1635201141539966</c:v>
                </c:pt>
                <c:pt idx="14">
                  <c:v>8.7605308434511198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939-48B2-93BF-F41F19DFF3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478665216"/>
        <c:axId val="478665776"/>
      </c:barChart>
      <c:catAx>
        <c:axId val="47866521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478665776"/>
        <c:crosses val="autoZero"/>
        <c:auto val="1"/>
        <c:lblAlgn val="ctr"/>
        <c:lblOffset val="100"/>
        <c:tickMarkSkip val="1"/>
        <c:noMultiLvlLbl val="0"/>
      </c:catAx>
      <c:valAx>
        <c:axId val="47866577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78665216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2CB-459D-AE3C-B7CCCF18097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2CB-459D-AE3C-B7CCCF1809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'Aux Transporte'!$F$20:$F$24</c:f>
              <c:numCache>
                <c:formatCode>0.0</c:formatCode>
                <c:ptCount val="5"/>
                <c:pt idx="0">
                  <c:v>6.4161286395516548</c:v>
                </c:pt>
                <c:pt idx="1">
                  <c:v>7.972367387118906</c:v>
                </c:pt>
                <c:pt idx="2">
                  <c:v>7.0803152301935901</c:v>
                </c:pt>
                <c:pt idx="3">
                  <c:v>8.5233746327054494</c:v>
                </c:pt>
                <c:pt idx="4" formatCode="#,##0.0">
                  <c:v>6.6101430368045389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2CB-459D-AE3C-B7CCCF180973}"/>
            </c:ext>
          </c:extLst>
        </c:ser>
        <c:ser>
          <c:idx val="0"/>
          <c:order val="1"/>
          <c:tx>
            <c:strRef>
              <c:f>'Aux Transporte'!$G$15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2CB-459D-AE3C-B7CCCF18097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2CB-459D-AE3C-B7CCCF18097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2CB-459D-AE3C-B7CCCF18097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'Aux Transporte'!$G$20:$G$24</c:f>
              <c:numCache>
                <c:formatCode>0.0</c:formatCode>
                <c:ptCount val="5"/>
                <c:pt idx="0">
                  <c:v>1.7207823464734986</c:v>
                </c:pt>
                <c:pt idx="1">
                  <c:v>8.9843064247995699</c:v>
                </c:pt>
                <c:pt idx="2">
                  <c:v>7.6030931989513135</c:v>
                </c:pt>
                <c:pt idx="3">
                  <c:v>6.458777131680506</c:v>
                </c:pt>
                <c:pt idx="4" formatCode="#,##0.0">
                  <c:v>9.7844544032651868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2CB-459D-AE3C-B7CCCF1809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77288768"/>
        <c:axId val="477289328"/>
      </c:barChart>
      <c:catAx>
        <c:axId val="477288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77289328"/>
        <c:crosses val="autoZero"/>
        <c:auto val="1"/>
        <c:lblAlgn val="ctr"/>
        <c:lblOffset val="100"/>
        <c:noMultiLvlLbl val="0"/>
      </c:catAx>
      <c:valAx>
        <c:axId val="477289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772887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8D-430B-8388-3C7FDB1C2B2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8D-430B-8388-3C7FDB1C2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'Aux Transporte'!$H$20:$H$24</c:f>
              <c:numCache>
                <c:formatCode>0.0</c:formatCode>
                <c:ptCount val="5"/>
                <c:pt idx="0">
                  <c:v>10.059646062515837</c:v>
                </c:pt>
                <c:pt idx="1">
                  <c:v>11.079059573012518</c:v>
                </c:pt>
                <c:pt idx="2">
                  <c:v>9.9135092787993706</c:v>
                </c:pt>
                <c:pt idx="3">
                  <c:v>11.820956511292135</c:v>
                </c:pt>
                <c:pt idx="4" formatCode="#,##0.0">
                  <c:v>9.9204269647921617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8D-430B-8388-3C7FDB1C2B2F}"/>
            </c:ext>
          </c:extLst>
        </c:ser>
        <c:ser>
          <c:idx val="0"/>
          <c:order val="1"/>
          <c:tx>
            <c:strRef>
              <c:f>'Aux Transporte'!$I$15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8D-430B-8388-3C7FDB1C2B2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8D-430B-8388-3C7FDB1C2B2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8D-430B-8388-3C7FDB1C2B2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'Aux Transporte'!$I$20:$I$24</c:f>
              <c:numCache>
                <c:formatCode>0.0</c:formatCode>
                <c:ptCount val="5"/>
                <c:pt idx="0">
                  <c:v>6.0108841997402749</c:v>
                </c:pt>
                <c:pt idx="1">
                  <c:v>13.048871241942365</c:v>
                </c:pt>
                <c:pt idx="2">
                  <c:v>11.004830343849179</c:v>
                </c:pt>
                <c:pt idx="3">
                  <c:v>9.6919496424462892</c:v>
                </c:pt>
                <c:pt idx="4" formatCode="#,##0.0">
                  <c:v>13.463010911910928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8D-430B-8388-3C7FDB1C2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77292688"/>
        <c:axId val="477293248"/>
      </c:barChart>
      <c:catAx>
        <c:axId val="477292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77293248"/>
        <c:crosses val="autoZero"/>
        <c:auto val="1"/>
        <c:lblAlgn val="ctr"/>
        <c:lblOffset val="100"/>
        <c:noMultiLvlLbl val="0"/>
      </c:catAx>
      <c:valAx>
        <c:axId val="4772932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7729268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CF5-4D87-88C2-5662AA456CC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CF5-4D87-88C2-5662AA456CC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'Aux Transporte'!$J$20:$J$24</c:f>
              <c:numCache>
                <c:formatCode>0.0</c:formatCode>
                <c:ptCount val="5"/>
                <c:pt idx="0">
                  <c:v>13.438008836854021</c:v>
                </c:pt>
                <c:pt idx="1">
                  <c:v>5.2386609061084943</c:v>
                </c:pt>
                <c:pt idx="2">
                  <c:v>3.5623847641213402</c:v>
                </c:pt>
                <c:pt idx="3">
                  <c:v>3.4507183093896776</c:v>
                </c:pt>
                <c:pt idx="4" formatCode="#,##0.0">
                  <c:v>2.0393320639283008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CF5-4D87-88C2-5662AA456CCE}"/>
            </c:ext>
          </c:extLst>
        </c:ser>
        <c:ser>
          <c:idx val="0"/>
          <c:order val="1"/>
          <c:tx>
            <c:strRef>
              <c:f>'Aux Transporte'!$K$15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CF5-4D87-88C2-5662AA456CC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CF5-4D87-88C2-5662AA456CC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CF5-4D87-88C2-5662AA456CC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'Aux Transporte'!$K$20:$K$24</c:f>
              <c:numCache>
                <c:formatCode>0.0</c:formatCode>
                <c:ptCount val="5"/>
                <c:pt idx="0">
                  <c:v>0.92367486121185038</c:v>
                </c:pt>
                <c:pt idx="1">
                  <c:v>0.77074531007161795</c:v>
                </c:pt>
                <c:pt idx="2">
                  <c:v>-0.81757551307693177</c:v>
                </c:pt>
                <c:pt idx="3">
                  <c:v>-0.70610147078161845</c:v>
                </c:pt>
                <c:pt idx="4" formatCode="#,##0.0">
                  <c:v>-0.15610434713850907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CF5-4D87-88C2-5662AA456CC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77241664"/>
        <c:axId val="477242224"/>
      </c:barChart>
      <c:catAx>
        <c:axId val="477241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77242224"/>
        <c:crosses val="autoZero"/>
        <c:auto val="1"/>
        <c:lblAlgn val="ctr"/>
        <c:lblOffset val="100"/>
        <c:noMultiLvlLbl val="0"/>
      </c:catAx>
      <c:valAx>
        <c:axId val="477242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7724166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BFB-46B9-82C4-545B6A070A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BFB-46B9-82C4-545B6A070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'Aux Transporte'!$F$57:$F$60</c:f>
              <c:numCache>
                <c:formatCode>0.0</c:formatCode>
                <c:ptCount val="4"/>
                <c:pt idx="0">
                  <c:v>7.6396902122598531</c:v>
                </c:pt>
                <c:pt idx="1">
                  <c:v>7.0803152301935901</c:v>
                </c:pt>
                <c:pt idx="2">
                  <c:v>7.8149983524690159</c:v>
                </c:pt>
                <c:pt idx="3" formatCode="#,##0.0">
                  <c:v>7.3986812256823908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BFB-46B9-82C4-545B6A070A3B}"/>
            </c:ext>
          </c:extLst>
        </c:ser>
        <c:ser>
          <c:idx val="0"/>
          <c:order val="1"/>
          <c:tx>
            <c:strRef>
              <c:f>'Aux Transporte'!$G$15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BFB-46B9-82C4-545B6A070A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BFB-46B9-82C4-545B6A070A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BFB-46B9-82C4-545B6A070A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'Aux Transporte'!$G$57:$G$60</c:f>
              <c:numCache>
                <c:formatCode>0.0</c:formatCode>
                <c:ptCount val="4"/>
                <c:pt idx="0">
                  <c:v>3.3447446705965778</c:v>
                </c:pt>
                <c:pt idx="1">
                  <c:v>7.6030931989513162</c:v>
                </c:pt>
                <c:pt idx="2">
                  <c:v>7.0153264909724289</c:v>
                </c:pt>
                <c:pt idx="3" formatCode="#,##0.0">
                  <c:v>7.9736283976424183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BFB-46B9-82C4-545B6A070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77245584"/>
        <c:axId val="477246144"/>
      </c:barChart>
      <c:catAx>
        <c:axId val="477245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77246144"/>
        <c:crosses val="autoZero"/>
        <c:auto val="1"/>
        <c:lblAlgn val="ctr"/>
        <c:lblOffset val="100"/>
        <c:noMultiLvlLbl val="0"/>
      </c:catAx>
      <c:valAx>
        <c:axId val="477246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772455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EFB-4480-9947-134D95DCDBC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EFB-4480-9947-134D95DCDBC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'Aux Transporte'!$H$57:$H$60</c:f>
              <c:numCache>
                <c:formatCode>0.0</c:formatCode>
                <c:ptCount val="4"/>
                <c:pt idx="0">
                  <c:v>11.6248636598433</c:v>
                </c:pt>
                <c:pt idx="1">
                  <c:v>9.9135092787993706</c:v>
                </c:pt>
                <c:pt idx="2">
                  <c:v>10.885943434653145</c:v>
                </c:pt>
                <c:pt idx="3" formatCode="#,##0.0">
                  <c:v>10.551826225162442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EFB-4480-9947-134D95DCDBCD}"/>
            </c:ext>
          </c:extLst>
        </c:ser>
        <c:ser>
          <c:idx val="0"/>
          <c:order val="1"/>
          <c:tx>
            <c:strRef>
              <c:f>'Aux Transporte'!$I$15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EFB-4480-9947-134D95DCDBC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EFB-4480-9947-134D95DCDBC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EFB-4480-9947-134D95DCDBC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'Aux Transporte'!$I$57:$I$60</c:f>
              <c:numCache>
                <c:formatCode>0.0</c:formatCode>
                <c:ptCount val="4"/>
                <c:pt idx="0">
                  <c:v>7.7082923010883153</c:v>
                </c:pt>
                <c:pt idx="1">
                  <c:v>11.004830343849182</c:v>
                </c:pt>
                <c:pt idx="2">
                  <c:v>10.327833299097477</c:v>
                </c:pt>
                <c:pt idx="3" formatCode="#,##0.0">
                  <c:v>11.416556618413477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EFB-4480-9947-134D95DCDBC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7638416"/>
        <c:axId val="417638976"/>
      </c:barChart>
      <c:catAx>
        <c:axId val="417638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7638976"/>
        <c:crosses val="autoZero"/>
        <c:auto val="1"/>
        <c:lblAlgn val="ctr"/>
        <c:lblOffset val="100"/>
        <c:noMultiLvlLbl val="0"/>
      </c:catAx>
      <c:valAx>
        <c:axId val="417638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76384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388-4D51-877F-D7908D9B1D6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88-4D51-877F-D7908D9B1D6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'Aux Transporte'!$J$57:$J$60</c:f>
              <c:numCache>
                <c:formatCode>0.0</c:formatCode>
                <c:ptCount val="4"/>
                <c:pt idx="0">
                  <c:v>10.072567943590084</c:v>
                </c:pt>
                <c:pt idx="1">
                  <c:v>3.5623847641213402</c:v>
                </c:pt>
                <c:pt idx="2">
                  <c:v>3.5062648932848495</c:v>
                </c:pt>
                <c:pt idx="3" formatCode="#,##0.0">
                  <c:v>3.011270180652792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388-4D51-877F-D7908D9B1D61}"/>
            </c:ext>
          </c:extLst>
        </c:ser>
        <c:ser>
          <c:idx val="0"/>
          <c:order val="1"/>
          <c:tx>
            <c:strRef>
              <c:f>'Aux Transporte'!$K$15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388-4D51-877F-D7908D9B1D6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388-4D51-877F-D7908D9B1D6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388-4D51-877F-D7908D9B1D6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'Aux Transporte'!$K$57:$K$60</c:f>
              <c:numCache>
                <c:formatCode>0.0</c:formatCode>
                <c:ptCount val="4"/>
                <c:pt idx="0">
                  <c:v>1.2530857411895857</c:v>
                </c:pt>
                <c:pt idx="1">
                  <c:v>-0.81757551307692911</c:v>
                </c:pt>
                <c:pt idx="2">
                  <c:v>-0.76183682606256742</c:v>
                </c:pt>
                <c:pt idx="3" formatCode="#,##0.0">
                  <c:v>-0.56094377132579476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388-4D51-877F-D7908D9B1D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7642336"/>
        <c:axId val="417642896"/>
      </c:barChart>
      <c:catAx>
        <c:axId val="417642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7642896"/>
        <c:crosses val="autoZero"/>
        <c:auto val="1"/>
        <c:lblAlgn val="ctr"/>
        <c:lblOffset val="100"/>
        <c:noMultiLvlLbl val="0"/>
      </c:catAx>
      <c:valAx>
        <c:axId val="417642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76423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139-45FF-A201-26E82E03722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139-45FF-A201-26E82E0372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Postales!$F$19:$F$23</c:f>
              <c:numCache>
                <c:formatCode>0.0</c:formatCode>
                <c:ptCount val="5"/>
                <c:pt idx="0">
                  <c:v>-8.2003815774605364</c:v>
                </c:pt>
                <c:pt idx="1">
                  <c:v>-3.0166448389838507</c:v>
                </c:pt>
                <c:pt idx="2">
                  <c:v>-4.1267267919720236</c:v>
                </c:pt>
                <c:pt idx="3">
                  <c:v>6.226957636645758</c:v>
                </c:pt>
                <c:pt idx="4">
                  <c:v>12.388854105341562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139-45FF-A201-26E82E03722F}"/>
            </c:ext>
          </c:extLst>
        </c:ser>
        <c:ser>
          <c:idx val="0"/>
          <c:order val="1"/>
          <c:tx>
            <c:strRef>
              <c:f>Postales!$G$15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139-45FF-A201-26E82E03722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139-45FF-A201-26E82E03722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139-45FF-A201-26E82E03722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Postales!$G$19:$G$23</c:f>
              <c:numCache>
                <c:formatCode>0.0</c:formatCode>
                <c:ptCount val="5"/>
                <c:pt idx="0">
                  <c:v>1.4130959398611367</c:v>
                </c:pt>
                <c:pt idx="1">
                  <c:v>4.7654841136831436</c:v>
                </c:pt>
                <c:pt idx="2">
                  <c:v>2.6778358544307537</c:v>
                </c:pt>
                <c:pt idx="3">
                  <c:v>6.6510451847871366</c:v>
                </c:pt>
                <c:pt idx="4">
                  <c:v>8.7621934123609719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139-45FF-A201-26E82E0372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7646256"/>
        <c:axId val="417646816"/>
      </c:barChart>
      <c:catAx>
        <c:axId val="417646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7646816"/>
        <c:crosses val="autoZero"/>
        <c:auto val="1"/>
        <c:lblAlgn val="ctr"/>
        <c:lblOffset val="100"/>
        <c:noMultiLvlLbl val="0"/>
      </c:catAx>
      <c:valAx>
        <c:axId val="417646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76462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5349-487F-81FD-7E01900D9FE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349-487F-81FD-7E01900D9FE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Postales!$H$19:$H$23</c:f>
              <c:numCache>
                <c:formatCode>0.0</c:formatCode>
                <c:ptCount val="5"/>
                <c:pt idx="0">
                  <c:v>-3.0818516817431196</c:v>
                </c:pt>
                <c:pt idx="1">
                  <c:v>0.77005332433226492</c:v>
                </c:pt>
                <c:pt idx="2">
                  <c:v>-1.1964631683086702</c:v>
                </c:pt>
                <c:pt idx="3">
                  <c:v>8.3129694287289446</c:v>
                </c:pt>
                <c:pt idx="4">
                  <c:v>13.41791420495726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349-487F-81FD-7E01900D9FEE}"/>
            </c:ext>
          </c:extLst>
        </c:ser>
        <c:ser>
          <c:idx val="0"/>
          <c:order val="1"/>
          <c:tx>
            <c:strRef>
              <c:f>Postales!$I$15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5349-487F-81FD-7E01900D9FE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5349-487F-81FD-7E01900D9FE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5349-487F-81FD-7E01900D9FE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Postales!$I$19:$I$23</c:f>
              <c:numCache>
                <c:formatCode>0.0</c:formatCode>
                <c:ptCount val="5"/>
                <c:pt idx="0">
                  <c:v>10.502465431671723</c:v>
                </c:pt>
                <c:pt idx="1">
                  <c:v>9.8929104837469453</c:v>
                </c:pt>
                <c:pt idx="2">
                  <c:v>7.6091218614741791</c:v>
                </c:pt>
                <c:pt idx="3">
                  <c:v>8.6377346594361626</c:v>
                </c:pt>
                <c:pt idx="4">
                  <c:v>9.6933399215988629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5349-487F-81FD-7E01900D9FE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7650176"/>
        <c:axId val="417650736"/>
      </c:barChart>
      <c:catAx>
        <c:axId val="417650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7650736"/>
        <c:crosses val="autoZero"/>
        <c:auto val="1"/>
        <c:lblAlgn val="ctr"/>
        <c:lblOffset val="100"/>
        <c:noMultiLvlLbl val="0"/>
      </c:catAx>
      <c:valAx>
        <c:axId val="4176507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76501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F59-425C-9FEF-47330137D0F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F59-425C-9FEF-47330137D0F9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Postales!$J$19:$J$23</c:f>
              <c:numCache>
                <c:formatCode>0.0</c:formatCode>
                <c:ptCount val="5"/>
                <c:pt idx="0">
                  <c:v>0.49862061273833191</c:v>
                </c:pt>
                <c:pt idx="1">
                  <c:v>2.1250494948635623</c:v>
                </c:pt>
                <c:pt idx="2">
                  <c:v>0.70555768052282808</c:v>
                </c:pt>
                <c:pt idx="3">
                  <c:v>1.0419582038294628</c:v>
                </c:pt>
                <c:pt idx="4">
                  <c:v>-0.81462706287211972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F59-425C-9FEF-47330137D0F9}"/>
            </c:ext>
          </c:extLst>
        </c:ser>
        <c:ser>
          <c:idx val="0"/>
          <c:order val="1"/>
          <c:tx>
            <c:strRef>
              <c:f>Postales!$K$15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F59-425C-9FEF-47330137D0F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F59-425C-9FEF-47330137D0F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F59-425C-9FEF-47330137D0F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Postales!$K$19:$K$23</c:f>
              <c:numCache>
                <c:formatCode>0.0</c:formatCode>
                <c:ptCount val="5"/>
                <c:pt idx="0">
                  <c:v>0.84446014044905837</c:v>
                </c:pt>
                <c:pt idx="1">
                  <c:v>3.017878613980443</c:v>
                </c:pt>
                <c:pt idx="2">
                  <c:v>1.5506782655067894</c:v>
                </c:pt>
                <c:pt idx="3">
                  <c:v>-0.7985373380195</c:v>
                </c:pt>
                <c:pt idx="4">
                  <c:v>-1.8454002885132184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F59-425C-9FEF-47330137D0F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7654096"/>
        <c:axId val="411370848"/>
      </c:barChart>
      <c:catAx>
        <c:axId val="417654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1370848"/>
        <c:crosses val="autoZero"/>
        <c:auto val="1"/>
        <c:lblAlgn val="ctr"/>
        <c:lblOffset val="100"/>
        <c:noMultiLvlLbl val="0"/>
      </c:catAx>
      <c:valAx>
        <c:axId val="4113708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765409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64F-454C-A8C6-B33F5D0F04A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64F-454C-A8C6-B33F5D0F04A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Postales!$F$56:$F$60</c:f>
              <c:numCache>
                <c:formatCode>0.0</c:formatCode>
                <c:ptCount val="5"/>
                <c:pt idx="0">
                  <c:v>-5.2621154317161078</c:v>
                </c:pt>
                <c:pt idx="1">
                  <c:v>-4.9554122777156984</c:v>
                </c:pt>
                <c:pt idx="2">
                  <c:v>6.226957636645758</c:v>
                </c:pt>
                <c:pt idx="3">
                  <c:v>9.5055200575993481</c:v>
                </c:pt>
                <c:pt idx="4" formatCode="#,##0.0">
                  <c:v>7.7720435238765484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64F-454C-A8C6-B33F5D0F04AF}"/>
            </c:ext>
          </c:extLst>
        </c:ser>
        <c:ser>
          <c:idx val="0"/>
          <c:order val="1"/>
          <c:tx>
            <c:strRef>
              <c:f>Postales!$G$15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64F-454C-A8C6-B33F5D0F04A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64F-454C-A8C6-B33F5D0F04A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64F-454C-A8C6-B33F5D0F04A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Postales!$G$56:$G$60</c:f>
              <c:numCache>
                <c:formatCode>0.0</c:formatCode>
                <c:ptCount val="5"/>
                <c:pt idx="0">
                  <c:v>2.5971486523995724</c:v>
                </c:pt>
                <c:pt idx="1">
                  <c:v>2.6193984079036836</c:v>
                </c:pt>
                <c:pt idx="2">
                  <c:v>6.651045184787141</c:v>
                </c:pt>
                <c:pt idx="3">
                  <c:v>7.7657317135937154</c:v>
                </c:pt>
                <c:pt idx="4" formatCode="#,##0.0">
                  <c:v>7.5791065219708909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B64F-454C-A8C6-B33F5D0F04A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1374208"/>
        <c:axId val="411374768"/>
      </c:barChart>
      <c:catAx>
        <c:axId val="411374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1374768"/>
        <c:crosses val="autoZero"/>
        <c:auto val="1"/>
        <c:lblAlgn val="ctr"/>
        <c:lblOffset val="100"/>
        <c:noMultiLvlLbl val="0"/>
      </c:catAx>
      <c:valAx>
        <c:axId val="4113747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13742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618-472A-BF7E-0EEBFB54F56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618-472A-BF7E-0EEBFB54F562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Postales!$H$56:$H$60</c:f>
              <c:numCache>
                <c:formatCode>0.0</c:formatCode>
                <c:ptCount val="5"/>
                <c:pt idx="0">
                  <c:v>-0.80008471589917418</c:v>
                </c:pt>
                <c:pt idx="1">
                  <c:v>-0.90801634282635657</c:v>
                </c:pt>
                <c:pt idx="2">
                  <c:v>8.3129694287289446</c:v>
                </c:pt>
                <c:pt idx="3">
                  <c:v>11.051362802184105</c:v>
                </c:pt>
                <c:pt idx="4" formatCode="#,##0.0">
                  <c:v>9.7947100958498012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618-472A-BF7E-0EEBFB54F562}"/>
            </c:ext>
          </c:extLst>
        </c:ser>
        <c:ser>
          <c:idx val="0"/>
          <c:order val="1"/>
          <c:tx>
            <c:strRef>
              <c:f>Postales!$I$15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618-472A-BF7E-0EEBFB54F56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618-472A-BF7E-0EEBFB54F56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618-472A-BF7E-0EEBFB54F56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Postales!$I$56:$I$60</c:f>
              <c:numCache>
                <c:formatCode>0.0</c:formatCode>
                <c:ptCount val="5"/>
                <c:pt idx="0">
                  <c:v>9.7513195386683691</c:v>
                </c:pt>
                <c:pt idx="1">
                  <c:v>9.1540169964257956</c:v>
                </c:pt>
                <c:pt idx="2">
                  <c:v>8.637734659436159</c:v>
                </c:pt>
                <c:pt idx="3">
                  <c:v>9.1997145270039873</c:v>
                </c:pt>
                <c:pt idx="4" formatCode="#,##0.0">
                  <c:v>9.5634214145313035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618-472A-BF7E-0EEBFB54F56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1378128"/>
        <c:axId val="411378688"/>
      </c:barChart>
      <c:catAx>
        <c:axId val="411378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1378688"/>
        <c:crosses val="autoZero"/>
        <c:auto val="1"/>
        <c:lblAlgn val="ctr"/>
        <c:lblOffset val="100"/>
        <c:noMultiLvlLbl val="0"/>
      </c:catAx>
      <c:valAx>
        <c:axId val="4113786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137812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2883-4841-9663-D7F73EAE12A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883-4841-9663-D7F73EAE12A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Postales!$J$56:$J$60</c:f>
              <c:numCache>
                <c:formatCode>0.0</c:formatCode>
                <c:ptCount val="5"/>
                <c:pt idx="0">
                  <c:v>0.6855729848698644</c:v>
                </c:pt>
                <c:pt idx="1">
                  <c:v>0.69064656557473736</c:v>
                </c:pt>
                <c:pt idx="2">
                  <c:v>1.0419582038294628</c:v>
                </c:pt>
                <c:pt idx="3">
                  <c:v>0.1113569967826189</c:v>
                </c:pt>
                <c:pt idx="4" formatCode="#,##0.0">
                  <c:v>0.12533292100065374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883-4841-9663-D7F73EAE12AF}"/>
            </c:ext>
          </c:extLst>
        </c:ser>
        <c:ser>
          <c:idx val="0"/>
          <c:order val="1"/>
          <c:tx>
            <c:strRef>
              <c:f>Postales!$K$15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2883-4841-9663-D7F73EAE12A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2883-4841-9663-D7F73EAE12A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2883-4841-9663-D7F73EAE12A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Postales!$K$56:$K$60</c:f>
              <c:numCache>
                <c:formatCode>0.0</c:formatCode>
                <c:ptCount val="5"/>
                <c:pt idx="0">
                  <c:v>0.57596856329191759</c:v>
                </c:pt>
                <c:pt idx="1">
                  <c:v>0.82260518855747922</c:v>
                </c:pt>
                <c:pt idx="2">
                  <c:v>-0.79853733801950044</c:v>
                </c:pt>
                <c:pt idx="3">
                  <c:v>-1.3261765724702501</c:v>
                </c:pt>
                <c:pt idx="4" formatCode="#,##0.0">
                  <c:v>-1.5619807991090973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2883-4841-9663-D7F73EAE12A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1382048"/>
        <c:axId val="411382608"/>
      </c:barChart>
      <c:catAx>
        <c:axId val="411382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1382608"/>
        <c:crosses val="autoZero"/>
        <c:auto val="1"/>
        <c:lblAlgn val="ctr"/>
        <c:lblOffset val="100"/>
        <c:noMultiLvlLbl val="0"/>
      </c:catAx>
      <c:valAx>
        <c:axId val="4113826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13820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112-42C9-A2B5-6E237A4F054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112-42C9-A2B5-6E237A4F054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Restaurantes!$F$20:$F$24</c:f>
              <c:numCache>
                <c:formatCode>0.0</c:formatCode>
                <c:ptCount val="5"/>
                <c:pt idx="0">
                  <c:v>0.49366757934619088</c:v>
                </c:pt>
                <c:pt idx="1">
                  <c:v>-1.0313775894568278</c:v>
                </c:pt>
                <c:pt idx="2">
                  <c:v>-0.22873772981527596</c:v>
                </c:pt>
                <c:pt idx="3">
                  <c:v>-0.70102742599141843</c:v>
                </c:pt>
                <c:pt idx="4" formatCode="#,##0.0">
                  <c:v>0.45364568088031021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112-42C9-A2B5-6E237A4F0544}"/>
            </c:ext>
          </c:extLst>
        </c:ser>
        <c:ser>
          <c:idx val="0"/>
          <c:order val="1"/>
          <c:tx>
            <c:strRef>
              <c:f>Restaurantes!$G$15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112-42C9-A2B5-6E237A4F054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112-42C9-A2B5-6E237A4F054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112-42C9-A2B5-6E237A4F054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Restaurantes!$G$20:$G$24</c:f>
              <c:numCache>
                <c:formatCode>0.0</c:formatCode>
                <c:ptCount val="5"/>
                <c:pt idx="0">
                  <c:v>3.5806255776684566</c:v>
                </c:pt>
                <c:pt idx="1">
                  <c:v>0.97740202021816458</c:v>
                </c:pt>
                <c:pt idx="2">
                  <c:v>2.0863197125243715</c:v>
                </c:pt>
                <c:pt idx="3">
                  <c:v>2.4076983212329139</c:v>
                </c:pt>
                <c:pt idx="4" formatCode="#,##0.0">
                  <c:v>1.9434779995247169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B112-42C9-A2B5-6E237A4F054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1385968"/>
        <c:axId val="411386528"/>
      </c:barChart>
      <c:catAx>
        <c:axId val="411385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1386528"/>
        <c:crosses val="autoZero"/>
        <c:auto val="1"/>
        <c:lblAlgn val="ctr"/>
        <c:lblOffset val="100"/>
        <c:noMultiLvlLbl val="0"/>
      </c:catAx>
      <c:valAx>
        <c:axId val="4113865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13859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46B-46D5-B720-E02CF0C325D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46B-46D5-B720-E02CF0C325D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Restaurantes!$H$20:$H$24</c:f>
              <c:numCache>
                <c:formatCode>0.0</c:formatCode>
                <c:ptCount val="5"/>
                <c:pt idx="0">
                  <c:v>3.5502488084522499</c:v>
                </c:pt>
                <c:pt idx="1">
                  <c:v>2.7710978331456859</c:v>
                </c:pt>
                <c:pt idx="2">
                  <c:v>2.9375594811446248</c:v>
                </c:pt>
                <c:pt idx="3">
                  <c:v>3.3866717744565511</c:v>
                </c:pt>
                <c:pt idx="4" formatCode="#,##0.0">
                  <c:v>4.9002395324755588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46B-46D5-B720-E02CF0C325D4}"/>
            </c:ext>
          </c:extLst>
        </c:ser>
        <c:ser>
          <c:idx val="0"/>
          <c:order val="1"/>
          <c:tx>
            <c:strRef>
              <c:f>Restaurantes!$I$15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46B-46D5-B720-E02CF0C325D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46B-46D5-B720-E02CF0C325D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46B-46D5-B720-E02CF0C325D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Restaurantes!$I$20:$I$24</c:f>
              <c:numCache>
                <c:formatCode>0.0</c:formatCode>
                <c:ptCount val="5"/>
                <c:pt idx="0">
                  <c:v>6.8131595479045188</c:v>
                </c:pt>
                <c:pt idx="1">
                  <c:v>4.6554715857588462</c:v>
                </c:pt>
                <c:pt idx="2">
                  <c:v>5.4664560578054022</c:v>
                </c:pt>
                <c:pt idx="3">
                  <c:v>6.1932975117764215</c:v>
                </c:pt>
                <c:pt idx="4" formatCode="#,##0.0">
                  <c:v>6.1487107278964288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C46B-46D5-B720-E02CF0C325D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78444336"/>
        <c:axId val="478444896"/>
      </c:barChart>
      <c:catAx>
        <c:axId val="478444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78444896"/>
        <c:crosses val="autoZero"/>
        <c:auto val="1"/>
        <c:lblAlgn val="ctr"/>
        <c:lblOffset val="100"/>
        <c:noMultiLvlLbl val="0"/>
      </c:catAx>
      <c:valAx>
        <c:axId val="478444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784443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1BE-4737-A6D4-3BFDD8EF0B4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1BE-4737-A6D4-3BFDD8EF0B42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Restaurantes!$J$20:$J$24</c:f>
              <c:numCache>
                <c:formatCode>0.0</c:formatCode>
                <c:ptCount val="5"/>
                <c:pt idx="0">
                  <c:v>0.16529481973130977</c:v>
                </c:pt>
                <c:pt idx="1">
                  <c:v>-0.85170655610418144</c:v>
                </c:pt>
                <c:pt idx="2">
                  <c:v>-1.5657387749388518</c:v>
                </c:pt>
                <c:pt idx="3">
                  <c:v>-1.1025563051850096</c:v>
                </c:pt>
                <c:pt idx="4" formatCode="#,##0.0">
                  <c:v>-0.28635911594683261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1BE-4737-A6D4-3BFDD8EF0B42}"/>
            </c:ext>
          </c:extLst>
        </c:ser>
        <c:ser>
          <c:idx val="0"/>
          <c:order val="1"/>
          <c:tx>
            <c:strRef>
              <c:f>Restaurantes!$K$15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1BE-4737-A6D4-3BFDD8EF0B4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1BE-4737-A6D4-3BFDD8EF0B4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31BE-4737-A6D4-3BFDD8EF0B4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Restaurantes!$K$20:$K$24</c:f>
              <c:numCache>
                <c:formatCode>0.0</c:formatCode>
                <c:ptCount val="5"/>
                <c:pt idx="0">
                  <c:v>2.0013123662369452</c:v>
                </c:pt>
                <c:pt idx="1">
                  <c:v>1.4274148068994492</c:v>
                </c:pt>
                <c:pt idx="2">
                  <c:v>1.3559682110965383</c:v>
                </c:pt>
                <c:pt idx="3">
                  <c:v>2.2467554801743717</c:v>
                </c:pt>
                <c:pt idx="4" formatCode="#,##0.0">
                  <c:v>2.3060182068672503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31BE-4737-A6D4-3BFDD8EF0B4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78448256"/>
        <c:axId val="478448816"/>
      </c:barChart>
      <c:catAx>
        <c:axId val="4784482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78448816"/>
        <c:crosses val="autoZero"/>
        <c:auto val="1"/>
        <c:lblAlgn val="ctr"/>
        <c:lblOffset val="100"/>
        <c:noMultiLvlLbl val="0"/>
      </c:catAx>
      <c:valAx>
        <c:axId val="478448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784482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FDD-4D55-BBD5-587C8C982E6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FDD-4D55-BBD5-587C8C982E6C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Restaurantes!$F$56:$F$60</c:f>
              <c:numCache>
                <c:formatCode>0.0</c:formatCode>
                <c:ptCount val="5"/>
                <c:pt idx="0">
                  <c:v>2.1997667310131641</c:v>
                </c:pt>
                <c:pt idx="1">
                  <c:v>1.3165470208827745</c:v>
                </c:pt>
                <c:pt idx="2">
                  <c:v>-0.22873772981527596</c:v>
                </c:pt>
                <c:pt idx="3">
                  <c:v>-0.47410438260200305</c:v>
                </c:pt>
                <c:pt idx="4" formatCode="#,##0.0">
                  <c:v>-0.1590702306649372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FDD-4D55-BBD5-587C8C982E6C}"/>
            </c:ext>
          </c:extLst>
        </c:ser>
        <c:ser>
          <c:idx val="0"/>
          <c:order val="1"/>
          <c:tx>
            <c:strRef>
              <c:f>Restaurantes!$G$15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8FDD-4D55-BBD5-587C8C982E6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8FDD-4D55-BBD5-587C8C982E6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8FDD-4D55-BBD5-587C8C982E6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Restaurantes!$G$56:$G$60</c:f>
              <c:numCache>
                <c:formatCode>0.0</c:formatCode>
                <c:ptCount val="5"/>
                <c:pt idx="0">
                  <c:v>4.3025620895657646</c:v>
                </c:pt>
                <c:pt idx="1">
                  <c:v>3.3757057154197412</c:v>
                </c:pt>
                <c:pt idx="2">
                  <c:v>2.086319712524376</c:v>
                </c:pt>
                <c:pt idx="3">
                  <c:v>2.2518373185097973</c:v>
                </c:pt>
                <c:pt idx="4" formatCode="#,##0.0">
                  <c:v>2.1456037509630432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8FDD-4D55-BBD5-587C8C982E6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78452176"/>
        <c:axId val="478452736"/>
      </c:barChart>
      <c:catAx>
        <c:axId val="478452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78452736"/>
        <c:crosses val="autoZero"/>
        <c:auto val="1"/>
        <c:lblAlgn val="ctr"/>
        <c:lblOffset val="100"/>
        <c:noMultiLvlLbl val="0"/>
      </c:catAx>
      <c:valAx>
        <c:axId val="4784527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784521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5B2-4164-A5C9-E7D1E603DB7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5B2-4164-A5C9-E7D1E603DB70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Restaurantes!$H$56:$H$60</c:f>
              <c:numCache>
                <c:formatCode>0.0</c:formatCode>
                <c:ptCount val="5"/>
                <c:pt idx="0">
                  <c:v>5.304500046980043</c:v>
                </c:pt>
                <c:pt idx="1">
                  <c:v>4.6115456186360371</c:v>
                </c:pt>
                <c:pt idx="2">
                  <c:v>2.9375594811446248</c:v>
                </c:pt>
                <c:pt idx="3">
                  <c:v>3.1708038392552096</c:v>
                </c:pt>
                <c:pt idx="4" formatCode="#,##0.0">
                  <c:v>3.7588406367260907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5B2-4164-A5C9-E7D1E603DB70}"/>
            </c:ext>
          </c:extLst>
        </c:ser>
        <c:ser>
          <c:idx val="0"/>
          <c:order val="1"/>
          <c:tx>
            <c:strRef>
              <c:f>Restaurantes!$I$15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5B2-4164-A5C9-E7D1E603DB7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5B2-4164-A5C9-E7D1E603DB7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5B2-4164-A5C9-E7D1E603DB7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Restaurantes!$I$56:$I$60</c:f>
              <c:numCache>
                <c:formatCode>0.0</c:formatCode>
                <c:ptCount val="5"/>
                <c:pt idx="0">
                  <c:v>7.5258237251362603</c:v>
                </c:pt>
                <c:pt idx="1">
                  <c:v>6.7228966559619963</c:v>
                </c:pt>
                <c:pt idx="2">
                  <c:v>5.4664560578054022</c:v>
                </c:pt>
                <c:pt idx="3">
                  <c:v>5.8412556119214587</c:v>
                </c:pt>
                <c:pt idx="4" formatCode="#,##0.0">
                  <c:v>5.947360925268752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5B2-4164-A5C9-E7D1E603DB7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78456096"/>
        <c:axId val="478456656"/>
      </c:barChart>
      <c:catAx>
        <c:axId val="4784560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78456656"/>
        <c:crosses val="autoZero"/>
        <c:auto val="1"/>
        <c:lblAlgn val="ctr"/>
        <c:lblOffset val="100"/>
        <c:noMultiLvlLbl val="0"/>
      </c:catAx>
      <c:valAx>
        <c:axId val="478456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7845609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7B3-4CA4-9543-130E2E4042B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7B3-4CA4-9543-130E2E4042B7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Restaurantes!$J$56:$J$60</c:f>
              <c:numCache>
                <c:formatCode>0.0</c:formatCode>
                <c:ptCount val="5"/>
                <c:pt idx="0">
                  <c:v>2.2638123506467878</c:v>
                </c:pt>
                <c:pt idx="1">
                  <c:v>1.4615009123265743</c:v>
                </c:pt>
                <c:pt idx="2">
                  <c:v>-1.5657387749388518</c:v>
                </c:pt>
                <c:pt idx="3">
                  <c:v>-1.3341114902707174</c:v>
                </c:pt>
                <c:pt idx="4" formatCode="#,##0.0">
                  <c:v>-0.98769947367535194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7B3-4CA4-9543-130E2E4042B7}"/>
            </c:ext>
          </c:extLst>
        </c:ser>
        <c:ser>
          <c:idx val="0"/>
          <c:order val="1"/>
          <c:tx>
            <c:strRef>
              <c:f>Restaurantes!$K$15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7B3-4CA4-9543-130E2E4042B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7B3-4CA4-9543-130E2E4042B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7B3-4CA4-9543-130E2E4042B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Restaurantes!$K$56:$K$60</c:f>
              <c:numCache>
                <c:formatCode>0.0</c:formatCode>
                <c:ptCount val="5"/>
                <c:pt idx="0">
                  <c:v>3.7820491850718563</c:v>
                </c:pt>
                <c:pt idx="1">
                  <c:v>3.1738788222239078</c:v>
                </c:pt>
                <c:pt idx="2">
                  <c:v>1.3559682110965365</c:v>
                </c:pt>
                <c:pt idx="3">
                  <c:v>1.8021380706927381</c:v>
                </c:pt>
                <c:pt idx="4" formatCode="#,##0.0">
                  <c:v>1.9709257462082519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7B3-4CA4-9543-130E2E4042B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81169488"/>
        <c:axId val="481170048"/>
      </c:barChart>
      <c:catAx>
        <c:axId val="481169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81170048"/>
        <c:crosses val="autoZero"/>
        <c:auto val="1"/>
        <c:lblAlgn val="ctr"/>
        <c:lblOffset val="100"/>
        <c:noMultiLvlLbl val="0"/>
      </c:catAx>
      <c:valAx>
        <c:axId val="481170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8116948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F930-4193-A69B-61A68FBE4E0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930-4193-A69B-61A68FBE4E07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Cinematografía!$F$20:$F$24</c:f>
              <c:numCache>
                <c:formatCode>0.0</c:formatCode>
                <c:ptCount val="5"/>
                <c:pt idx="0">
                  <c:v>16.364162932028336</c:v>
                </c:pt>
                <c:pt idx="1">
                  <c:v>-26.264046273841657</c:v>
                </c:pt>
                <c:pt idx="2">
                  <c:v>-15.4039786107532</c:v>
                </c:pt>
                <c:pt idx="3">
                  <c:v>23.321893464836286</c:v>
                </c:pt>
                <c:pt idx="4" formatCode="#,##0.0">
                  <c:v>7.4282652056191223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930-4193-A69B-61A68FBE4E07}"/>
            </c:ext>
          </c:extLst>
        </c:ser>
        <c:ser>
          <c:idx val="0"/>
          <c:order val="1"/>
          <c:tx>
            <c:strRef>
              <c:f>Cinematografía!$G$15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F930-4193-A69B-61A68FBE4E0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F930-4193-A69B-61A68FBE4E0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F930-4193-A69B-61A68FBE4E0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Cinematografía!$G$20:$G$24</c:f>
              <c:numCache>
                <c:formatCode>0.0</c:formatCode>
                <c:ptCount val="5"/>
                <c:pt idx="0">
                  <c:v>26.096017838137001</c:v>
                </c:pt>
                <c:pt idx="1">
                  <c:v>-6.2124831121976598</c:v>
                </c:pt>
                <c:pt idx="2">
                  <c:v>-4.4454984627293186</c:v>
                </c:pt>
                <c:pt idx="3">
                  <c:v>30.12537839707872</c:v>
                </c:pt>
                <c:pt idx="4" formatCode="#,##0.0">
                  <c:v>4.6361438523287717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F930-4193-A69B-61A68FBE4E0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81173408"/>
        <c:axId val="481173968"/>
      </c:barChart>
      <c:catAx>
        <c:axId val="481173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81173968"/>
        <c:crosses val="autoZero"/>
        <c:auto val="1"/>
        <c:lblAlgn val="ctr"/>
        <c:lblOffset val="100"/>
        <c:noMultiLvlLbl val="0"/>
      </c:catAx>
      <c:valAx>
        <c:axId val="4811739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81173408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609-47B5-8884-4528E9220B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609-47B5-8884-4528E9220B4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Cinematografía!$H$20:$H$24</c:f>
              <c:numCache>
                <c:formatCode>0.0</c:formatCode>
                <c:ptCount val="5"/>
                <c:pt idx="0">
                  <c:v>17.972315663748972</c:v>
                </c:pt>
                <c:pt idx="1">
                  <c:v>-20.24084772818744</c:v>
                </c:pt>
                <c:pt idx="2">
                  <c:v>-10.555537673004334</c:v>
                </c:pt>
                <c:pt idx="3">
                  <c:v>33.057832422586507</c:v>
                </c:pt>
                <c:pt idx="4" formatCode="#,##0.0">
                  <c:v>13.567023217368778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609-47B5-8884-4528E9220B4B}"/>
            </c:ext>
          </c:extLst>
        </c:ser>
        <c:ser>
          <c:idx val="0"/>
          <c:order val="1"/>
          <c:tx>
            <c:strRef>
              <c:f>Cinematografía!$I$15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609-47B5-8884-4528E9220B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609-47B5-8884-4528E9220B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609-47B5-8884-4528E9220B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Cinematografía!$I$20:$I$24</c:f>
              <c:numCache>
                <c:formatCode>0.0</c:formatCode>
                <c:ptCount val="5"/>
                <c:pt idx="0">
                  <c:v>27.307160853177237</c:v>
                </c:pt>
                <c:pt idx="1">
                  <c:v>-0.73244107139804271</c:v>
                </c:pt>
                <c:pt idx="2">
                  <c:v>0.3069266474723662</c:v>
                </c:pt>
                <c:pt idx="3">
                  <c:v>38.257382713394037</c:v>
                </c:pt>
                <c:pt idx="4" formatCode="#,##0.0">
                  <c:v>10.15741578715965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C609-47B5-8884-4528E9220B4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81177328"/>
        <c:axId val="481177888"/>
      </c:barChart>
      <c:catAx>
        <c:axId val="481177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81177888"/>
        <c:crosses val="autoZero"/>
        <c:auto val="1"/>
        <c:lblAlgn val="ctr"/>
        <c:lblOffset val="100"/>
        <c:noMultiLvlLbl val="0"/>
      </c:catAx>
      <c:valAx>
        <c:axId val="4811778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81177328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24E-4A67-AECC-FF3E5BA5E0B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24E-4A67-AECC-FF3E5BA5E0B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Cinematografía!$J$20:$J$24</c:f>
              <c:numCache>
                <c:formatCode>0.0</c:formatCode>
                <c:ptCount val="5"/>
                <c:pt idx="0">
                  <c:v>1.3460686127409582</c:v>
                </c:pt>
                <c:pt idx="1">
                  <c:v>-2.2998305320361956</c:v>
                </c:pt>
                <c:pt idx="2">
                  <c:v>-6.7945613218992174</c:v>
                </c:pt>
                <c:pt idx="3">
                  <c:v>3.1584846725391191</c:v>
                </c:pt>
                <c:pt idx="4" formatCode="#,##0.0">
                  <c:v>2.5179604993391891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24E-4A67-AECC-FF3E5BA5E0BB}"/>
            </c:ext>
          </c:extLst>
        </c:ser>
        <c:ser>
          <c:idx val="0"/>
          <c:order val="1"/>
          <c:tx>
            <c:strRef>
              <c:f>Cinematografía!$K$15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24E-4A67-AECC-FF3E5BA5E0B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24E-4A67-AECC-FF3E5BA5E0B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24E-4A67-AECC-FF3E5BA5E0B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Cinematografía!$K$20:$K$24</c:f>
              <c:numCache>
                <c:formatCode>0.0</c:formatCode>
                <c:ptCount val="5"/>
                <c:pt idx="0">
                  <c:v>4.0417128932809874</c:v>
                </c:pt>
                <c:pt idx="1">
                  <c:v>0.2289311601691395</c:v>
                </c:pt>
                <c:pt idx="2">
                  <c:v>0.13769197063287208</c:v>
                </c:pt>
                <c:pt idx="3">
                  <c:v>6.1977494458470517</c:v>
                </c:pt>
                <c:pt idx="4" formatCode="#,##0.0">
                  <c:v>3.1594003075296797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24E-4A67-AECC-FF3E5BA5E0B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81181248"/>
        <c:axId val="481181808"/>
      </c:barChart>
      <c:catAx>
        <c:axId val="481181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81181808"/>
        <c:crosses val="autoZero"/>
        <c:auto val="1"/>
        <c:lblAlgn val="ctr"/>
        <c:lblOffset val="100"/>
        <c:noMultiLvlLbl val="0"/>
      </c:catAx>
      <c:valAx>
        <c:axId val="481181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81181248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9D1E-4726-B570-F18DD2A7251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D1E-4726-B570-F18DD2A7251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Cinematografía!$F$56:$F$60</c:f>
              <c:numCache>
                <c:formatCode>0.0</c:formatCode>
                <c:ptCount val="5"/>
                <c:pt idx="0">
                  <c:v>13.826727774696801</c:v>
                </c:pt>
                <c:pt idx="1">
                  <c:v>1.5451733860811112</c:v>
                </c:pt>
                <c:pt idx="2">
                  <c:v>-15.4039786107532</c:v>
                </c:pt>
                <c:pt idx="3">
                  <c:v>4.3009419200844778</c:v>
                </c:pt>
                <c:pt idx="4" formatCode="#,##0.0">
                  <c:v>5.370714948842048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D1E-4726-B570-F18DD2A7251E}"/>
            </c:ext>
          </c:extLst>
        </c:ser>
        <c:ser>
          <c:idx val="0"/>
          <c:order val="1"/>
          <c:tx>
            <c:strRef>
              <c:f>Cinematografía!$G$15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9D1E-4726-B570-F18DD2A7251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9D1E-4726-B570-F18DD2A7251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9D1E-4726-B570-F18DD2A7251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Cinematografía!$G$56:$G$60</c:f>
              <c:numCache>
                <c:formatCode>0.0</c:formatCode>
                <c:ptCount val="5"/>
                <c:pt idx="0">
                  <c:v>14.296430662368342</c:v>
                </c:pt>
                <c:pt idx="1">
                  <c:v>8.6634641731766493</c:v>
                </c:pt>
                <c:pt idx="2">
                  <c:v>-4.4454984627293248</c:v>
                </c:pt>
                <c:pt idx="3">
                  <c:v>13.23534392644563</c:v>
                </c:pt>
                <c:pt idx="4" formatCode="#,##0.0">
                  <c:v>10.177069101658232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D1E-4726-B570-F18DD2A7251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75774736"/>
        <c:axId val="475775296"/>
      </c:barChart>
      <c:catAx>
        <c:axId val="475774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75775296"/>
        <c:crosses val="autoZero"/>
        <c:auto val="1"/>
        <c:lblAlgn val="ctr"/>
        <c:lblOffset val="100"/>
        <c:noMultiLvlLbl val="0"/>
      </c:catAx>
      <c:valAx>
        <c:axId val="475775296"/>
        <c:scaling>
          <c:orientation val="minMax"/>
          <c:max val="4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75774736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958A-4365-8529-F88C0651412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58A-4365-8529-F88C0651412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Cinematografía!$H$56:$H$60</c:f>
              <c:numCache>
                <c:formatCode>0.0</c:formatCode>
                <c:ptCount val="5"/>
                <c:pt idx="0">
                  <c:v>14.499371732949617</c:v>
                </c:pt>
                <c:pt idx="1">
                  <c:v>4.1420812388051287</c:v>
                </c:pt>
                <c:pt idx="2">
                  <c:v>-10.555537673004334</c:v>
                </c:pt>
                <c:pt idx="3">
                  <c:v>11.804508562854998</c:v>
                </c:pt>
                <c:pt idx="4" formatCode="#,##0.0">
                  <c:v>12.409065962377742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58A-4365-8529-F88C06514126}"/>
            </c:ext>
          </c:extLst>
        </c:ser>
        <c:ser>
          <c:idx val="0"/>
          <c:order val="1"/>
          <c:tx>
            <c:strRef>
              <c:f>Cinematografía!$I$15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958A-4365-8529-F88C0651412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958A-4365-8529-F88C0651412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958A-4365-8529-F88C0651412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Cinematografía!$I$56:$I$60</c:f>
              <c:numCache>
                <c:formatCode>0.0</c:formatCode>
                <c:ptCount val="5"/>
                <c:pt idx="0">
                  <c:v>14.970824023667294</c:v>
                </c:pt>
                <c:pt idx="1">
                  <c:v>10.729409713649684</c:v>
                </c:pt>
                <c:pt idx="2">
                  <c:v>0.30692664747236087</c:v>
                </c:pt>
                <c:pt idx="3">
                  <c:v>19.858857692659072</c:v>
                </c:pt>
                <c:pt idx="4" formatCode="#,##0.0">
                  <c:v>16.39615424038583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58A-4365-8529-F88C0651412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75778656"/>
        <c:axId val="475779216"/>
      </c:barChart>
      <c:catAx>
        <c:axId val="475778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75779216"/>
        <c:crosses val="autoZero"/>
        <c:auto val="1"/>
        <c:lblAlgn val="ctr"/>
        <c:lblOffset val="100"/>
        <c:noMultiLvlLbl val="0"/>
      </c:catAx>
      <c:valAx>
        <c:axId val="4757792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75778656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77E-4CE2-843D-AFB5D967A6B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77E-4CE2-843D-AFB5D967A6B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Cinematografía!$J$56:$J$60</c:f>
              <c:numCache>
                <c:formatCode>0.0</c:formatCode>
                <c:ptCount val="5"/>
                <c:pt idx="0">
                  <c:v>8.0689090056647927</c:v>
                </c:pt>
                <c:pt idx="1">
                  <c:v>5.3734697347658456</c:v>
                </c:pt>
                <c:pt idx="2">
                  <c:v>-6.7945613218992174</c:v>
                </c:pt>
                <c:pt idx="3">
                  <c:v>-1.8293348781411423</c:v>
                </c:pt>
                <c:pt idx="4" formatCode="#,##0.0">
                  <c:v>-0.4143006058839549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77E-4CE2-843D-AFB5D967A6B6}"/>
            </c:ext>
          </c:extLst>
        </c:ser>
        <c:ser>
          <c:idx val="0"/>
          <c:order val="1"/>
          <c:tx>
            <c:strRef>
              <c:f>Cinematografía!$K$15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77E-4CE2-843D-AFB5D967A6B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77E-4CE2-843D-AFB5D967A6B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77E-4CE2-843D-AFB5D967A6B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Cinematografía!$K$56:$K$60</c:f>
              <c:numCache>
                <c:formatCode>0.0</c:formatCode>
                <c:ptCount val="5"/>
                <c:pt idx="0">
                  <c:v>5.2662707593762903</c:v>
                </c:pt>
                <c:pt idx="1">
                  <c:v>3.9638168700574239</c:v>
                </c:pt>
                <c:pt idx="2">
                  <c:v>0.13769197063286942</c:v>
                </c:pt>
                <c:pt idx="3">
                  <c:v>5.5912754121808073</c:v>
                </c:pt>
                <c:pt idx="4" formatCode="#,##0.0">
                  <c:v>3.9045530429809405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C77E-4CE2-843D-AFB5D967A6B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75782576"/>
        <c:axId val="475783136"/>
      </c:barChart>
      <c:catAx>
        <c:axId val="475782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75783136"/>
        <c:crosses val="autoZero"/>
        <c:auto val="1"/>
        <c:lblAlgn val="ctr"/>
        <c:lblOffset val="100"/>
        <c:noMultiLvlLbl val="0"/>
      </c:catAx>
      <c:valAx>
        <c:axId val="4757831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75782576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D2D-4315-822B-15B5BB6C5FD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D2D-4315-822B-15B5BB6C5FD5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Televisión!$F$20:$F$24</c:f>
              <c:numCache>
                <c:formatCode>0.0</c:formatCode>
                <c:ptCount val="5"/>
                <c:pt idx="0">
                  <c:v>-5.8865261723923146</c:v>
                </c:pt>
                <c:pt idx="1">
                  <c:v>-10.365005018160145</c:v>
                </c:pt>
                <c:pt idx="2">
                  <c:v>-10.86303102680246</c:v>
                </c:pt>
                <c:pt idx="3">
                  <c:v>-5.4409367000424869</c:v>
                </c:pt>
                <c:pt idx="4" formatCode="#,##0.0">
                  <c:v>0.1375398961201757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D2D-4315-822B-15B5BB6C5FD5}"/>
            </c:ext>
          </c:extLst>
        </c:ser>
        <c:ser>
          <c:idx val="0"/>
          <c:order val="1"/>
          <c:tx>
            <c:strRef>
              <c:f>Televisión!$G$15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D2D-4315-822B-15B5BB6C5FD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D2D-4315-822B-15B5BB6C5FD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D2D-4315-822B-15B5BB6C5FD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Televisión!$G$20:$G$24</c:f>
              <c:numCache>
                <c:formatCode>0.0</c:formatCode>
                <c:ptCount val="5"/>
                <c:pt idx="0">
                  <c:v>-6.7211332067751215</c:v>
                </c:pt>
                <c:pt idx="1">
                  <c:v>-9.0108820605666295</c:v>
                </c:pt>
                <c:pt idx="2">
                  <c:v>-11.233235904332702</c:v>
                </c:pt>
                <c:pt idx="3">
                  <c:v>-6.7898298613344394</c:v>
                </c:pt>
                <c:pt idx="4" formatCode="#,##0.0">
                  <c:v>2.909643511480823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BD2D-4315-822B-15B5BB6C5FD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75786496"/>
        <c:axId val="475787056"/>
      </c:barChart>
      <c:catAx>
        <c:axId val="4757864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75787056"/>
        <c:crosses val="autoZero"/>
        <c:auto val="1"/>
        <c:lblAlgn val="ctr"/>
        <c:lblOffset val="100"/>
        <c:noMultiLvlLbl val="0"/>
      </c:catAx>
      <c:valAx>
        <c:axId val="4757870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757864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723E-49BD-982C-A3032454443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723E-49BD-982C-A3032454443A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Televisión!$H$20:$H$24</c:f>
              <c:numCache>
                <c:formatCode>0.0</c:formatCode>
                <c:ptCount val="5"/>
                <c:pt idx="0">
                  <c:v>-3.4506342784986321</c:v>
                </c:pt>
                <c:pt idx="1">
                  <c:v>-7.6107980996611762</c:v>
                </c:pt>
                <c:pt idx="2">
                  <c:v>-9.1166521511093492</c:v>
                </c:pt>
                <c:pt idx="3">
                  <c:v>-1.8497254142609165</c:v>
                </c:pt>
                <c:pt idx="4" formatCode="#,##0.0">
                  <c:v>4.8360459879003725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23E-49BD-982C-A3032454443A}"/>
            </c:ext>
          </c:extLst>
        </c:ser>
        <c:ser>
          <c:idx val="0"/>
          <c:order val="1"/>
          <c:tx>
            <c:strRef>
              <c:f>Televisión!$I$15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723E-49BD-982C-A3032454443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723E-49BD-982C-A3032454443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723E-49BD-982C-A3032454443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Televisión!$I$20:$I$24</c:f>
              <c:numCache>
                <c:formatCode>0.0</c:formatCode>
                <c:ptCount val="5"/>
                <c:pt idx="0">
                  <c:v>-3.6291399813714378</c:v>
                </c:pt>
                <c:pt idx="1">
                  <c:v>-5.5461766920562781</c:v>
                </c:pt>
                <c:pt idx="2">
                  <c:v>-9.6069472929564625</c:v>
                </c:pt>
                <c:pt idx="3">
                  <c:v>-3.5996287492802566</c:v>
                </c:pt>
                <c:pt idx="4" formatCode="#,##0.0">
                  <c:v>7.2294866103622013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723E-49BD-982C-A3032454443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8999648"/>
        <c:axId val="419000208"/>
      </c:barChart>
      <c:catAx>
        <c:axId val="418999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9000208"/>
        <c:crosses val="autoZero"/>
        <c:auto val="1"/>
        <c:lblAlgn val="ctr"/>
        <c:lblOffset val="100"/>
        <c:noMultiLvlLbl val="0"/>
      </c:catAx>
      <c:valAx>
        <c:axId val="4190002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899964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F0E-481C-9D7C-CEF1B048BDD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F0E-481C-9D7C-CEF1B048BDD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Televisión!$J$20:$J$24</c:f>
              <c:numCache>
                <c:formatCode>0.0</c:formatCode>
                <c:ptCount val="5"/>
                <c:pt idx="0">
                  <c:v>2.9390800321146715</c:v>
                </c:pt>
                <c:pt idx="1">
                  <c:v>-1.8439265597372523</c:v>
                </c:pt>
                <c:pt idx="2">
                  <c:v>-3.6854937552165179</c:v>
                </c:pt>
                <c:pt idx="3">
                  <c:v>-5.5613977979176337</c:v>
                </c:pt>
                <c:pt idx="4" formatCode="#,##0.0">
                  <c:v>-4.8001727289847977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F0E-481C-9D7C-CEF1B048BDD3}"/>
            </c:ext>
          </c:extLst>
        </c:ser>
        <c:ser>
          <c:idx val="0"/>
          <c:order val="1"/>
          <c:tx>
            <c:strRef>
              <c:f>Televisión!$K$15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F0E-481C-9D7C-CEF1B048BDD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F0E-481C-9D7C-CEF1B048BDD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F0E-481C-9D7C-CEF1B048BDD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Televisión!$K$20:$K$24</c:f>
              <c:numCache>
                <c:formatCode>0.0</c:formatCode>
                <c:ptCount val="5"/>
                <c:pt idx="0">
                  <c:v>1.9592591545008418</c:v>
                </c:pt>
                <c:pt idx="1">
                  <c:v>-3.1149850598380482</c:v>
                </c:pt>
                <c:pt idx="2">
                  <c:v>-4.8221834479094667</c:v>
                </c:pt>
                <c:pt idx="3">
                  <c:v>-6.1749296116671673</c:v>
                </c:pt>
                <c:pt idx="4" formatCode="#,##0.0">
                  <c:v>-5.2722242074094083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F0E-481C-9D7C-CEF1B048BDD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9003568"/>
        <c:axId val="419004128"/>
      </c:barChart>
      <c:catAx>
        <c:axId val="419003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9004128"/>
        <c:crosses val="autoZero"/>
        <c:auto val="1"/>
        <c:lblAlgn val="ctr"/>
        <c:lblOffset val="100"/>
        <c:noMultiLvlLbl val="0"/>
      </c:catAx>
      <c:valAx>
        <c:axId val="419004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900356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7006-4F36-9169-78806C0BEB2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7006-4F36-9169-78806C0BEB2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Televisión!$F$56:$F$60</c:f>
              <c:numCache>
                <c:formatCode>0.0</c:formatCode>
                <c:ptCount val="5"/>
                <c:pt idx="0">
                  <c:v>-4.1070673100446093</c:v>
                </c:pt>
                <c:pt idx="1">
                  <c:v>-5.704573610512476</c:v>
                </c:pt>
                <c:pt idx="2">
                  <c:v>-10.86303102680246</c:v>
                </c:pt>
                <c:pt idx="3">
                  <c:v>-7.8375790177230282</c:v>
                </c:pt>
                <c:pt idx="4" formatCode="#,##0.0">
                  <c:v>-5.1689196237443502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006-4F36-9169-78806C0BEB2F}"/>
            </c:ext>
          </c:extLst>
        </c:ser>
        <c:ser>
          <c:idx val="0"/>
          <c:order val="1"/>
          <c:tx>
            <c:strRef>
              <c:f>Televisión!$G$15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7006-4F36-9169-78806C0BEB2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7006-4F36-9169-78806C0BEB2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7006-4F36-9169-78806C0BEB2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Televisión!$G$56:$G$60</c:f>
              <c:numCache>
                <c:formatCode>0.0</c:formatCode>
                <c:ptCount val="5"/>
                <c:pt idx="0">
                  <c:v>-4.2201325316916893</c:v>
                </c:pt>
                <c:pt idx="1">
                  <c:v>-5.5327710900232807</c:v>
                </c:pt>
                <c:pt idx="2">
                  <c:v>-11.233235904332695</c:v>
                </c:pt>
                <c:pt idx="3">
                  <c:v>-8.7421112229066686</c:v>
                </c:pt>
                <c:pt idx="4" formatCode="#,##0.0">
                  <c:v>-4.8119745518172996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7006-4F36-9169-78806C0BEB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9007488"/>
        <c:axId val="419008048"/>
      </c:barChart>
      <c:catAx>
        <c:axId val="419007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9008048"/>
        <c:crosses val="autoZero"/>
        <c:auto val="1"/>
        <c:lblAlgn val="ctr"/>
        <c:lblOffset val="100"/>
        <c:noMultiLvlLbl val="0"/>
      </c:catAx>
      <c:valAx>
        <c:axId val="419008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900748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446446190663823E-2"/>
          <c:y val="3.5661674807512235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119E-4E78-9565-1C6EB80DE4A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19E-4E78-9565-1C6EB80DE4A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Televisión!$H$56:$H$60</c:f>
              <c:numCache>
                <c:formatCode>0.0</c:formatCode>
                <c:ptCount val="5"/>
                <c:pt idx="0">
                  <c:v>0.42482842715774183</c:v>
                </c:pt>
                <c:pt idx="1">
                  <c:v>-1.6581456404587525</c:v>
                </c:pt>
                <c:pt idx="2">
                  <c:v>-9.1166521511093492</c:v>
                </c:pt>
                <c:pt idx="3">
                  <c:v>-5.0618097284455548</c:v>
                </c:pt>
                <c:pt idx="4" formatCode="#,##0.0">
                  <c:v>-1.7497580934758616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19E-4E78-9565-1C6EB80DE4AF}"/>
            </c:ext>
          </c:extLst>
        </c:ser>
        <c:ser>
          <c:idx val="0"/>
          <c:order val="1"/>
          <c:tx>
            <c:strRef>
              <c:f>Televisión!$I$15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19E-4E78-9565-1C6EB80DE4A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119E-4E78-9565-1C6EB80DE4A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119E-4E78-9565-1C6EB80DE4A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Televisión!$I$56:$I$60</c:f>
              <c:numCache>
                <c:formatCode>0.0</c:formatCode>
                <c:ptCount val="5"/>
                <c:pt idx="0">
                  <c:v>0.80634190506809755</c:v>
                </c:pt>
                <c:pt idx="1">
                  <c:v>-0.9601089795279738</c:v>
                </c:pt>
                <c:pt idx="2">
                  <c:v>-9.6069472929564697</c:v>
                </c:pt>
                <c:pt idx="3">
                  <c:v>-6.2390400280056717</c:v>
                </c:pt>
                <c:pt idx="4" formatCode="#,##0.0">
                  <c:v>-1.6961062250160253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119E-4E78-9565-1C6EB80DE4A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9011408"/>
        <c:axId val="419011968"/>
      </c:barChart>
      <c:catAx>
        <c:axId val="419011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9011968"/>
        <c:crosses val="autoZero"/>
        <c:auto val="1"/>
        <c:lblAlgn val="ctr"/>
        <c:lblOffset val="100"/>
        <c:noMultiLvlLbl val="0"/>
      </c:catAx>
      <c:valAx>
        <c:axId val="4190119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901140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2787-415E-B5E9-AB1EAD15F10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787-415E-B5E9-AB1EAD15F10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Televisión!$J$56:$J$60</c:f>
              <c:numCache>
                <c:formatCode>0.0</c:formatCode>
                <c:ptCount val="5"/>
                <c:pt idx="0">
                  <c:v>3.845914046833987</c:v>
                </c:pt>
                <c:pt idx="1">
                  <c:v>2.3956083513319015</c:v>
                </c:pt>
                <c:pt idx="2">
                  <c:v>-3.6854937552165179</c:v>
                </c:pt>
                <c:pt idx="3">
                  <c:v>-4.6243542594812226</c:v>
                </c:pt>
                <c:pt idx="4" formatCode="#,##0.0">
                  <c:v>-4.6824592765735362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787-415E-B5E9-AB1EAD15F101}"/>
            </c:ext>
          </c:extLst>
        </c:ser>
        <c:ser>
          <c:idx val="0"/>
          <c:order val="1"/>
          <c:tx>
            <c:strRef>
              <c:f>Televisión!$K$15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2787-415E-B5E9-AB1EAD15F10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2787-415E-B5E9-AB1EAD15F10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2787-415E-B5E9-AB1EAD15F10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Televisión!$K$56:$K$60</c:f>
              <c:numCache>
                <c:formatCode>0.0</c:formatCode>
                <c:ptCount val="5"/>
                <c:pt idx="0">
                  <c:v>1.8052268785246017</c:v>
                </c:pt>
                <c:pt idx="1">
                  <c:v>0.55964472137637333</c:v>
                </c:pt>
                <c:pt idx="2">
                  <c:v>-4.8221834479094667</c:v>
                </c:pt>
                <c:pt idx="3">
                  <c:v>-5.500940861605585</c:v>
                </c:pt>
                <c:pt idx="4" formatCode="#,##0.0">
                  <c:v>-5.4249834907447836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2787-415E-B5E9-AB1EAD15F10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3105408"/>
        <c:axId val="333105968"/>
      </c:barChart>
      <c:catAx>
        <c:axId val="333105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3105968"/>
        <c:crosses val="autoZero"/>
        <c:auto val="1"/>
        <c:lblAlgn val="ctr"/>
        <c:lblOffset val="100"/>
        <c:noMultiLvlLbl val="0"/>
      </c:catAx>
      <c:valAx>
        <c:axId val="3331059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310540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EC7-46AC-B6B0-E5E99CE22D6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EC7-46AC-B6B0-E5E99CE22D62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Telecomunicaciones!$F$20:$F$24</c:f>
              <c:numCache>
                <c:formatCode>0.0</c:formatCode>
                <c:ptCount val="5"/>
                <c:pt idx="0">
                  <c:v>-0.48911873898932479</c:v>
                </c:pt>
                <c:pt idx="1">
                  <c:v>-0.38441016549415341</c:v>
                </c:pt>
                <c:pt idx="2">
                  <c:v>1.426620624504471</c:v>
                </c:pt>
                <c:pt idx="3">
                  <c:v>3.7854735151505281</c:v>
                </c:pt>
                <c:pt idx="4" formatCode="#,##0.0">
                  <c:v>1.4095990874295472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EC7-46AC-B6B0-E5E99CE22D62}"/>
            </c:ext>
          </c:extLst>
        </c:ser>
        <c:ser>
          <c:idx val="0"/>
          <c:order val="1"/>
          <c:tx>
            <c:strRef>
              <c:f>Telecomunicaciones!$G$15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EC7-46AC-B6B0-E5E99CE22D6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EC7-46AC-B6B0-E5E99CE22D6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EC7-46AC-B6B0-E5E99CE22D6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Telecomunicaciones!$G$20:$G$24</c:f>
              <c:numCache>
                <c:formatCode>0.0</c:formatCode>
                <c:ptCount val="5"/>
                <c:pt idx="0">
                  <c:v>4.2058049502878418</c:v>
                </c:pt>
                <c:pt idx="1">
                  <c:v>0.76833496237647125</c:v>
                </c:pt>
                <c:pt idx="2">
                  <c:v>1.2468088711981693</c:v>
                </c:pt>
                <c:pt idx="3">
                  <c:v>3.1911509234611657</c:v>
                </c:pt>
                <c:pt idx="4" formatCode="#,##0.0">
                  <c:v>0.57794112093196759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EC7-46AC-B6B0-E5E99CE22D6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33109328"/>
        <c:axId val="333109888"/>
      </c:barChart>
      <c:catAx>
        <c:axId val="333109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33109888"/>
        <c:crosses val="autoZero"/>
        <c:auto val="1"/>
        <c:lblAlgn val="ctr"/>
        <c:lblOffset val="100"/>
        <c:noMultiLvlLbl val="0"/>
      </c:catAx>
      <c:valAx>
        <c:axId val="3331098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331093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1A8-44B1-A51E-488AAD455A5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1A8-44B1-A51E-488AAD455A5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Telecomunicaciones!$H$20:$H$24</c:f>
              <c:numCache>
                <c:formatCode>0.0</c:formatCode>
                <c:ptCount val="5"/>
                <c:pt idx="0">
                  <c:v>1.7397109830410429</c:v>
                </c:pt>
                <c:pt idx="1">
                  <c:v>-0.27280022767538492</c:v>
                </c:pt>
                <c:pt idx="2">
                  <c:v>3.4183667063001799</c:v>
                </c:pt>
                <c:pt idx="3">
                  <c:v>4.7357589377072795</c:v>
                </c:pt>
                <c:pt idx="4" formatCode="#,##0.0">
                  <c:v>4.2485000816787188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1A8-44B1-A51E-488AAD455A5E}"/>
            </c:ext>
          </c:extLst>
        </c:ser>
        <c:ser>
          <c:idx val="0"/>
          <c:order val="1"/>
          <c:tx>
            <c:strRef>
              <c:f>Telecomunicaciones!$I$15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1A8-44B1-A51E-488AAD455A5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1A8-44B1-A51E-488AAD455A5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1A8-44B1-A51E-488AAD455A5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Telecomunicaciones!$I$20:$I$24</c:f>
              <c:numCache>
                <c:formatCode>0.0</c:formatCode>
                <c:ptCount val="5"/>
                <c:pt idx="0">
                  <c:v>5.8720049612241922</c:v>
                </c:pt>
                <c:pt idx="1">
                  <c:v>1.0564002017805905</c:v>
                </c:pt>
                <c:pt idx="2">
                  <c:v>3.1328285457142186</c:v>
                </c:pt>
                <c:pt idx="3">
                  <c:v>4.0746020285921531</c:v>
                </c:pt>
                <c:pt idx="4" formatCode="#,##0.0">
                  <c:v>3.4240122475416683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1A8-44B1-A51E-488AAD455A5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20394592"/>
        <c:axId val="420395152"/>
      </c:barChart>
      <c:catAx>
        <c:axId val="420394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20395152"/>
        <c:crosses val="autoZero"/>
        <c:auto val="1"/>
        <c:lblAlgn val="ctr"/>
        <c:lblOffset val="100"/>
        <c:noMultiLvlLbl val="0"/>
      </c:catAx>
      <c:valAx>
        <c:axId val="4203951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03945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13B-454C-8956-B6CA18DE519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13B-454C-8956-B6CA18DE519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Telecomunicaciones!$J$20:$J$24</c:f>
              <c:numCache>
                <c:formatCode>0.0</c:formatCode>
                <c:ptCount val="5"/>
                <c:pt idx="0">
                  <c:v>1.518425147414737</c:v>
                </c:pt>
                <c:pt idx="1">
                  <c:v>-0.47232997982548097</c:v>
                </c:pt>
                <c:pt idx="2">
                  <c:v>1.1252329719969145</c:v>
                </c:pt>
                <c:pt idx="3">
                  <c:v>0.91096553906946376</c:v>
                </c:pt>
                <c:pt idx="4" formatCode="#,##0.0">
                  <c:v>-2.5228241429135934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13B-454C-8956-B6CA18DE519E}"/>
            </c:ext>
          </c:extLst>
        </c:ser>
        <c:ser>
          <c:idx val="0"/>
          <c:order val="1"/>
          <c:tx>
            <c:strRef>
              <c:f>Telecomunicaciones!$K$15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13B-454C-8956-B6CA18DE519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13B-454C-8956-B6CA18DE519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313B-454C-8956-B6CA18DE519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Telecomunicaciones!$K$20:$K$24</c:f>
              <c:numCache>
                <c:formatCode>0.0</c:formatCode>
                <c:ptCount val="5"/>
                <c:pt idx="0">
                  <c:v>-0.26264569008719718</c:v>
                </c:pt>
                <c:pt idx="1">
                  <c:v>-0.97574454406196764</c:v>
                </c:pt>
                <c:pt idx="2">
                  <c:v>-0.55159662244422236</c:v>
                </c:pt>
                <c:pt idx="3">
                  <c:v>-1.7222518503102435</c:v>
                </c:pt>
                <c:pt idx="4" formatCode="#,##0.0">
                  <c:v>-2.8820898700929973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313B-454C-8956-B6CA18DE51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20398512"/>
        <c:axId val="420399072"/>
      </c:barChart>
      <c:catAx>
        <c:axId val="420398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20399072"/>
        <c:crosses val="autoZero"/>
        <c:auto val="1"/>
        <c:lblAlgn val="ctr"/>
        <c:lblOffset val="100"/>
        <c:noMultiLvlLbl val="0"/>
      </c:catAx>
      <c:valAx>
        <c:axId val="4203990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039851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C9E-4186-A7D8-1FADCE731A1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C9E-4186-A7D8-1FADCE731A18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Telecomunicaciones!$F$56:$F$60</c:f>
              <c:numCache>
                <c:formatCode>0.0</c:formatCode>
                <c:ptCount val="5"/>
                <c:pt idx="0">
                  <c:v>-3.0526704612493627</c:v>
                </c:pt>
                <c:pt idx="1">
                  <c:v>-2.3430330225652551</c:v>
                </c:pt>
                <c:pt idx="2">
                  <c:v>1.426620624504471</c:v>
                </c:pt>
                <c:pt idx="3">
                  <c:v>2.596097381597251</c:v>
                </c:pt>
                <c:pt idx="4" formatCode="#,##0.0">
                  <c:v>2.1883422861560531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C9E-4186-A7D8-1FADCE731A18}"/>
            </c:ext>
          </c:extLst>
        </c:ser>
        <c:ser>
          <c:idx val="0"/>
          <c:order val="1"/>
          <c:tx>
            <c:strRef>
              <c:f>Telecomunicaciones!$G$15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C9E-4186-A7D8-1FADCE731A1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C9E-4186-A7D8-1FADCE731A1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C9E-4186-A7D8-1FADCE731A18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Telecomunicaciones!$G$56:$G$60</c:f>
              <c:numCache>
                <c:formatCode>0.0</c:formatCode>
                <c:ptCount val="5"/>
                <c:pt idx="0">
                  <c:v>1.7912457950607585</c:v>
                </c:pt>
                <c:pt idx="1">
                  <c:v>1.5236163297308369</c:v>
                </c:pt>
                <c:pt idx="2">
                  <c:v>1.2468088711981684</c:v>
                </c:pt>
                <c:pt idx="3">
                  <c:v>2.2293582810057444</c:v>
                </c:pt>
                <c:pt idx="4" formatCode="#,##0.0">
                  <c:v>1.6671589515830254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C9E-4186-A7D8-1FADCE731A1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20402432"/>
        <c:axId val="420402992"/>
      </c:barChart>
      <c:catAx>
        <c:axId val="420402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20402992"/>
        <c:crosses val="autoZero"/>
        <c:auto val="1"/>
        <c:lblAlgn val="ctr"/>
        <c:lblOffset val="100"/>
        <c:noMultiLvlLbl val="0"/>
      </c:catAx>
      <c:valAx>
        <c:axId val="4204029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04024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5EE8-49CA-BF9B-2B75E081278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EE8-49CA-BF9B-2B75E081278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Telecomunicaciones!$H$56:$H$60</c:f>
              <c:numCache>
                <c:formatCode>0.0</c:formatCode>
                <c:ptCount val="5"/>
                <c:pt idx="0">
                  <c:v>-0.26752356985276782</c:v>
                </c:pt>
                <c:pt idx="1">
                  <c:v>-0.26895039554518663</c:v>
                </c:pt>
                <c:pt idx="2">
                  <c:v>3.4183667063001799</c:v>
                </c:pt>
                <c:pt idx="3">
                  <c:v>4.0772628540888256</c:v>
                </c:pt>
                <c:pt idx="4" formatCode="#,##0.0">
                  <c:v>4.1358559310487486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EE8-49CA-BF9B-2B75E081278B}"/>
            </c:ext>
          </c:extLst>
        </c:ser>
        <c:ser>
          <c:idx val="0"/>
          <c:order val="1"/>
          <c:tx>
            <c:strRef>
              <c:f>Telecomunicaciones!$I$15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5EE8-49CA-BF9B-2B75E081278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5EE8-49CA-BF9B-2B75E081278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5EE8-49CA-BF9B-2B75E081278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Telecomunicaciones!$I$56:$I$60</c:f>
              <c:numCache>
                <c:formatCode>0.0</c:formatCode>
                <c:ptCount val="5"/>
                <c:pt idx="0">
                  <c:v>4.0033248026843937</c:v>
                </c:pt>
                <c:pt idx="1">
                  <c:v>3.2244739152231805</c:v>
                </c:pt>
                <c:pt idx="2">
                  <c:v>3.1328285457142169</c:v>
                </c:pt>
                <c:pt idx="3">
                  <c:v>3.6128783067020276</c:v>
                </c:pt>
                <c:pt idx="4" formatCode="#,##0.0">
                  <c:v>3.548891720073466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5EE8-49CA-BF9B-2B75E081278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20406352"/>
        <c:axId val="420406912"/>
      </c:barChart>
      <c:catAx>
        <c:axId val="42040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20406912"/>
        <c:crosses val="autoZero"/>
        <c:auto val="1"/>
        <c:lblAlgn val="ctr"/>
        <c:lblOffset val="100"/>
        <c:noMultiLvlLbl val="0"/>
      </c:catAx>
      <c:valAx>
        <c:axId val="4204069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2040635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530-4784-8598-59E7C685A9B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530-4784-8598-59E7C685A9BF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Telecomunicaciones!$J$56:$J$60</c:f>
              <c:numCache>
                <c:formatCode>0.0</c:formatCode>
                <c:ptCount val="5"/>
                <c:pt idx="0">
                  <c:v>0.49022525140973716</c:v>
                </c:pt>
                <c:pt idx="1">
                  <c:v>0.24764601538234121</c:v>
                </c:pt>
                <c:pt idx="2">
                  <c:v>1.1252329719969145</c:v>
                </c:pt>
                <c:pt idx="3">
                  <c:v>1.017622214857683</c:v>
                </c:pt>
                <c:pt idx="4" formatCode="#,##0.0">
                  <c:v>-0.16992070580479357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530-4784-8598-59E7C685A9BF}"/>
            </c:ext>
          </c:extLst>
        </c:ser>
        <c:ser>
          <c:idx val="0"/>
          <c:order val="1"/>
          <c:tx>
            <c:strRef>
              <c:f>Telecomunicaciones!$K$15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530-4784-8598-59E7C685A9B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530-4784-8598-59E7C685A9B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530-4784-8598-59E7C685A9B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Telecomunicaciones!$K$56:$K$60</c:f>
              <c:numCache>
                <c:formatCode>0.0</c:formatCode>
                <c:ptCount val="5"/>
                <c:pt idx="0">
                  <c:v>1.1231819486718253</c:v>
                </c:pt>
                <c:pt idx="1">
                  <c:v>0.59019817614704984</c:v>
                </c:pt>
                <c:pt idx="2">
                  <c:v>-0.55159662244421703</c:v>
                </c:pt>
                <c:pt idx="3">
                  <c:v>-1.1375370123934525</c:v>
                </c:pt>
                <c:pt idx="4" formatCode="#,##0.0">
                  <c:v>-1.7189311952202413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530-4784-8598-59E7C685A9B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29956944"/>
        <c:axId val="329957504"/>
      </c:barChart>
      <c:catAx>
        <c:axId val="329956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29957504"/>
        <c:crosses val="autoZero"/>
        <c:auto val="1"/>
        <c:lblAlgn val="ctr"/>
        <c:lblOffset val="100"/>
        <c:noMultiLvlLbl val="0"/>
      </c:catAx>
      <c:valAx>
        <c:axId val="329957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299569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115-4831-BA07-D2BD2B7285D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115-4831-BA07-D2BD2B7285D7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Informatica!$F$20:$F$24</c:f>
              <c:numCache>
                <c:formatCode>0.0</c:formatCode>
                <c:ptCount val="5"/>
                <c:pt idx="0">
                  <c:v>11.260297536459118</c:v>
                </c:pt>
                <c:pt idx="1">
                  <c:v>9.6681946327713533</c:v>
                </c:pt>
                <c:pt idx="2">
                  <c:v>14.861157046333705</c:v>
                </c:pt>
                <c:pt idx="3">
                  <c:v>14.753053188896326</c:v>
                </c:pt>
                <c:pt idx="4" formatCode="#,##0.0">
                  <c:v>12.626264760422723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115-4831-BA07-D2BD2B7285D7}"/>
            </c:ext>
          </c:extLst>
        </c:ser>
        <c:ser>
          <c:idx val="0"/>
          <c:order val="1"/>
          <c:tx>
            <c:strRef>
              <c:f>Informatica!$G$15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115-4831-BA07-D2BD2B7285D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115-4831-BA07-D2BD2B7285D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115-4831-BA07-D2BD2B7285D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Informatica!$G$20:$G$24</c:f>
              <c:numCache>
                <c:formatCode>0.0</c:formatCode>
                <c:ptCount val="5"/>
                <c:pt idx="0">
                  <c:v>8.2848199462931973</c:v>
                </c:pt>
                <c:pt idx="1">
                  <c:v>7.7679168805640018</c:v>
                </c:pt>
                <c:pt idx="2">
                  <c:v>10.258529709511464</c:v>
                </c:pt>
                <c:pt idx="3">
                  <c:v>9.7757216359003678</c:v>
                </c:pt>
                <c:pt idx="4" formatCode="#,##0.0">
                  <c:v>8.2776434335710007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B115-4831-BA07-D2BD2B7285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29960864"/>
        <c:axId val="329961424"/>
      </c:barChart>
      <c:catAx>
        <c:axId val="329960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29961424"/>
        <c:crosses val="autoZero"/>
        <c:auto val="1"/>
        <c:lblAlgn val="ctr"/>
        <c:lblOffset val="100"/>
        <c:noMultiLvlLbl val="0"/>
      </c:catAx>
      <c:valAx>
        <c:axId val="3299614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299608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78CE-4C8C-8D8B-91CB2AB1B20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78CE-4C8C-8D8B-91CB2AB1B205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Informatica!$H$20:$H$24</c:f>
              <c:numCache>
                <c:formatCode>0.0</c:formatCode>
                <c:ptCount val="5"/>
                <c:pt idx="0">
                  <c:v>15.026529820452206</c:v>
                </c:pt>
                <c:pt idx="1">
                  <c:v>13.020085213454413</c:v>
                </c:pt>
                <c:pt idx="2">
                  <c:v>18.310371055232455</c:v>
                </c:pt>
                <c:pt idx="3">
                  <c:v>18.317457434510388</c:v>
                </c:pt>
                <c:pt idx="4" formatCode="#,##0.0">
                  <c:v>16.655098186338169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8CE-4C8C-8D8B-91CB2AB1B205}"/>
            </c:ext>
          </c:extLst>
        </c:ser>
        <c:ser>
          <c:idx val="0"/>
          <c:order val="1"/>
          <c:tx>
            <c:strRef>
              <c:f>Informatica!$I$15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78CE-4C8C-8D8B-91CB2AB1B20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78CE-4C8C-8D8B-91CB2AB1B20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78CE-4C8C-8D8B-91CB2AB1B20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Informatica!$I$20:$I$24</c:f>
              <c:numCache>
                <c:formatCode>0.0</c:formatCode>
                <c:ptCount val="5"/>
                <c:pt idx="0">
                  <c:v>11.783717008987963</c:v>
                </c:pt>
                <c:pt idx="1">
                  <c:v>11.198483626059797</c:v>
                </c:pt>
                <c:pt idx="2">
                  <c:v>13.808753571158519</c:v>
                </c:pt>
                <c:pt idx="3">
                  <c:v>13.53402848880603</c:v>
                </c:pt>
                <c:pt idx="4" formatCode="#,##0.0">
                  <c:v>12.403231737715316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78CE-4C8C-8D8B-91CB2AB1B20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68680608"/>
        <c:axId val="468681168"/>
      </c:barChart>
      <c:catAx>
        <c:axId val="468680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68681168"/>
        <c:crosses val="autoZero"/>
        <c:auto val="1"/>
        <c:lblAlgn val="ctr"/>
        <c:lblOffset val="100"/>
        <c:noMultiLvlLbl val="0"/>
      </c:catAx>
      <c:valAx>
        <c:axId val="4686811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6868060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15C-4B76-9241-DC03C76FCB0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15C-4B76-9241-DC03C76FCB0C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Informatica!$J$20:$J$24</c:f>
              <c:numCache>
                <c:formatCode>0.0</c:formatCode>
                <c:ptCount val="5"/>
                <c:pt idx="0">
                  <c:v>8.6355561332813302</c:v>
                </c:pt>
                <c:pt idx="1">
                  <c:v>10.545881932112877</c:v>
                </c:pt>
                <c:pt idx="2">
                  <c:v>10.240787704801967</c:v>
                </c:pt>
                <c:pt idx="3">
                  <c:v>8.2956505111525747</c:v>
                </c:pt>
                <c:pt idx="4" formatCode="#,##0.0">
                  <c:v>7.8400589281592437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15C-4B76-9241-DC03C76FCB0C}"/>
            </c:ext>
          </c:extLst>
        </c:ser>
        <c:ser>
          <c:idx val="0"/>
          <c:order val="1"/>
          <c:tx>
            <c:strRef>
              <c:f>Informatica!$K$15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15C-4B76-9241-DC03C76FCB0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15C-4B76-9241-DC03C76FCB0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15C-4B76-9241-DC03C76FCB0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Informatica!$K$20:$K$24</c:f>
              <c:numCache>
                <c:formatCode>0.0</c:formatCode>
                <c:ptCount val="5"/>
                <c:pt idx="0">
                  <c:v>6.1611135126004513</c:v>
                </c:pt>
                <c:pt idx="1">
                  <c:v>10.311394731835264</c:v>
                </c:pt>
                <c:pt idx="2">
                  <c:v>11.229338237621292</c:v>
                </c:pt>
                <c:pt idx="3">
                  <c:v>11.121734863564143</c:v>
                </c:pt>
                <c:pt idx="4" formatCode="#,##0.0">
                  <c:v>8.5001053915250964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B15C-4B76-9241-DC03C76FCB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68684528"/>
        <c:axId val="468685088"/>
      </c:barChart>
      <c:catAx>
        <c:axId val="468684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68685088"/>
        <c:crosses val="autoZero"/>
        <c:auto val="1"/>
        <c:lblAlgn val="ctr"/>
        <c:lblOffset val="100"/>
        <c:noMultiLvlLbl val="0"/>
      </c:catAx>
      <c:valAx>
        <c:axId val="4686850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6868452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477-4163-B315-9888A5D4487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477-4163-B315-9888A5D44877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Informatica!$F$56:$F$60</c:f>
              <c:numCache>
                <c:formatCode>0.0</c:formatCode>
                <c:ptCount val="5"/>
                <c:pt idx="0">
                  <c:v>6.5557892957846864</c:v>
                </c:pt>
                <c:pt idx="1">
                  <c:v>7.4828774968397793</c:v>
                </c:pt>
                <c:pt idx="2">
                  <c:v>14.861157046333705</c:v>
                </c:pt>
                <c:pt idx="3">
                  <c:v>14.804452837581694</c:v>
                </c:pt>
                <c:pt idx="4" formatCode="#,##0.0">
                  <c:v>14.032080411971259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477-4163-B315-9888A5D44877}"/>
            </c:ext>
          </c:extLst>
        </c:ser>
        <c:ser>
          <c:idx val="0"/>
          <c:order val="1"/>
          <c:tx>
            <c:strRef>
              <c:f>Informatica!$G$15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477-4163-B315-9888A5D4487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477-4163-B315-9888A5D4487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3477-4163-B315-9888A5D4487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Informatica!$G$56:$G$60</c:f>
              <c:numCache>
                <c:formatCode>0.0</c:formatCode>
                <c:ptCount val="5"/>
                <c:pt idx="0">
                  <c:v>5.0028175192113444</c:v>
                </c:pt>
                <c:pt idx="1">
                  <c:v>5.8342428543188385</c:v>
                </c:pt>
                <c:pt idx="2">
                  <c:v>10.258529709511466</c:v>
                </c:pt>
                <c:pt idx="3">
                  <c:v>10.00603396659583</c:v>
                </c:pt>
                <c:pt idx="4" formatCode="#,##0.0">
                  <c:v>9.3956878279075173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3477-4163-B315-9888A5D4487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68688448"/>
        <c:axId val="468689008"/>
      </c:barChart>
      <c:catAx>
        <c:axId val="468688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68689008"/>
        <c:crosses val="autoZero"/>
        <c:auto val="1"/>
        <c:lblAlgn val="ctr"/>
        <c:lblOffset val="100"/>
        <c:noMultiLvlLbl val="0"/>
      </c:catAx>
      <c:valAx>
        <c:axId val="468689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686884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171-4C63-B1E7-D5FB67A3454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171-4C63-B1E7-D5FB67A3454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Informatica!$H$56:$H$60</c:f>
              <c:numCache>
                <c:formatCode>0.0</c:formatCode>
                <c:ptCount val="5"/>
                <c:pt idx="0">
                  <c:v>10.157979637418668</c:v>
                </c:pt>
                <c:pt idx="1">
                  <c:v>11.017123870549227</c:v>
                </c:pt>
                <c:pt idx="2">
                  <c:v>18.310371055232455</c:v>
                </c:pt>
                <c:pt idx="3">
                  <c:v>18.314104343418492</c:v>
                </c:pt>
                <c:pt idx="4" formatCode="#,##0.0">
                  <c:v>17.724021886829533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171-4C63-B1E7-D5FB67A34544}"/>
            </c:ext>
          </c:extLst>
        </c:ser>
        <c:ser>
          <c:idx val="0"/>
          <c:order val="1"/>
          <c:tx>
            <c:strRef>
              <c:f>Informatica!$I$15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171-4C63-B1E7-D5FB67A3454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171-4C63-B1E7-D5FB67A3454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3171-4C63-B1E7-D5FB67A3454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Informatica!$I$56:$I$60</c:f>
              <c:numCache>
                <c:formatCode>0.0</c:formatCode>
                <c:ptCount val="5"/>
                <c:pt idx="0">
                  <c:v>8.354129066679473</c:v>
                </c:pt>
                <c:pt idx="1">
                  <c:v>9.2148439607165002</c:v>
                </c:pt>
                <c:pt idx="2">
                  <c:v>13.808753571158515</c:v>
                </c:pt>
                <c:pt idx="3">
                  <c:v>13.664483712667042</c:v>
                </c:pt>
                <c:pt idx="4" formatCode="#,##0.0">
                  <c:v>13.217440292411098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3171-4C63-B1E7-D5FB67A3454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68692368"/>
        <c:axId val="468692928"/>
      </c:barChart>
      <c:catAx>
        <c:axId val="468692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68692928"/>
        <c:crosses val="autoZero"/>
        <c:auto val="1"/>
        <c:lblAlgn val="ctr"/>
        <c:lblOffset val="100"/>
        <c:noMultiLvlLbl val="0"/>
      </c:catAx>
      <c:valAx>
        <c:axId val="4686929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6869236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934-4674-9F8B-8E27A2277A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934-4674-9F8B-8E27A2277A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Informatica!$J$56:$J$60</c:f>
              <c:numCache>
                <c:formatCode>0.0</c:formatCode>
                <c:ptCount val="5"/>
                <c:pt idx="0">
                  <c:v>6.7546693939840807</c:v>
                </c:pt>
                <c:pt idx="1">
                  <c:v>7.7261812536638885</c:v>
                </c:pt>
                <c:pt idx="2">
                  <c:v>10.240787704801967</c:v>
                </c:pt>
                <c:pt idx="3">
                  <c:v>9.2497557640143668</c:v>
                </c:pt>
                <c:pt idx="4" formatCode="#,##0.0">
                  <c:v>8.7605308434511198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934-4674-9F8B-8E27A2277A3B}"/>
            </c:ext>
          </c:extLst>
        </c:ser>
        <c:ser>
          <c:idx val="0"/>
          <c:order val="1"/>
          <c:tx>
            <c:strRef>
              <c:f>Informatica!$K$15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8934-4674-9F8B-8E27A2277A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8934-4674-9F8B-8E27A2277A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8934-4674-9F8B-8E27A2277A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Informatica!$K$56:$K$60</c:f>
              <c:numCache>
                <c:formatCode>0.0</c:formatCode>
                <c:ptCount val="5"/>
                <c:pt idx="0">
                  <c:v>4.2205165545767587</c:v>
                </c:pt>
                <c:pt idx="1">
                  <c:v>5.7713666472444469</c:v>
                </c:pt>
                <c:pt idx="2">
                  <c:v>11.229338237621288</c:v>
                </c:pt>
                <c:pt idx="3">
                  <c:v>11.175058119880287</c:v>
                </c:pt>
                <c:pt idx="4" formatCode="#,##0.0">
                  <c:v>10.249629978632036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8934-4674-9F8B-8E27A2277A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68696288"/>
        <c:axId val="196150720"/>
      </c:barChart>
      <c:catAx>
        <c:axId val="468696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6150720"/>
        <c:crosses val="autoZero"/>
        <c:auto val="1"/>
        <c:lblAlgn val="ctr"/>
        <c:lblOffset val="100"/>
        <c:noMultiLvlLbl val="0"/>
      </c:catAx>
      <c:valAx>
        <c:axId val="1961507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6869628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1E75-4440-AADE-65135459C3E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E75-4440-AADE-65135459C3E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Inmobiliarias!$F$20:$F$24</c:f>
              <c:numCache>
                <c:formatCode>0.0</c:formatCode>
                <c:ptCount val="5"/>
                <c:pt idx="0">
                  <c:v>10.267207674848411</c:v>
                </c:pt>
                <c:pt idx="1">
                  <c:v>3.4661505825741346</c:v>
                </c:pt>
                <c:pt idx="2">
                  <c:v>11.940892383812528</c:v>
                </c:pt>
                <c:pt idx="3">
                  <c:v>7.5337813679559495</c:v>
                </c:pt>
                <c:pt idx="4" formatCode="#,##0.0">
                  <c:v>1.6022414658403372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E75-4440-AADE-65135459C3E6}"/>
            </c:ext>
          </c:extLst>
        </c:ser>
        <c:ser>
          <c:idx val="0"/>
          <c:order val="1"/>
          <c:tx>
            <c:strRef>
              <c:f>Inmobiliarias!$G$15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E75-4440-AADE-65135459C3E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1E75-4440-AADE-65135459C3E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1E75-4440-AADE-65135459C3E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Inmobiliarias!$G$20:$G$24</c:f>
              <c:numCache>
                <c:formatCode>0.0</c:formatCode>
                <c:ptCount val="5"/>
                <c:pt idx="0">
                  <c:v>5.7588929948464198</c:v>
                </c:pt>
                <c:pt idx="1">
                  <c:v>4.0403951626666981</c:v>
                </c:pt>
                <c:pt idx="2">
                  <c:v>10.375795493168667</c:v>
                </c:pt>
                <c:pt idx="3">
                  <c:v>6.5746224013077494</c:v>
                </c:pt>
                <c:pt idx="4" formatCode="#,##0.0">
                  <c:v>1.9130884138196507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1E75-4440-AADE-65135459C3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6154080"/>
        <c:axId val="196154640"/>
      </c:barChart>
      <c:catAx>
        <c:axId val="196154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6154640"/>
        <c:crosses val="autoZero"/>
        <c:auto val="1"/>
        <c:lblAlgn val="ctr"/>
        <c:lblOffset val="100"/>
        <c:noMultiLvlLbl val="0"/>
      </c:catAx>
      <c:valAx>
        <c:axId val="1961546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615408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76F0-4E6E-9B41-D1DC7F8538B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76F0-4E6E-9B41-D1DC7F8538B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Inmobiliarias!$H$20:$H$24</c:f>
              <c:numCache>
                <c:formatCode>0.0</c:formatCode>
                <c:ptCount val="5"/>
                <c:pt idx="0">
                  <c:v>13.999823231396768</c:v>
                </c:pt>
                <c:pt idx="1">
                  <c:v>6.6284823481198796</c:v>
                </c:pt>
                <c:pt idx="2">
                  <c:v>15.302412536557641</c:v>
                </c:pt>
                <c:pt idx="3">
                  <c:v>10.873944058215113</c:v>
                </c:pt>
                <c:pt idx="4" formatCode="#,##0.0">
                  <c:v>5.2367267915878202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6F0-4E6E-9B41-D1DC7F8538B3}"/>
            </c:ext>
          </c:extLst>
        </c:ser>
        <c:ser>
          <c:idx val="0"/>
          <c:order val="1"/>
          <c:tx>
            <c:strRef>
              <c:f>Inmobiliarias!$I$15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76F0-4E6E-9B41-D1DC7F8538B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76F0-4E6E-9B41-D1DC7F8538B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76F0-4E6E-9B41-D1DC7F8538B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Inmobiliarias!$I$20:$I$24</c:f>
              <c:numCache>
                <c:formatCode>0.0</c:formatCode>
                <c:ptCount val="5"/>
                <c:pt idx="0">
                  <c:v>9.1761723534587105</c:v>
                </c:pt>
                <c:pt idx="1">
                  <c:v>7.3523040328070408</c:v>
                </c:pt>
                <c:pt idx="2">
                  <c:v>13.929795205848677</c:v>
                </c:pt>
                <c:pt idx="3">
                  <c:v>10.223335684606965</c:v>
                </c:pt>
                <c:pt idx="4" formatCode="#,##0.0">
                  <c:v>5.7961748226703236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76F0-4E6E-9B41-D1DC7F8538B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6158000"/>
        <c:axId val="196158560"/>
      </c:barChart>
      <c:catAx>
        <c:axId val="196158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6158560"/>
        <c:crosses val="autoZero"/>
        <c:auto val="1"/>
        <c:lblAlgn val="ctr"/>
        <c:lblOffset val="100"/>
        <c:noMultiLvlLbl val="0"/>
      </c:catAx>
      <c:valAx>
        <c:axId val="1961585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615800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F5BB-4F1D-9E00-8DDD91B81B1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5BB-4F1D-9E00-8DDD91B81B19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Inmobiliarias!$J$20:$J$24</c:f>
              <c:numCache>
                <c:formatCode>0.0</c:formatCode>
                <c:ptCount val="5"/>
                <c:pt idx="0">
                  <c:v>1.6110283251612234</c:v>
                </c:pt>
                <c:pt idx="1">
                  <c:v>3.2021999594133987</c:v>
                </c:pt>
                <c:pt idx="2">
                  <c:v>1.1778963574869072</c:v>
                </c:pt>
                <c:pt idx="3">
                  <c:v>2.1679137706898111</c:v>
                </c:pt>
                <c:pt idx="4" formatCode="#,##0.0">
                  <c:v>1.2103362349354496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5BB-4F1D-9E00-8DDD91B81B19}"/>
            </c:ext>
          </c:extLst>
        </c:ser>
        <c:ser>
          <c:idx val="0"/>
          <c:order val="1"/>
          <c:tx>
            <c:strRef>
              <c:f>Inmobiliarias!$K$15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F5BB-4F1D-9E00-8DDD91B81B1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F5BB-4F1D-9E00-8DDD91B81B1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F5BB-4F1D-9E00-8DDD91B81B1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Inmobiliarias!$K$20:$K$24</c:f>
              <c:numCache>
                <c:formatCode>0.0</c:formatCode>
                <c:ptCount val="5"/>
                <c:pt idx="0">
                  <c:v>-1.7664335211570688</c:v>
                </c:pt>
                <c:pt idx="1">
                  <c:v>0.4425908044102016</c:v>
                </c:pt>
                <c:pt idx="2">
                  <c:v>1.041253250078114</c:v>
                </c:pt>
                <c:pt idx="3">
                  <c:v>1.7342407471345354</c:v>
                </c:pt>
                <c:pt idx="4" formatCode="#,##0.0">
                  <c:v>2.6535458452857625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F5BB-4F1D-9E00-8DDD91B81B1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6161920"/>
        <c:axId val="196162480"/>
      </c:barChart>
      <c:catAx>
        <c:axId val="196161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6162480"/>
        <c:crosses val="autoZero"/>
        <c:auto val="1"/>
        <c:lblAlgn val="ctr"/>
        <c:lblOffset val="100"/>
        <c:noMultiLvlLbl val="0"/>
      </c:catAx>
      <c:valAx>
        <c:axId val="1961624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61619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F23-4CB9-95E0-1CA487803A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F23-4CB9-95E0-1CA487803AEA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Inmobiliarias!$F$56:$F$60</c:f>
              <c:numCache>
                <c:formatCode>0.0</c:formatCode>
                <c:ptCount val="5"/>
                <c:pt idx="0">
                  <c:v>5.8991956210754148</c:v>
                </c:pt>
                <c:pt idx="1">
                  <c:v>5.2379410451196762</c:v>
                </c:pt>
                <c:pt idx="2">
                  <c:v>11.940892383812528</c:v>
                </c:pt>
                <c:pt idx="3">
                  <c:v>9.6477100064238375</c:v>
                </c:pt>
                <c:pt idx="4" formatCode="#,##0.0">
                  <c:v>6.8364967277607214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F23-4CB9-95E0-1CA487803AEA}"/>
            </c:ext>
          </c:extLst>
        </c:ser>
        <c:ser>
          <c:idx val="0"/>
          <c:order val="1"/>
          <c:tx>
            <c:strRef>
              <c:f>Inmobiliarias!$G$15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F23-4CB9-95E0-1CA487803A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F23-4CB9-95E0-1CA487803A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F23-4CB9-95E0-1CA487803A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Inmobiliarias!$G$56:$G$60</c:f>
              <c:numCache>
                <c:formatCode>0.0</c:formatCode>
                <c:ptCount val="5"/>
                <c:pt idx="0">
                  <c:v>4.624899110143299</c:v>
                </c:pt>
                <c:pt idx="1">
                  <c:v>4.4630436546129193</c:v>
                </c:pt>
                <c:pt idx="2">
                  <c:v>10.37579549316867</c:v>
                </c:pt>
                <c:pt idx="3">
                  <c:v>8.4227471331020709</c:v>
                </c:pt>
                <c:pt idx="4" formatCode="#,##0.0">
                  <c:v>6.1623815694754169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F23-4CB9-95E0-1CA487803AE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6165840"/>
        <c:axId val="196166400"/>
      </c:barChart>
      <c:catAx>
        <c:axId val="196165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6166400"/>
        <c:crosses val="autoZero"/>
        <c:auto val="1"/>
        <c:lblAlgn val="ctr"/>
        <c:lblOffset val="100"/>
        <c:noMultiLvlLbl val="0"/>
      </c:catAx>
      <c:valAx>
        <c:axId val="1961664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61658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64C-47B9-878E-3B01FE201A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64C-47B9-878E-3B01FE201AEA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Inmobiliarias!$H$56:$H$60</c:f>
              <c:numCache>
                <c:formatCode>0.0</c:formatCode>
                <c:ptCount val="5"/>
                <c:pt idx="0">
                  <c:v>9.4859235972717393</c:v>
                </c:pt>
                <c:pt idx="1">
                  <c:v>8.7030139807969142</c:v>
                </c:pt>
                <c:pt idx="2">
                  <c:v>15.302412536557641</c:v>
                </c:pt>
                <c:pt idx="3">
                  <c:v>12.987961851170304</c:v>
                </c:pt>
                <c:pt idx="4" formatCode="#,##0.0">
                  <c:v>10.271095495500116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64C-47B9-878E-3B01FE201AEA}"/>
            </c:ext>
          </c:extLst>
        </c:ser>
        <c:ser>
          <c:idx val="0"/>
          <c:order val="1"/>
          <c:tx>
            <c:strRef>
              <c:f>Inmobiliarias!$I$15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64C-47B9-878E-3B01FE201A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64C-47B9-878E-3B01FE201A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64C-47B9-878E-3B01FE201AE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Inmobiliarias!$I$56:$I$60</c:f>
              <c:numCache>
                <c:formatCode>0.0</c:formatCode>
                <c:ptCount val="5"/>
                <c:pt idx="0">
                  <c:v>7.9677890455889688</c:v>
                </c:pt>
                <c:pt idx="1">
                  <c:v>7.7962147746261978</c:v>
                </c:pt>
                <c:pt idx="2">
                  <c:v>13.929795205848672</c:v>
                </c:pt>
                <c:pt idx="3">
                  <c:v>12.017358775079433</c:v>
                </c:pt>
                <c:pt idx="4" formatCode="#,##0.0">
                  <c:v>9.8489341378645392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C64C-47B9-878E-3B01FE201AE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6169760"/>
        <c:axId val="196170320"/>
      </c:barChart>
      <c:catAx>
        <c:axId val="196169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6170320"/>
        <c:crosses val="autoZero"/>
        <c:auto val="1"/>
        <c:lblAlgn val="ctr"/>
        <c:lblOffset val="100"/>
        <c:noMultiLvlLbl val="0"/>
      </c:catAx>
      <c:valAx>
        <c:axId val="196170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61697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512-4CAE-B33E-3C75B2A21D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512-4CAE-B33E-3C75B2A21D8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Inmobiliarias!$J$56:$J$60</c:f>
              <c:numCache>
                <c:formatCode>0.0</c:formatCode>
                <c:ptCount val="5"/>
                <c:pt idx="0">
                  <c:v>0.64594602476937268</c:v>
                </c:pt>
                <c:pt idx="1">
                  <c:v>1.2822135075938323</c:v>
                </c:pt>
                <c:pt idx="2">
                  <c:v>1.1778963574869072</c:v>
                </c:pt>
                <c:pt idx="3">
                  <c:v>1.6745716128555355</c:v>
                </c:pt>
                <c:pt idx="4" formatCode="#,##0.0">
                  <c:v>1.5185229251177379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512-4CAE-B33E-3C75B2A21D83}"/>
            </c:ext>
          </c:extLst>
        </c:ser>
        <c:ser>
          <c:idx val="0"/>
          <c:order val="1"/>
          <c:tx>
            <c:strRef>
              <c:f>Inmobiliarias!$K$15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512-4CAE-B33E-3C75B2A21D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512-4CAE-B33E-3C75B2A21D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512-4CAE-B33E-3C75B2A21D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Inmobiliarias!$K$56:$K$60</c:f>
              <c:numCache>
                <c:formatCode>0.0</c:formatCode>
                <c:ptCount val="5"/>
                <c:pt idx="0">
                  <c:v>-1.4118957588605374</c:v>
                </c:pt>
                <c:pt idx="1">
                  <c:v>-0.94894201939960121</c:v>
                </c:pt>
                <c:pt idx="2">
                  <c:v>1.0412532500781113</c:v>
                </c:pt>
                <c:pt idx="3">
                  <c:v>1.3899432920223553</c:v>
                </c:pt>
                <c:pt idx="4" formatCode="#,##0.0">
                  <c:v>1.8130712620467726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512-4CAE-B33E-3C75B2A21D8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6173680"/>
        <c:axId val="196174240"/>
      </c:barChart>
      <c:catAx>
        <c:axId val="196173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6174240"/>
        <c:crosses val="autoZero"/>
        <c:auto val="1"/>
        <c:lblAlgn val="ctr"/>
        <c:lblOffset val="100"/>
        <c:noMultiLvlLbl val="0"/>
      </c:catAx>
      <c:valAx>
        <c:axId val="1961742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617368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52E-4A09-96C6-5B3FFD531D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52E-4A09-96C6-5B3FFD531D22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'Cientificas y técnicas'!$F$20:$F$24</c:f>
              <c:numCache>
                <c:formatCode>0.0</c:formatCode>
                <c:ptCount val="5"/>
                <c:pt idx="0">
                  <c:v>4.4638279589079843</c:v>
                </c:pt>
                <c:pt idx="1">
                  <c:v>-1.1336040523523994</c:v>
                </c:pt>
                <c:pt idx="2">
                  <c:v>-10.790762131709887</c:v>
                </c:pt>
                <c:pt idx="3">
                  <c:v>-10.85384739360229</c:v>
                </c:pt>
                <c:pt idx="4" formatCode="#,##0.0">
                  <c:v>-5.6960246593155901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52E-4A09-96C6-5B3FFD531D22}"/>
            </c:ext>
          </c:extLst>
        </c:ser>
        <c:ser>
          <c:idx val="0"/>
          <c:order val="1"/>
          <c:tx>
            <c:strRef>
              <c:f>'Cientificas y técnicas'!$G$15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52E-4A09-96C6-5B3FFD531D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52E-4A09-96C6-5B3FFD531D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52E-4A09-96C6-5B3FFD531D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'Cientificas y técnicas'!$G$20:$G$24</c:f>
              <c:numCache>
                <c:formatCode>0.0</c:formatCode>
                <c:ptCount val="5"/>
                <c:pt idx="0">
                  <c:v>6.2122490346859962</c:v>
                </c:pt>
                <c:pt idx="1">
                  <c:v>0.16626626852567483</c:v>
                </c:pt>
                <c:pt idx="2">
                  <c:v>-4.3705089702017403</c:v>
                </c:pt>
                <c:pt idx="3">
                  <c:v>-5.91405966531633</c:v>
                </c:pt>
                <c:pt idx="4" formatCode="#,##0.0">
                  <c:v>-4.2686726880598655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52E-4A09-96C6-5B3FFD531D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6177600"/>
        <c:axId val="196178160"/>
      </c:barChart>
      <c:catAx>
        <c:axId val="196177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6178160"/>
        <c:crosses val="autoZero"/>
        <c:auto val="1"/>
        <c:lblAlgn val="ctr"/>
        <c:lblOffset val="100"/>
        <c:noMultiLvlLbl val="0"/>
      </c:catAx>
      <c:valAx>
        <c:axId val="1961781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6177600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3EC-4EBD-B8A9-90F3EDD0997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3EC-4EBD-B8A9-90F3EDD0997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'Cientificas y técnicas'!$H$20:$H$24</c:f>
              <c:numCache>
                <c:formatCode>0.0</c:formatCode>
                <c:ptCount val="5"/>
                <c:pt idx="0">
                  <c:v>7.9999953976065186</c:v>
                </c:pt>
                <c:pt idx="1">
                  <c:v>1.8881411531073589</c:v>
                </c:pt>
                <c:pt idx="2">
                  <c:v>-8.1118603959876587</c:v>
                </c:pt>
                <c:pt idx="3">
                  <c:v>-8.0848324000983958</c:v>
                </c:pt>
                <c:pt idx="4" formatCode="#,##0.0">
                  <c:v>-2.3226107504245475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3EC-4EBD-B8A9-90F3EDD09971}"/>
            </c:ext>
          </c:extLst>
        </c:ser>
        <c:ser>
          <c:idx val="0"/>
          <c:order val="1"/>
          <c:tx>
            <c:strRef>
              <c:f>'Cientificas y técnicas'!$I$15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3EC-4EBD-B8A9-90F3EDD0997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3EC-4EBD-B8A9-90F3EDD0997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3EC-4EBD-B8A9-90F3EDD0997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'Cientificas y técnicas'!$I$20:$I$24</c:f>
              <c:numCache>
                <c:formatCode>0.0</c:formatCode>
                <c:ptCount val="5"/>
                <c:pt idx="0">
                  <c:v>9.6441772251192077</c:v>
                </c:pt>
                <c:pt idx="1">
                  <c:v>3.3548503297924128</c:v>
                </c:pt>
                <c:pt idx="2">
                  <c:v>-1.29132678061859</c:v>
                </c:pt>
                <c:pt idx="3">
                  <c:v>-2.6929117734834591</c:v>
                </c:pt>
                <c:pt idx="4" formatCode="#,##0.0">
                  <c:v>-0.62112337155988939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B3EC-4EBD-B8A9-90F3EDD099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96181520"/>
        <c:axId val="196182080"/>
      </c:barChart>
      <c:catAx>
        <c:axId val="196181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96182080"/>
        <c:crosses val="autoZero"/>
        <c:auto val="1"/>
        <c:lblAlgn val="ctr"/>
        <c:lblOffset val="100"/>
        <c:noMultiLvlLbl val="0"/>
      </c:catAx>
      <c:valAx>
        <c:axId val="1961820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6181520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4AC-460B-A10C-65CCE377A59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4AC-460B-A10C-65CCE377A59C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'Cientificas y técnicas'!$J$20:$J$24</c:f>
              <c:numCache>
                <c:formatCode>0.0</c:formatCode>
                <c:ptCount val="5"/>
                <c:pt idx="0">
                  <c:v>-1.4817770473198877</c:v>
                </c:pt>
                <c:pt idx="1">
                  <c:v>-1.5894877239312044</c:v>
                </c:pt>
                <c:pt idx="2">
                  <c:v>0.84653943184309632</c:v>
                </c:pt>
                <c:pt idx="3">
                  <c:v>-0.42005618801547184</c:v>
                </c:pt>
                <c:pt idx="4" formatCode="#,##0.0">
                  <c:v>1.036862129577365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4AC-460B-A10C-65CCE377A59C}"/>
            </c:ext>
          </c:extLst>
        </c:ser>
        <c:ser>
          <c:idx val="0"/>
          <c:order val="1"/>
          <c:tx>
            <c:strRef>
              <c:f>'Cientificas y técnicas'!$K$15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4AC-460B-A10C-65CCE377A59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4AC-460B-A10C-65CCE377A59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4AC-460B-A10C-65CCE377A59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'Cientificas y técnicas'!$B$20:$C$24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'Cientificas y técnicas'!$K$20:$K$24</c:f>
              <c:numCache>
                <c:formatCode>0.0</c:formatCode>
                <c:ptCount val="5"/>
                <c:pt idx="0">
                  <c:v>0.63957547828512418</c:v>
                </c:pt>
                <c:pt idx="1">
                  <c:v>1.0707922505756926</c:v>
                </c:pt>
                <c:pt idx="2">
                  <c:v>2.262090911584778</c:v>
                </c:pt>
                <c:pt idx="3">
                  <c:v>1.073500486624269</c:v>
                </c:pt>
                <c:pt idx="4" formatCode="#,##0.0">
                  <c:v>-5.3036329885955524E-2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4AC-460B-A10C-65CCE377A59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81905312"/>
        <c:axId val="481905872"/>
      </c:barChart>
      <c:catAx>
        <c:axId val="481905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81905872"/>
        <c:crosses val="autoZero"/>
        <c:auto val="1"/>
        <c:lblAlgn val="ctr"/>
        <c:lblOffset val="100"/>
        <c:noMultiLvlLbl val="0"/>
      </c:catAx>
      <c:valAx>
        <c:axId val="481905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8190531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543D-4AF9-8D61-5C8E730948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43D-4AF9-8D61-5C8E7309483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'Cientificas y técnicas'!$F$56:$F$60</c:f>
              <c:numCache>
                <c:formatCode>0.0</c:formatCode>
                <c:ptCount val="5"/>
                <c:pt idx="0">
                  <c:v>13.8719643853501</c:v>
                </c:pt>
                <c:pt idx="1">
                  <c:v>8.963467333518139</c:v>
                </c:pt>
                <c:pt idx="2">
                  <c:v>-10.790762131709887</c:v>
                </c:pt>
                <c:pt idx="3">
                  <c:v>-10.824056666591698</c:v>
                </c:pt>
                <c:pt idx="4" formatCode="#,##0.0">
                  <c:v>-9.088099242306491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43D-4AF9-8D61-5C8E7309483B}"/>
            </c:ext>
          </c:extLst>
        </c:ser>
        <c:ser>
          <c:idx val="0"/>
          <c:order val="1"/>
          <c:tx>
            <c:strRef>
              <c:f>'Cientificas y técnicas'!$G$15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543D-4AF9-8D61-5C8E730948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543D-4AF9-8D61-5C8E730948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543D-4AF9-8D61-5C8E730948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'Cientificas y técnicas'!$G$56:$G$60</c:f>
              <c:numCache>
                <c:formatCode>0.0</c:formatCode>
                <c:ptCount val="5"/>
                <c:pt idx="0">
                  <c:v>9.5969776403884275</c:v>
                </c:pt>
                <c:pt idx="1">
                  <c:v>6.5825120999284392</c:v>
                </c:pt>
                <c:pt idx="2">
                  <c:v>-4.3705089702017368</c:v>
                </c:pt>
                <c:pt idx="3">
                  <c:v>-5.1820027948222709</c:v>
                </c:pt>
                <c:pt idx="4" formatCode="#,##0.0">
                  <c:v>-4.865590990009661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543D-4AF9-8D61-5C8E730948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81909232"/>
        <c:axId val="481909792"/>
      </c:barChart>
      <c:catAx>
        <c:axId val="481909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81909792"/>
        <c:crosses val="autoZero"/>
        <c:auto val="1"/>
        <c:lblAlgn val="ctr"/>
        <c:lblOffset val="100"/>
        <c:noMultiLvlLbl val="0"/>
      </c:catAx>
      <c:valAx>
        <c:axId val="4819097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81909232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9AF9-46E9-936C-5EF1D46E276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AF9-46E9-936C-5EF1D46E276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'Cientificas y técnicas'!$H$56:$H$60</c:f>
              <c:numCache>
                <c:formatCode>0.0</c:formatCode>
                <c:ptCount val="5"/>
                <c:pt idx="0">
                  <c:v>17.688491763590839</c:v>
                </c:pt>
                <c:pt idx="1">
                  <c:v>12.482385560384678</c:v>
                </c:pt>
                <c:pt idx="2">
                  <c:v>-8.1118603959876587</c:v>
                </c:pt>
                <c:pt idx="3">
                  <c:v>-8.0975339325988003</c:v>
                </c:pt>
                <c:pt idx="4" formatCode="#,##0.0">
                  <c:v>-6.1364661685417099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AF9-46E9-936C-5EF1D46E276E}"/>
            </c:ext>
          </c:extLst>
        </c:ser>
        <c:ser>
          <c:idx val="0"/>
          <c:order val="1"/>
          <c:tx>
            <c:strRef>
              <c:f>'Cientificas y técnicas'!$I$15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9AF9-46E9-936C-5EF1D46E276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9AF9-46E9-936C-5EF1D46E276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9AF9-46E9-936C-5EF1D46E276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'Cientificas y técnicas'!$I$56:$I$60</c:f>
              <c:numCache>
                <c:formatCode>0.0</c:formatCode>
                <c:ptCount val="5"/>
                <c:pt idx="0">
                  <c:v>13.08210128580043</c:v>
                </c:pt>
                <c:pt idx="1">
                  <c:v>9.9537373363642203</c:v>
                </c:pt>
                <c:pt idx="2">
                  <c:v>-1.2913267806185846</c:v>
                </c:pt>
                <c:pt idx="3">
                  <c:v>-2.0312234968744902</c:v>
                </c:pt>
                <c:pt idx="4" formatCode="#,##0.0">
                  <c:v>-1.540882382282649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AF9-46E9-936C-5EF1D46E27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81913152"/>
        <c:axId val="481913712"/>
      </c:barChart>
      <c:catAx>
        <c:axId val="481913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81913712"/>
        <c:crosses val="autoZero"/>
        <c:auto val="1"/>
        <c:lblAlgn val="ctr"/>
        <c:lblOffset val="100"/>
        <c:noMultiLvlLbl val="0"/>
      </c:catAx>
      <c:valAx>
        <c:axId val="4819137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81913152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'Cientificas y técnicas'!$J$15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AF0-4AD1-909F-223E2BCDBCE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AF0-4AD1-909F-223E2BCDBCE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'Cientificas y técnicas'!$J$56:$J$60</c:f>
              <c:numCache>
                <c:formatCode>0.0</c:formatCode>
                <c:ptCount val="5"/>
                <c:pt idx="0">
                  <c:v>0.19005037113575263</c:v>
                </c:pt>
                <c:pt idx="1">
                  <c:v>-0.26210173287496419</c:v>
                </c:pt>
                <c:pt idx="2">
                  <c:v>0.84653943184309632</c:v>
                </c:pt>
                <c:pt idx="3">
                  <c:v>0.21082841466433244</c:v>
                </c:pt>
                <c:pt idx="4" formatCode="#,##0.0">
                  <c:v>0.48379825612718808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AF0-4AD1-909F-223E2BCDBCED}"/>
            </c:ext>
          </c:extLst>
        </c:ser>
        <c:ser>
          <c:idx val="0"/>
          <c:order val="1"/>
          <c:tx>
            <c:strRef>
              <c:f>'Cientificas y técnicas'!$K$15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AF0-4AD1-909F-223E2BCDBCE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AF0-4AD1-909F-223E2BCDBCE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AF0-4AD1-909F-223E2BCDBCE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'Cientificas y técnicas'!$B$56:$C$60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'Cientificas y técnicas'!$K$56:$K$60</c:f>
              <c:numCache>
                <c:formatCode>0.0</c:formatCode>
                <c:ptCount val="5"/>
                <c:pt idx="0">
                  <c:v>0.41944018353687884</c:v>
                </c:pt>
                <c:pt idx="1">
                  <c:v>0.58341891949200697</c:v>
                </c:pt>
                <c:pt idx="2">
                  <c:v>2.2620909115847798</c:v>
                </c:pt>
                <c:pt idx="3">
                  <c:v>1.6626299563980762</c:v>
                </c:pt>
                <c:pt idx="4" formatCode="#,##0.0">
                  <c:v>1.0877329977706518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CAF0-4AD1-909F-223E2BCDBCE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81917072"/>
        <c:axId val="481917632"/>
      </c:barChart>
      <c:catAx>
        <c:axId val="481917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81917632"/>
        <c:crosses val="autoZero"/>
        <c:auto val="1"/>
        <c:lblAlgn val="ctr"/>
        <c:lblOffset val="100"/>
        <c:noMultiLvlLbl val="0"/>
      </c:catAx>
      <c:valAx>
        <c:axId val="4819176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819170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11A7-44A9-A5D2-738CD61FB4A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1A7-44A9-A5D2-738CD61FB4A2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Publicidad!$F$20:$F$24</c:f>
              <c:numCache>
                <c:formatCode>0.0</c:formatCode>
                <c:ptCount val="5"/>
                <c:pt idx="0">
                  <c:v>-2.798117659326349</c:v>
                </c:pt>
                <c:pt idx="1">
                  <c:v>3.9162227827134188</c:v>
                </c:pt>
                <c:pt idx="2">
                  <c:v>-0.11504350881742509</c:v>
                </c:pt>
                <c:pt idx="3">
                  <c:v>3.8444375702406663</c:v>
                </c:pt>
                <c:pt idx="4" formatCode="#,##0.0">
                  <c:v>-2.2051535255349308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1A7-44A9-A5D2-738CD61FB4A2}"/>
            </c:ext>
          </c:extLst>
        </c:ser>
        <c:ser>
          <c:idx val="0"/>
          <c:order val="1"/>
          <c:tx>
            <c:strRef>
              <c:f>Publicidad!$G$15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1A7-44A9-A5D2-738CD61FB4A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11A7-44A9-A5D2-738CD61FB4A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11A7-44A9-A5D2-738CD61FB4A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Publicidad!$G$20:$G$24</c:f>
              <c:numCache>
                <c:formatCode>0.0</c:formatCode>
                <c:ptCount val="5"/>
                <c:pt idx="0">
                  <c:v>-4.223777667472433</c:v>
                </c:pt>
                <c:pt idx="1">
                  <c:v>3.2957554807137228</c:v>
                </c:pt>
                <c:pt idx="2">
                  <c:v>1.5808525081850462</c:v>
                </c:pt>
                <c:pt idx="3">
                  <c:v>0.20944838976511448</c:v>
                </c:pt>
                <c:pt idx="4" formatCode="#,##0.0">
                  <c:v>-2.1033081595995355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11A7-44A9-A5D2-738CD61FB4A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81920992"/>
        <c:axId val="481921552"/>
      </c:barChart>
      <c:catAx>
        <c:axId val="481920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81921552"/>
        <c:crosses val="autoZero"/>
        <c:auto val="1"/>
        <c:lblAlgn val="ctr"/>
        <c:lblOffset val="100"/>
        <c:noMultiLvlLbl val="0"/>
      </c:catAx>
      <c:valAx>
        <c:axId val="4819215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819209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70A-4A08-9E91-DF2063F1E25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70A-4A08-9E91-DF2063F1E25E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Publicidad!$H$20:$H$24</c:f>
              <c:numCache>
                <c:formatCode>0.0</c:formatCode>
                <c:ptCount val="5"/>
                <c:pt idx="0">
                  <c:v>-0.6210045471437442</c:v>
                </c:pt>
                <c:pt idx="1">
                  <c:v>4.032651176927704</c:v>
                </c:pt>
                <c:pt idx="2">
                  <c:v>1.846428435103209</c:v>
                </c:pt>
                <c:pt idx="3">
                  <c:v>4.7952628822454324</c:v>
                </c:pt>
                <c:pt idx="4" formatCode="#,##0.0">
                  <c:v>0.53255463411816528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70A-4A08-9E91-DF2063F1E25E}"/>
            </c:ext>
          </c:extLst>
        </c:ser>
        <c:ser>
          <c:idx val="0"/>
          <c:order val="1"/>
          <c:tx>
            <c:strRef>
              <c:f>Publicidad!$I$15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70A-4A08-9E91-DF2063F1E25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70A-4A08-9E91-DF2063F1E25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70A-4A08-9E91-DF2063F1E25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Publicidad!$I$20:$I$24</c:f>
              <c:numCache>
                <c:formatCode>0.0</c:formatCode>
                <c:ptCount val="5"/>
                <c:pt idx="0">
                  <c:v>-2.6923625723726019</c:v>
                </c:pt>
                <c:pt idx="1">
                  <c:v>3.5910458270620467</c:v>
                </c:pt>
                <c:pt idx="2">
                  <c:v>3.4730947281672826</c:v>
                </c:pt>
                <c:pt idx="3">
                  <c:v>1.0673722246312423</c:v>
                </c:pt>
                <c:pt idx="4" formatCode="#,##0.0">
                  <c:v>0.66689119954790499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B70A-4A08-9E91-DF2063F1E25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81924912"/>
        <c:axId val="481925472"/>
      </c:barChart>
      <c:catAx>
        <c:axId val="481924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81925472"/>
        <c:crosses val="autoZero"/>
        <c:auto val="1"/>
        <c:lblAlgn val="ctr"/>
        <c:lblOffset val="100"/>
        <c:noMultiLvlLbl val="0"/>
      </c:catAx>
      <c:valAx>
        <c:axId val="481925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8192491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F628-4B24-BA81-24B044D4CF2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628-4B24-BA81-24B044D4CF21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Publicidad!$J$20:$J$24</c:f>
              <c:numCache>
                <c:formatCode>0.0</c:formatCode>
                <c:ptCount val="5"/>
                <c:pt idx="0">
                  <c:v>4.6436903124304152</c:v>
                </c:pt>
                <c:pt idx="1">
                  <c:v>-2.5388316794416887E-2</c:v>
                </c:pt>
                <c:pt idx="2">
                  <c:v>0.56497757297668816</c:v>
                </c:pt>
                <c:pt idx="3">
                  <c:v>-3.6472541214774501</c:v>
                </c:pt>
                <c:pt idx="4" formatCode="#,##0.0">
                  <c:v>-0.60854710373342558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628-4B24-BA81-24B044D4CF21}"/>
            </c:ext>
          </c:extLst>
        </c:ser>
        <c:ser>
          <c:idx val="0"/>
          <c:order val="1"/>
          <c:tx>
            <c:strRef>
              <c:f>Publicidad!$K$15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F628-4B24-BA81-24B044D4CF2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F628-4B24-BA81-24B044D4CF2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F628-4B24-BA81-24B044D4CF2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Publicidad!$K$20:$K$24</c:f>
              <c:numCache>
                <c:formatCode>0.0</c:formatCode>
                <c:ptCount val="5"/>
                <c:pt idx="0">
                  <c:v>14.688773821148189</c:v>
                </c:pt>
                <c:pt idx="1">
                  <c:v>9.8251482947540865</c:v>
                </c:pt>
                <c:pt idx="2">
                  <c:v>8.5899395022827036</c:v>
                </c:pt>
                <c:pt idx="3">
                  <c:v>-7.0800415191894217</c:v>
                </c:pt>
                <c:pt idx="4" formatCode="#,##0.0">
                  <c:v>-5.5450922935751805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F628-4B24-BA81-24B044D4CF2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81928832"/>
        <c:axId val="481929392"/>
      </c:barChart>
      <c:catAx>
        <c:axId val="481928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81929392"/>
        <c:crosses val="autoZero"/>
        <c:auto val="1"/>
        <c:lblAlgn val="ctr"/>
        <c:lblOffset val="100"/>
        <c:noMultiLvlLbl val="0"/>
      </c:catAx>
      <c:valAx>
        <c:axId val="4819293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8192883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496-46DE-AD14-795133C8CC7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496-46DE-AD14-795133C8CC7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Publicidad!$F$56:$F$60</c:f>
              <c:numCache>
                <c:formatCode>0.0</c:formatCode>
                <c:ptCount val="5"/>
                <c:pt idx="0">
                  <c:v>-0.4318294268152667</c:v>
                </c:pt>
                <c:pt idx="1">
                  <c:v>1.0704241755347566</c:v>
                </c:pt>
                <c:pt idx="2">
                  <c:v>-0.11504350881742509</c:v>
                </c:pt>
                <c:pt idx="3">
                  <c:v>2.0529200018406746</c:v>
                </c:pt>
                <c:pt idx="4" formatCode="#,##0.0">
                  <c:v>0.51429822185604657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496-46DE-AD14-795133C8CC73}"/>
            </c:ext>
          </c:extLst>
        </c:ser>
        <c:ser>
          <c:idx val="0"/>
          <c:order val="1"/>
          <c:tx>
            <c:strRef>
              <c:f>Publicidad!$G$15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496-46DE-AD14-795133C8CC7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496-46DE-AD14-795133C8CC7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3496-46DE-AD14-795133C8CC7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Publicidad!$G$56:$G$60</c:f>
              <c:numCache>
                <c:formatCode>0.0</c:formatCode>
                <c:ptCount val="5"/>
                <c:pt idx="0">
                  <c:v>-1.4179781110425727</c:v>
                </c:pt>
                <c:pt idx="1">
                  <c:v>0.1592921479775633</c:v>
                </c:pt>
                <c:pt idx="2">
                  <c:v>1.5808525081850489</c:v>
                </c:pt>
                <c:pt idx="3">
                  <c:v>0.8209806117032592</c:v>
                </c:pt>
                <c:pt idx="4" formatCode="#,##0.0">
                  <c:v>-0.23036246672680782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3496-46DE-AD14-795133C8CC7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81932752"/>
        <c:axId val="481933312"/>
      </c:barChart>
      <c:catAx>
        <c:axId val="4819327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81933312"/>
        <c:crosses val="autoZero"/>
        <c:auto val="1"/>
        <c:lblAlgn val="ctr"/>
        <c:lblOffset val="100"/>
        <c:noMultiLvlLbl val="0"/>
      </c:catAx>
      <c:valAx>
        <c:axId val="481933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819327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55A6-4AA2-ACA6-6B49DA1E38C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5A6-4AA2-ACA6-6B49DA1E38C2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Publicidad!$H$56:$H$60</c:f>
              <c:numCache>
                <c:formatCode>0.0</c:formatCode>
                <c:ptCount val="5"/>
                <c:pt idx="0">
                  <c:v>2.4494919982074537</c:v>
                </c:pt>
                <c:pt idx="1">
                  <c:v>3.0045232083967921</c:v>
                </c:pt>
                <c:pt idx="2">
                  <c:v>1.846428435103209</c:v>
                </c:pt>
                <c:pt idx="3">
                  <c:v>3.4737841136252889</c:v>
                </c:pt>
                <c:pt idx="4" formatCode="#,##0.0">
                  <c:v>2.4160837549511927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5A6-4AA2-ACA6-6B49DA1E38C2}"/>
            </c:ext>
          </c:extLst>
        </c:ser>
        <c:ser>
          <c:idx val="0"/>
          <c:order val="1"/>
          <c:tx>
            <c:strRef>
              <c:f>Publicidad!$I$15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55A6-4AA2-ACA6-6B49DA1E38C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55A6-4AA2-ACA6-6B49DA1E38C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55A6-4AA2-ACA6-6B49DA1E38C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Publicidad!$I$56:$I$60</c:f>
              <c:numCache>
                <c:formatCode>0.0</c:formatCode>
                <c:ptCount val="5"/>
                <c:pt idx="0">
                  <c:v>0.75457988102387574</c:v>
                </c:pt>
                <c:pt idx="1">
                  <c:v>1.7123036877478626</c:v>
                </c:pt>
                <c:pt idx="2">
                  <c:v>3.4730947281672808</c:v>
                </c:pt>
                <c:pt idx="3">
                  <c:v>2.1296903622934904</c:v>
                </c:pt>
                <c:pt idx="4" formatCode="#,##0.0">
                  <c:v>1.606533162555035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55A6-4AA2-ACA6-6B49DA1E38C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7396032"/>
        <c:axId val="417396592"/>
      </c:barChart>
      <c:catAx>
        <c:axId val="417396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7396592"/>
        <c:crosses val="autoZero"/>
        <c:auto val="1"/>
        <c:lblAlgn val="ctr"/>
        <c:lblOffset val="100"/>
        <c:noMultiLvlLbl val="0"/>
      </c:catAx>
      <c:valAx>
        <c:axId val="417396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739603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90C0-4130-98FF-2235C19603B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0C0-4130-98FF-2235C19603B2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Publicidad!$J$56:$J$60</c:f>
              <c:numCache>
                <c:formatCode>0.0</c:formatCode>
                <c:ptCount val="5"/>
                <c:pt idx="0">
                  <c:v>3.6549397637416492</c:v>
                </c:pt>
                <c:pt idx="1">
                  <c:v>2.7002869497150028</c:v>
                </c:pt>
                <c:pt idx="2">
                  <c:v>0.56497757297668816</c:v>
                </c:pt>
                <c:pt idx="3">
                  <c:v>-1.5688561438688575</c:v>
                </c:pt>
                <c:pt idx="4" formatCode="#,##0.0">
                  <c:v>-1.2439609341700408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0C0-4130-98FF-2235C19603B2}"/>
            </c:ext>
          </c:extLst>
        </c:ser>
        <c:ser>
          <c:idx val="0"/>
          <c:order val="1"/>
          <c:tx>
            <c:strRef>
              <c:f>Publicidad!$K$15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90C0-4130-98FF-2235C19603B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90C0-4130-98FF-2235C19603B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90C0-4130-98FF-2235C19603B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Publicidad!$K$56:$K$60</c:f>
              <c:numCache>
                <c:formatCode>0.0</c:formatCode>
                <c:ptCount val="5"/>
                <c:pt idx="0">
                  <c:v>7.8864208577724249</c:v>
                </c:pt>
                <c:pt idx="1">
                  <c:v>8.3794479645877828</c:v>
                </c:pt>
                <c:pt idx="2">
                  <c:v>8.5899395022827072</c:v>
                </c:pt>
                <c:pt idx="3">
                  <c:v>0.18050626882211152</c:v>
                </c:pt>
                <c:pt idx="4" formatCode="#,##0.0">
                  <c:v>-1.8103392619207126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0C0-4130-98FF-2235C19603B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7399952"/>
        <c:axId val="417400512"/>
      </c:barChart>
      <c:catAx>
        <c:axId val="417399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7400512"/>
        <c:crosses val="autoZero"/>
        <c:auto val="1"/>
        <c:lblAlgn val="ctr"/>
        <c:lblOffset val="100"/>
        <c:noMultiLvlLbl val="0"/>
      </c:catAx>
      <c:valAx>
        <c:axId val="417400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739995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926-41D0-9B90-7FB2E97197D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926-41D0-9B90-7FB2E97197D2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Empleo!$F$20:$F$24</c:f>
              <c:numCache>
                <c:formatCode>0.0</c:formatCode>
                <c:ptCount val="5"/>
                <c:pt idx="0">
                  <c:v>2.0615310496907568E-2</c:v>
                </c:pt>
                <c:pt idx="1">
                  <c:v>1.8681773725093054</c:v>
                </c:pt>
                <c:pt idx="2">
                  <c:v>1.9971759676762346E-2</c:v>
                </c:pt>
                <c:pt idx="3">
                  <c:v>6.6717052595643977E-3</c:v>
                </c:pt>
                <c:pt idx="4" formatCode="#,##0.0">
                  <c:v>-0.49343297604615977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926-41D0-9B90-7FB2E97197D2}"/>
            </c:ext>
          </c:extLst>
        </c:ser>
        <c:ser>
          <c:idx val="0"/>
          <c:order val="1"/>
          <c:tx>
            <c:strRef>
              <c:f>Empleo!$G$15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926-41D0-9B90-7FB2E97197D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926-41D0-9B90-7FB2E97197D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926-41D0-9B90-7FB2E97197D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Empleo!$G$20:$G$24</c:f>
              <c:numCache>
                <c:formatCode>0.0</c:formatCode>
                <c:ptCount val="5"/>
                <c:pt idx="0">
                  <c:v>3.4574014452695536</c:v>
                </c:pt>
                <c:pt idx="1">
                  <c:v>1.2383459064609639</c:v>
                </c:pt>
                <c:pt idx="2">
                  <c:v>1.3755258253743534</c:v>
                </c:pt>
                <c:pt idx="3">
                  <c:v>-0.90440668320465534</c:v>
                </c:pt>
                <c:pt idx="4" formatCode="#,##0.0">
                  <c:v>-1.0016996338031703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926-41D0-9B90-7FB2E97197D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7403872"/>
        <c:axId val="417404432"/>
      </c:barChart>
      <c:catAx>
        <c:axId val="417403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7404432"/>
        <c:crosses val="autoZero"/>
        <c:auto val="1"/>
        <c:lblAlgn val="ctr"/>
        <c:lblOffset val="100"/>
        <c:noMultiLvlLbl val="0"/>
      </c:catAx>
      <c:valAx>
        <c:axId val="417404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740387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22ED-4C98-AF03-00EECDF7DCB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2ED-4C98-AF03-00EECDF7DCB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Empleo!$H$20:$H$24</c:f>
              <c:numCache>
                <c:formatCode>0.0</c:formatCode>
                <c:ptCount val="5"/>
                <c:pt idx="0">
                  <c:v>3.4063771571593016</c:v>
                </c:pt>
                <c:pt idx="1">
                  <c:v>4.9816688031800505</c:v>
                </c:pt>
                <c:pt idx="2">
                  <c:v>3.0235135716747852</c:v>
                </c:pt>
                <c:pt idx="3">
                  <c:v>3.1130309289150615</c:v>
                </c:pt>
                <c:pt idx="4" formatCode="#,##0.0">
                  <c:v>3.0660865035084583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2ED-4C98-AF03-00EECDF7DCB4}"/>
            </c:ext>
          </c:extLst>
        </c:ser>
        <c:ser>
          <c:idx val="0"/>
          <c:order val="1"/>
          <c:tx>
            <c:strRef>
              <c:f>Empleo!$I$15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22ED-4C98-AF03-00EECDF7DCB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22ED-4C98-AF03-00EECDF7DCB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22ED-4C98-AF03-00EECDF7DCB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Empleo!$I$20:$I$24</c:f>
              <c:numCache>
                <c:formatCode>0.0</c:formatCode>
                <c:ptCount val="5"/>
                <c:pt idx="0">
                  <c:v>6.8003150522776536</c:v>
                </c:pt>
                <c:pt idx="1">
                  <c:v>4.4610573858024054</c:v>
                </c:pt>
                <c:pt idx="2">
                  <c:v>4.6397250825245493</c:v>
                </c:pt>
                <c:pt idx="3">
                  <c:v>2.4882528402784203</c:v>
                </c:pt>
                <c:pt idx="4" formatCode="#,##0.0">
                  <c:v>2.7703276949179241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22ED-4C98-AF03-00EECDF7DCB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7407792"/>
        <c:axId val="417408352"/>
      </c:barChart>
      <c:catAx>
        <c:axId val="417407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7408352"/>
        <c:crosses val="autoZero"/>
        <c:auto val="1"/>
        <c:lblAlgn val="ctr"/>
        <c:lblOffset val="100"/>
        <c:noMultiLvlLbl val="0"/>
      </c:catAx>
      <c:valAx>
        <c:axId val="4174083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74077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A81-4008-B7BD-60C897AA74B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A81-4008-B7BD-60C897AA74B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Empleo!$J$20:$J$24</c:f>
              <c:numCache>
                <c:formatCode>0.0</c:formatCode>
                <c:ptCount val="5"/>
                <c:pt idx="0">
                  <c:v>-1.7688137081509181</c:v>
                </c:pt>
                <c:pt idx="1">
                  <c:v>-1.3207584578316167</c:v>
                </c:pt>
                <c:pt idx="2">
                  <c:v>-3.5219562155933914</c:v>
                </c:pt>
                <c:pt idx="3">
                  <c:v>-5.4847892001079757</c:v>
                </c:pt>
                <c:pt idx="4" formatCode="#,##0.0">
                  <c:v>-4.0797976071259123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A81-4008-B7BD-60C897AA74B4}"/>
            </c:ext>
          </c:extLst>
        </c:ser>
        <c:ser>
          <c:idx val="0"/>
          <c:order val="1"/>
          <c:tx>
            <c:strRef>
              <c:f>Empleo!$K$15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A81-4008-B7BD-60C897AA74B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A81-4008-B7BD-60C897AA74B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A81-4008-B7BD-60C897AA74B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Empleo!$K$20:$K$24</c:f>
              <c:numCache>
                <c:formatCode>0.0</c:formatCode>
                <c:ptCount val="5"/>
                <c:pt idx="0">
                  <c:v>-6.9441187760460821E-2</c:v>
                </c:pt>
                <c:pt idx="1">
                  <c:v>-0.99835236806941907</c:v>
                </c:pt>
                <c:pt idx="2">
                  <c:v>-1.4134210114473404</c:v>
                </c:pt>
                <c:pt idx="3">
                  <c:v>-4.1886029049111642</c:v>
                </c:pt>
                <c:pt idx="4" formatCode="#,##0.0">
                  <c:v>-3.6659417609646425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CA81-4008-B7BD-60C897AA74B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7411712"/>
        <c:axId val="417412272"/>
      </c:barChart>
      <c:catAx>
        <c:axId val="417411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7412272"/>
        <c:crosses val="autoZero"/>
        <c:auto val="1"/>
        <c:lblAlgn val="ctr"/>
        <c:lblOffset val="100"/>
        <c:noMultiLvlLbl val="0"/>
      </c:catAx>
      <c:valAx>
        <c:axId val="4174122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741171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810-4FD4-884E-F2E645B1DFF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810-4FD4-884E-F2E645B1DFF5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Empleo!$F$56:$F$60</c:f>
              <c:numCache>
                <c:formatCode>0.0</c:formatCode>
                <c:ptCount val="5"/>
                <c:pt idx="0">
                  <c:v>-1.5029284243980312</c:v>
                </c:pt>
                <c:pt idx="1">
                  <c:v>-0.62986114422565187</c:v>
                </c:pt>
                <c:pt idx="2">
                  <c:v>1.9971759676762346E-2</c:v>
                </c:pt>
                <c:pt idx="3">
                  <c:v>1.317633527289086E-2</c:v>
                </c:pt>
                <c:pt idx="4" formatCode="#,##0.0">
                  <c:v>-0.15909961506830328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810-4FD4-884E-F2E645B1DFF5}"/>
            </c:ext>
          </c:extLst>
        </c:ser>
        <c:ser>
          <c:idx val="0"/>
          <c:order val="1"/>
          <c:tx>
            <c:strRef>
              <c:f>Empleo!$G$15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810-4FD4-884E-F2E645B1DFF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810-4FD4-884E-F2E645B1DFF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3810-4FD4-884E-F2E645B1DFF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Empleo!$G$56:$G$60</c:f>
              <c:numCache>
                <c:formatCode>0.0</c:formatCode>
                <c:ptCount val="5"/>
                <c:pt idx="0">
                  <c:v>2.1033364842265145</c:v>
                </c:pt>
                <c:pt idx="1">
                  <c:v>1.8758048371618985</c:v>
                </c:pt>
                <c:pt idx="2">
                  <c:v>1.3755258253743463</c:v>
                </c:pt>
                <c:pt idx="3">
                  <c:v>0.20300383473916828</c:v>
                </c:pt>
                <c:pt idx="4" formatCode="#,##0.0">
                  <c:v>-0.20854834381278664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3810-4FD4-884E-F2E645B1DF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7415632"/>
        <c:axId val="417416192"/>
      </c:barChart>
      <c:catAx>
        <c:axId val="417415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7416192"/>
        <c:crosses val="autoZero"/>
        <c:auto val="1"/>
        <c:lblAlgn val="ctr"/>
        <c:lblOffset val="100"/>
        <c:noMultiLvlLbl val="0"/>
      </c:catAx>
      <c:valAx>
        <c:axId val="417416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7415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0C1-48BB-9C4A-B9A60AC993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0C1-48BB-9C4A-B9A60AC99383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Empleo!$H$56:$H$60</c:f>
              <c:numCache>
                <c:formatCode>0.0</c:formatCode>
                <c:ptCount val="5"/>
                <c:pt idx="0">
                  <c:v>1.821863355273301</c:v>
                </c:pt>
                <c:pt idx="1">
                  <c:v>2.6469713173744136</c:v>
                </c:pt>
                <c:pt idx="2">
                  <c:v>3.0235135716747852</c:v>
                </c:pt>
                <c:pt idx="3">
                  <c:v>3.06945639896119</c:v>
                </c:pt>
                <c:pt idx="4" formatCode="#,##0.0">
                  <c:v>3.0683067451689361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0C1-48BB-9C4A-B9A60AC99383}"/>
            </c:ext>
          </c:extLst>
        </c:ser>
        <c:ser>
          <c:idx val="0"/>
          <c:order val="1"/>
          <c:tx>
            <c:strRef>
              <c:f>Empleo!$I$15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0C1-48BB-9C4A-B9A60AC993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0C1-48BB-9C4A-B9A60AC993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0C1-48BB-9C4A-B9A60AC993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Empleo!$I$56:$I$60</c:f>
              <c:numCache>
                <c:formatCode>0.0</c:formatCode>
                <c:ptCount val="5"/>
                <c:pt idx="0">
                  <c:v>5.3680149304013325</c:v>
                </c:pt>
                <c:pt idx="1">
                  <c:v>5.1278085195777034</c:v>
                </c:pt>
                <c:pt idx="2">
                  <c:v>4.6397250825245484</c:v>
                </c:pt>
                <c:pt idx="3">
                  <c:v>3.5285938780986292</c:v>
                </c:pt>
                <c:pt idx="4" formatCode="#,##0.0">
                  <c:v>3.2685597844245295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0C1-48BB-9C4A-B9A60AC9938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7419552"/>
        <c:axId val="417420112"/>
      </c:barChart>
      <c:catAx>
        <c:axId val="417419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7420112"/>
        <c:crosses val="autoZero"/>
        <c:auto val="1"/>
        <c:lblAlgn val="ctr"/>
        <c:lblOffset val="100"/>
        <c:noMultiLvlLbl val="0"/>
      </c:catAx>
      <c:valAx>
        <c:axId val="417420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741955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E6D9-4D59-8BCD-2F4BE93A9CE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6D9-4D59-8BCD-2F4BE93A9CE9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Empleo!$J$56:$J$60</c:f>
              <c:numCache>
                <c:formatCode>0.0</c:formatCode>
                <c:ptCount val="5"/>
                <c:pt idx="0">
                  <c:v>-2.3774463217599795</c:v>
                </c:pt>
                <c:pt idx="1">
                  <c:v>-2.1159851742643565</c:v>
                </c:pt>
                <c:pt idx="2">
                  <c:v>-3.5219562155933914</c:v>
                </c:pt>
                <c:pt idx="3">
                  <c:v>-4.5148062172035486</c:v>
                </c:pt>
                <c:pt idx="4" formatCode="#,##0.0">
                  <c:v>-4.3697746563121198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6D9-4D59-8BCD-2F4BE93A9CE9}"/>
            </c:ext>
          </c:extLst>
        </c:ser>
        <c:ser>
          <c:idx val="0"/>
          <c:order val="1"/>
          <c:tx>
            <c:strRef>
              <c:f>Empleo!$K$15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E6D9-4D59-8BCD-2F4BE93A9CE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E6D9-4D59-8BCD-2F4BE93A9CE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E6D9-4D59-8BCD-2F4BE93A9CE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Empleo!$K$56:$K$60</c:f>
              <c:numCache>
                <c:formatCode>0.0</c:formatCode>
                <c:ptCount val="5"/>
                <c:pt idx="0">
                  <c:v>-1.1690830191002921</c:v>
                </c:pt>
                <c:pt idx="1">
                  <c:v>-1.126346579203219</c:v>
                </c:pt>
                <c:pt idx="2">
                  <c:v>-1.4134210114473356</c:v>
                </c:pt>
                <c:pt idx="3">
                  <c:v>-2.8215140821943985</c:v>
                </c:pt>
                <c:pt idx="4" formatCode="#,##0.0">
                  <c:v>-3.1049288010220444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E6D9-4D59-8BCD-2F4BE93A9CE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17423472"/>
        <c:axId val="417424032"/>
      </c:barChart>
      <c:catAx>
        <c:axId val="417423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17424032"/>
        <c:crosses val="autoZero"/>
        <c:auto val="1"/>
        <c:lblAlgn val="ctr"/>
        <c:lblOffset val="100"/>
        <c:noMultiLvlLbl val="0"/>
      </c:catAx>
      <c:valAx>
        <c:axId val="417424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174234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11F8-421F-95BD-0D74243BA76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1F8-421F-95BD-0D74243BA767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'Adms oficina'!$F$20:$F$24</c:f>
              <c:numCache>
                <c:formatCode>0.0</c:formatCode>
                <c:ptCount val="5"/>
                <c:pt idx="0">
                  <c:v>9.4227426202178943</c:v>
                </c:pt>
                <c:pt idx="1">
                  <c:v>10.721519004623193</c:v>
                </c:pt>
                <c:pt idx="2">
                  <c:v>-1.9289345162400218</c:v>
                </c:pt>
                <c:pt idx="3">
                  <c:v>7.1752073904220337</c:v>
                </c:pt>
                <c:pt idx="4" formatCode="#,##0.0">
                  <c:v>7.0022532390768166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1F8-421F-95BD-0D74243BA767}"/>
            </c:ext>
          </c:extLst>
        </c:ser>
        <c:ser>
          <c:idx val="0"/>
          <c:order val="1"/>
          <c:tx>
            <c:strRef>
              <c:f>'Adms oficina'!$G$15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1F8-421F-95BD-0D74243BA76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11F8-421F-95BD-0D74243BA76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11F8-421F-95BD-0D74243BA76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'Adms oficina'!$G$20:$G$24</c:f>
              <c:numCache>
                <c:formatCode>0.0</c:formatCode>
                <c:ptCount val="5"/>
                <c:pt idx="0">
                  <c:v>2.9395735572384183</c:v>
                </c:pt>
                <c:pt idx="1">
                  <c:v>5.3803957761499248</c:v>
                </c:pt>
                <c:pt idx="2">
                  <c:v>6.7440726288168378</c:v>
                </c:pt>
                <c:pt idx="3">
                  <c:v>7.8455885451029559</c:v>
                </c:pt>
                <c:pt idx="4" formatCode="#,##0.0">
                  <c:v>10.571763644903356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11F8-421F-95BD-0D74243BA76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82373696"/>
        <c:axId val="482374256"/>
      </c:barChart>
      <c:catAx>
        <c:axId val="482373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82374256"/>
        <c:crosses val="autoZero"/>
        <c:auto val="1"/>
        <c:lblAlgn val="ctr"/>
        <c:lblOffset val="100"/>
        <c:noMultiLvlLbl val="0"/>
      </c:catAx>
      <c:valAx>
        <c:axId val="4823742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8237369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454B-479E-BA8B-5248535743A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54B-479E-BA8B-5248535743A5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'Adms oficina'!$H$20:$H$24</c:f>
              <c:numCache>
                <c:formatCode>0.0</c:formatCode>
                <c:ptCount val="5"/>
                <c:pt idx="0">
                  <c:v>13.126772494165383</c:v>
                </c:pt>
                <c:pt idx="1">
                  <c:v>14.105603313417102</c:v>
                </c:pt>
                <c:pt idx="2">
                  <c:v>1.0160827692619279</c:v>
                </c:pt>
                <c:pt idx="3">
                  <c:v>10.504232227941168</c:v>
                </c:pt>
                <c:pt idx="4" formatCode="#,##0.0">
                  <c:v>10.829906188545401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54B-479E-BA8B-5248535743A5}"/>
            </c:ext>
          </c:extLst>
        </c:ser>
        <c:ser>
          <c:idx val="0"/>
          <c:order val="1"/>
          <c:tx>
            <c:strRef>
              <c:f>'Adms oficina'!$I$15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454B-479E-BA8B-5248535743A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454B-479E-BA8B-5248535743A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454B-479E-BA8B-5248535743A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'Adms oficina'!$I$20:$I$24</c:f>
              <c:numCache>
                <c:formatCode>0.0</c:formatCode>
                <c:ptCount val="5"/>
                <c:pt idx="0">
                  <c:v>6.2657551192810956</c:v>
                </c:pt>
                <c:pt idx="1">
                  <c:v>8.7349607695282714</c:v>
                </c:pt>
                <c:pt idx="2">
                  <c:v>10.18113418527544</c:v>
                </c:pt>
                <c:pt idx="3">
                  <c:v>11.537814917606724</c:v>
                </c:pt>
                <c:pt idx="4" formatCode="#,##0.0">
                  <c:v>14.784762380343025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454B-479E-BA8B-5248535743A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82377616"/>
        <c:axId val="482378176"/>
      </c:barChart>
      <c:catAx>
        <c:axId val="482377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82378176"/>
        <c:crosses val="autoZero"/>
        <c:auto val="1"/>
        <c:lblAlgn val="ctr"/>
        <c:lblOffset val="100"/>
        <c:noMultiLvlLbl val="0"/>
      </c:catAx>
      <c:valAx>
        <c:axId val="4823781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823776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6E7-4E54-90C9-3DC42C0CDBB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6E7-4E54-90C9-3DC42C0CDBB7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'Adms oficina'!$J$20:$J$24</c:f>
              <c:numCache>
                <c:formatCode>0.0</c:formatCode>
                <c:ptCount val="5"/>
                <c:pt idx="0">
                  <c:v>3.4089822747046084</c:v>
                </c:pt>
                <c:pt idx="1">
                  <c:v>5.6214437000790207</c:v>
                </c:pt>
                <c:pt idx="2">
                  <c:v>0.87395035435313684</c:v>
                </c:pt>
                <c:pt idx="3">
                  <c:v>5.1015315829450847</c:v>
                </c:pt>
                <c:pt idx="4" formatCode="#,##0.0">
                  <c:v>9.5682402883006556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6E7-4E54-90C9-3DC42C0CDBB7}"/>
            </c:ext>
          </c:extLst>
        </c:ser>
        <c:ser>
          <c:idx val="0"/>
          <c:order val="1"/>
          <c:tx>
            <c:strRef>
              <c:f>'Adms oficina'!$K$15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86E7-4E54-90C9-3DC42C0CDBB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86E7-4E54-90C9-3DC42C0CDBB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86E7-4E54-90C9-3DC42C0CDBB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'Adms oficina'!$K$20:$K$24</c:f>
              <c:numCache>
                <c:formatCode>0.0</c:formatCode>
                <c:ptCount val="5"/>
                <c:pt idx="0">
                  <c:v>-0.62724316343238229</c:v>
                </c:pt>
                <c:pt idx="1">
                  <c:v>2.6616856843141932</c:v>
                </c:pt>
                <c:pt idx="2">
                  <c:v>1.1453577964753094</c:v>
                </c:pt>
                <c:pt idx="3">
                  <c:v>5.1686939556804674</c:v>
                </c:pt>
                <c:pt idx="4" formatCode="#,##0.0">
                  <c:v>9.517010689983934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86E7-4E54-90C9-3DC42C0CDBB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82381536"/>
        <c:axId val="482382096"/>
      </c:barChart>
      <c:catAx>
        <c:axId val="482381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82382096"/>
        <c:crosses val="autoZero"/>
        <c:auto val="1"/>
        <c:lblAlgn val="ctr"/>
        <c:lblOffset val="100"/>
        <c:noMultiLvlLbl val="0"/>
      </c:catAx>
      <c:valAx>
        <c:axId val="482382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823815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677-4822-9E22-90036FE5D69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677-4822-9E22-90036FE5D69C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'Adms oficina'!$F$56:$F$60</c:f>
              <c:numCache>
                <c:formatCode>0.0</c:formatCode>
                <c:ptCount val="5"/>
                <c:pt idx="0">
                  <c:v>6.1258167431820665</c:v>
                </c:pt>
                <c:pt idx="1">
                  <c:v>7.3710610396282572</c:v>
                </c:pt>
                <c:pt idx="2">
                  <c:v>-1.9289345162400218</c:v>
                </c:pt>
                <c:pt idx="3">
                  <c:v>2.7499800326109547</c:v>
                </c:pt>
                <c:pt idx="4" formatCode="#,##0.0">
                  <c:v>4.2367021131737737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677-4822-9E22-90036FE5D69C}"/>
            </c:ext>
          </c:extLst>
        </c:ser>
        <c:ser>
          <c:idx val="0"/>
          <c:order val="1"/>
          <c:tx>
            <c:strRef>
              <c:f>'Adms oficina'!$G$15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677-4822-9E22-90036FE5D69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677-4822-9E22-90036FE5D69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677-4822-9E22-90036FE5D69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'Adms oficina'!$G$56:$G$60</c:f>
              <c:numCache>
                <c:formatCode>0.0</c:formatCode>
                <c:ptCount val="5"/>
                <c:pt idx="0">
                  <c:v>3.5169060146057252</c:v>
                </c:pt>
                <c:pt idx="1">
                  <c:v>4.0241400430387264</c:v>
                </c:pt>
                <c:pt idx="2">
                  <c:v>6.744072628816844</c:v>
                </c:pt>
                <c:pt idx="3">
                  <c:v>7.3170580577866629</c:v>
                </c:pt>
                <c:pt idx="4" formatCode="#,##0.0">
                  <c:v>8.4515124717083001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677-4822-9E22-90036FE5D69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82385456"/>
        <c:axId val="482386016"/>
      </c:barChart>
      <c:catAx>
        <c:axId val="482385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82386016"/>
        <c:crosses val="autoZero"/>
        <c:auto val="1"/>
        <c:lblAlgn val="ctr"/>
        <c:lblOffset val="100"/>
        <c:noMultiLvlLbl val="0"/>
      </c:catAx>
      <c:valAx>
        <c:axId val="482386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823854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2DD9-4482-B52F-ED0A65D2781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DD9-4482-B52F-ED0A65D2781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'Adms oficina'!$H$56:$H$60</c:f>
              <c:numCache>
                <c:formatCode>0.0</c:formatCode>
                <c:ptCount val="5"/>
                <c:pt idx="0">
                  <c:v>9.7222679523701228</c:v>
                </c:pt>
                <c:pt idx="1">
                  <c:v>10.919683143118908</c:v>
                </c:pt>
                <c:pt idx="2">
                  <c:v>1.0160827692619279</c:v>
                </c:pt>
                <c:pt idx="3">
                  <c:v>5.9141296426869827</c:v>
                </c:pt>
                <c:pt idx="4" formatCode="#,##0.0">
                  <c:v>7.6382668511984608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DD9-4482-B52F-ED0A65D2781D}"/>
            </c:ext>
          </c:extLst>
        </c:ser>
        <c:ser>
          <c:idx val="0"/>
          <c:order val="1"/>
          <c:tx>
            <c:strRef>
              <c:f>'Adms oficina'!$I$15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2DD9-4482-B52F-ED0A65D2781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2DD9-4482-B52F-ED0A65D2781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2DD9-4482-B52F-ED0A65D2781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'Adms oficina'!$I$56:$I$60</c:f>
              <c:numCache>
                <c:formatCode>0.0</c:formatCode>
                <c:ptCount val="5"/>
                <c:pt idx="0">
                  <c:v>6.8217754254283447</c:v>
                </c:pt>
                <c:pt idx="1">
                  <c:v>7.3460159687636306</c:v>
                </c:pt>
                <c:pt idx="2">
                  <c:v>10.181134185275443</c:v>
                </c:pt>
                <c:pt idx="3">
                  <c:v>10.889795569719517</c:v>
                </c:pt>
                <c:pt idx="4" formatCode="#,##0.0">
                  <c:v>12.252529005005709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2DD9-4482-B52F-ED0A65D278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82389376"/>
        <c:axId val="482389936"/>
      </c:barChart>
      <c:catAx>
        <c:axId val="482389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82389936"/>
        <c:crosses val="autoZero"/>
        <c:auto val="1"/>
        <c:lblAlgn val="ctr"/>
        <c:lblOffset val="100"/>
        <c:noMultiLvlLbl val="0"/>
      </c:catAx>
      <c:valAx>
        <c:axId val="4823899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8238937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229A-4928-8720-DCDC76E88D3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29A-4928-8720-DCDC76E88D3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'Adms oficina'!$J$56:$J$60</c:f>
              <c:numCache>
                <c:formatCode>0.0</c:formatCode>
                <c:ptCount val="5"/>
                <c:pt idx="0">
                  <c:v>4.4827941133885885</c:v>
                </c:pt>
                <c:pt idx="1">
                  <c:v>4.7751521442326972</c:v>
                </c:pt>
                <c:pt idx="2">
                  <c:v>0.87395035435313684</c:v>
                </c:pt>
                <c:pt idx="3">
                  <c:v>2.9991295305235255</c:v>
                </c:pt>
                <c:pt idx="4" formatCode="#,##0.0">
                  <c:v>5.1635201141539966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29A-4928-8720-DCDC76E88D36}"/>
            </c:ext>
          </c:extLst>
        </c:ser>
        <c:ser>
          <c:idx val="0"/>
          <c:order val="1"/>
          <c:tx>
            <c:strRef>
              <c:f>'Adms oficina'!$K$15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229A-4928-8720-DCDC76E88D3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229A-4928-8720-DCDC76E88D3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229A-4928-8720-DCDC76E88D3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'Adms oficina'!$K$56:$K$60</c:f>
              <c:numCache>
                <c:formatCode>0.0</c:formatCode>
                <c:ptCount val="5"/>
                <c:pt idx="0">
                  <c:v>1.0345579771690483</c:v>
                </c:pt>
                <c:pt idx="1">
                  <c:v>1.4463179855795705</c:v>
                </c:pt>
                <c:pt idx="2">
                  <c:v>1.1453577964753103</c:v>
                </c:pt>
                <c:pt idx="3">
                  <c:v>3.1537971341012883</c:v>
                </c:pt>
                <c:pt idx="4" formatCode="#,##0.0">
                  <c:v>5.2582102413675891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229A-4928-8720-DCDC76E88D3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82393296"/>
        <c:axId val="482393856"/>
      </c:barChart>
      <c:catAx>
        <c:axId val="4823932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82393856"/>
        <c:crosses val="autoZero"/>
        <c:auto val="1"/>
        <c:lblAlgn val="ctr"/>
        <c:lblOffset val="100"/>
        <c:noMultiLvlLbl val="0"/>
      </c:catAx>
      <c:valAx>
        <c:axId val="482393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8239329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1CC6-4720-B131-778C05609F1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CC6-4720-B131-778C05609F12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Educación!$F$20:$F$24</c:f>
              <c:numCache>
                <c:formatCode>0.0</c:formatCode>
                <c:ptCount val="5"/>
                <c:pt idx="0">
                  <c:v>-2.1006966919530856</c:v>
                </c:pt>
                <c:pt idx="1">
                  <c:v>-2.3842080032907997</c:v>
                </c:pt>
                <c:pt idx="2">
                  <c:v>-3.251414752013071</c:v>
                </c:pt>
                <c:pt idx="3">
                  <c:v>-3.946886372391889</c:v>
                </c:pt>
                <c:pt idx="4" formatCode="#,##0.0">
                  <c:v>-0.89047716686568856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CC6-4720-B131-778C05609F12}"/>
            </c:ext>
          </c:extLst>
        </c:ser>
        <c:ser>
          <c:idx val="0"/>
          <c:order val="1"/>
          <c:tx>
            <c:strRef>
              <c:f>Educación!$G$15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CC6-4720-B131-778C05609F1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1CC6-4720-B131-778C05609F1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1CC6-4720-B131-778C05609F1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Educación!$G$20:$G$24</c:f>
              <c:numCache>
                <c:formatCode>0.0</c:formatCode>
                <c:ptCount val="5"/>
                <c:pt idx="0">
                  <c:v>-1.0689071689294281</c:v>
                </c:pt>
                <c:pt idx="1">
                  <c:v>-1.4032230239260599</c:v>
                </c:pt>
                <c:pt idx="2">
                  <c:v>-2.96762745673729</c:v>
                </c:pt>
                <c:pt idx="3">
                  <c:v>-2.7036334547146765</c:v>
                </c:pt>
                <c:pt idx="4" formatCode="#,##0.0">
                  <c:v>-1.3278694423101172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1CC6-4720-B131-778C05609F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82397216"/>
        <c:axId val="482397776"/>
      </c:barChart>
      <c:catAx>
        <c:axId val="482397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82397776"/>
        <c:crosses val="autoZero"/>
        <c:auto val="1"/>
        <c:lblAlgn val="ctr"/>
        <c:lblOffset val="100"/>
        <c:noMultiLvlLbl val="0"/>
      </c:catAx>
      <c:valAx>
        <c:axId val="4823977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82397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60B-48A0-8D5A-FBC33A31A50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60B-48A0-8D5A-FBC33A31A50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Educación!$H$20:$H$24</c:f>
              <c:numCache>
                <c:formatCode>0.0</c:formatCode>
                <c:ptCount val="5"/>
                <c:pt idx="0">
                  <c:v>1.9058015074695289</c:v>
                </c:pt>
                <c:pt idx="1">
                  <c:v>1.6106875848771018</c:v>
                </c:pt>
                <c:pt idx="2">
                  <c:v>1.8286516646586204</c:v>
                </c:pt>
                <c:pt idx="3">
                  <c:v>1.3378740148610957</c:v>
                </c:pt>
                <c:pt idx="4" formatCode="#,##0.0">
                  <c:v>4.3325946864404941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60B-48A0-8D5A-FBC33A31A50B}"/>
            </c:ext>
          </c:extLst>
        </c:ser>
        <c:ser>
          <c:idx val="0"/>
          <c:order val="1"/>
          <c:tx>
            <c:strRef>
              <c:f>Educación!$I$15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60B-48A0-8D5A-FBC33A31A50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60B-48A0-8D5A-FBC33A31A50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360B-48A0-8D5A-FBC33A31A50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Educación!$I$20:$I$24</c:f>
              <c:numCache>
                <c:formatCode>0.0</c:formatCode>
                <c:ptCount val="5"/>
                <c:pt idx="0">
                  <c:v>2.9798166922343086</c:v>
                </c:pt>
                <c:pt idx="1">
                  <c:v>2.631819066011289</c:v>
                </c:pt>
                <c:pt idx="2">
                  <c:v>1.8572403910279434</c:v>
                </c:pt>
                <c:pt idx="3">
                  <c:v>2.4947389759826848</c:v>
                </c:pt>
                <c:pt idx="4" formatCode="#,##0.0">
                  <c:v>3.9017534772474392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360B-48A0-8D5A-FBC33A31A50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82401136"/>
        <c:axId val="482401696"/>
      </c:barChart>
      <c:catAx>
        <c:axId val="482401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82401696"/>
        <c:crosses val="autoZero"/>
        <c:auto val="1"/>
        <c:lblAlgn val="ctr"/>
        <c:lblOffset val="100"/>
        <c:noMultiLvlLbl val="0"/>
      </c:catAx>
      <c:valAx>
        <c:axId val="4824016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824011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1FD9-4CF7-80B6-54B401B282A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FD9-4CF7-80B6-54B401B282AC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Educación!$J$20:$J$24</c:f>
              <c:numCache>
                <c:formatCode>0.0</c:formatCode>
                <c:ptCount val="5"/>
                <c:pt idx="0">
                  <c:v>-7.0068987447668984E-2</c:v>
                </c:pt>
                <c:pt idx="1">
                  <c:v>-2.3259688046755822</c:v>
                </c:pt>
                <c:pt idx="2">
                  <c:v>-1.7102379278286506</c:v>
                </c:pt>
                <c:pt idx="3">
                  <c:v>-1.4455511798067144</c:v>
                </c:pt>
                <c:pt idx="4" formatCode="#,##0.0">
                  <c:v>-0.78461989596987358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FD9-4CF7-80B6-54B401B282AC}"/>
            </c:ext>
          </c:extLst>
        </c:ser>
        <c:ser>
          <c:idx val="0"/>
          <c:order val="1"/>
          <c:tx>
            <c:strRef>
              <c:f>Educación!$K$15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FD9-4CF7-80B6-54B401B282A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1FD9-4CF7-80B6-54B401B282A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1FD9-4CF7-80B6-54B401B282AC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Educación!$K$20:$K$24</c:f>
              <c:numCache>
                <c:formatCode>0.0</c:formatCode>
                <c:ptCount val="5"/>
                <c:pt idx="0">
                  <c:v>0.79148185964513118</c:v>
                </c:pt>
                <c:pt idx="1">
                  <c:v>-0.52640926366640883</c:v>
                </c:pt>
                <c:pt idx="2">
                  <c:v>-1.5314093594387685</c:v>
                </c:pt>
                <c:pt idx="3">
                  <c:v>-1.3792244920736323</c:v>
                </c:pt>
                <c:pt idx="4" formatCode="#,##0.0">
                  <c:v>-1.2009179519840529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1FD9-4CF7-80B6-54B401B282A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82405056"/>
        <c:axId val="482405616"/>
      </c:barChart>
      <c:catAx>
        <c:axId val="482405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82405616"/>
        <c:crosses val="autoZero"/>
        <c:auto val="1"/>
        <c:lblAlgn val="ctr"/>
        <c:lblOffset val="100"/>
        <c:noMultiLvlLbl val="0"/>
      </c:catAx>
      <c:valAx>
        <c:axId val="482405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824050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36D-49D8-B223-E2B31591650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36D-49D8-B223-E2B31591650A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Educación!$F$56:$F$60</c:f>
              <c:numCache>
                <c:formatCode>0.0</c:formatCode>
                <c:ptCount val="5"/>
                <c:pt idx="0">
                  <c:v>-2.7647650424234893</c:v>
                </c:pt>
                <c:pt idx="1">
                  <c:v>-2.6689293402758496</c:v>
                </c:pt>
                <c:pt idx="2">
                  <c:v>-3.251414752013071</c:v>
                </c:pt>
                <c:pt idx="3">
                  <c:v>-3.6144734771462961</c:v>
                </c:pt>
                <c:pt idx="4" formatCode="#,##0.0">
                  <c:v>-2.7084057973340014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36D-49D8-B223-E2B31591650A}"/>
            </c:ext>
          </c:extLst>
        </c:ser>
        <c:ser>
          <c:idx val="0"/>
          <c:order val="1"/>
          <c:tx>
            <c:strRef>
              <c:f>Educación!$G$15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36D-49D8-B223-E2B31591650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36D-49D8-B223-E2B31591650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36D-49D8-B223-E2B31591650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Educación!$G$56:$G$60</c:f>
              <c:numCache>
                <c:formatCode>0.0</c:formatCode>
                <c:ptCount val="5"/>
                <c:pt idx="0">
                  <c:v>-0.29275028749116139</c:v>
                </c:pt>
                <c:pt idx="1">
                  <c:v>-0.57952583796786472</c:v>
                </c:pt>
                <c:pt idx="2">
                  <c:v>-2.9676274567372873</c:v>
                </c:pt>
                <c:pt idx="3">
                  <c:v>-2.8297635336639648</c:v>
                </c:pt>
                <c:pt idx="4" formatCode="#,##0.0">
                  <c:v>-2.3323674795071692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B36D-49D8-B223-E2B31591650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31582032"/>
        <c:axId val="531582592"/>
      </c:barChart>
      <c:catAx>
        <c:axId val="53158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31582592"/>
        <c:crosses val="autoZero"/>
        <c:auto val="1"/>
        <c:lblAlgn val="ctr"/>
        <c:lblOffset val="100"/>
        <c:noMultiLvlLbl val="0"/>
      </c:catAx>
      <c:valAx>
        <c:axId val="531582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315820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158-4870-ABE5-41B73BDDB48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158-4870-ABE5-41B73BDDB48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Educación!$H$56:$H$60</c:f>
              <c:numCache>
                <c:formatCode>0.0</c:formatCode>
                <c:ptCount val="5"/>
                <c:pt idx="0">
                  <c:v>1.2391369889822812</c:v>
                </c:pt>
                <c:pt idx="1">
                  <c:v>1.3329310683654061</c:v>
                </c:pt>
                <c:pt idx="2">
                  <c:v>1.8286516646586204</c:v>
                </c:pt>
                <c:pt idx="3">
                  <c:v>1.5724498260238473</c:v>
                </c:pt>
                <c:pt idx="4" formatCode="#,##0.0">
                  <c:v>2.4932902894801767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158-4870-ABE5-41B73BDDB486}"/>
            </c:ext>
          </c:extLst>
        </c:ser>
        <c:ser>
          <c:idx val="0"/>
          <c:order val="1"/>
          <c:tx>
            <c:strRef>
              <c:f>Educación!$I$15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158-4870-ABE5-41B73BDDB48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158-4870-ABE5-41B73BDDB48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158-4870-ABE5-41B73BDDB48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Educación!$I$56:$I$60</c:f>
              <c:numCache>
                <c:formatCode>0.0</c:formatCode>
                <c:ptCount val="5"/>
                <c:pt idx="0">
                  <c:v>3.9515962748989386</c:v>
                </c:pt>
                <c:pt idx="1">
                  <c:v>3.6099549332343495</c:v>
                </c:pt>
                <c:pt idx="2">
                  <c:v>1.8572403910279478</c:v>
                </c:pt>
                <c:pt idx="3">
                  <c:v>2.1901732023375864</c:v>
                </c:pt>
                <c:pt idx="4" formatCode="#,##0.0">
                  <c:v>2.7579424639451844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C158-4870-ABE5-41B73BDDB48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31585952"/>
        <c:axId val="531586512"/>
      </c:barChart>
      <c:catAx>
        <c:axId val="531585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31586512"/>
        <c:crosses val="autoZero"/>
        <c:auto val="1"/>
        <c:lblAlgn val="ctr"/>
        <c:lblOffset val="100"/>
        <c:noMultiLvlLbl val="0"/>
      </c:catAx>
      <c:valAx>
        <c:axId val="5315865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3158595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24E2-4305-BE6D-AFBCAE1ABD5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4E2-4305-BE6D-AFBCAE1ABD5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Educación!$J$56:$J$60</c:f>
              <c:numCache>
                <c:formatCode>0.0</c:formatCode>
                <c:ptCount val="5"/>
                <c:pt idx="0">
                  <c:v>1.4095544004445237</c:v>
                </c:pt>
                <c:pt idx="1">
                  <c:v>0.47007815833470801</c:v>
                </c:pt>
                <c:pt idx="2">
                  <c:v>-1.7102379278286506</c:v>
                </c:pt>
                <c:pt idx="3">
                  <c:v>-1.5763145783659116</c:v>
                </c:pt>
                <c:pt idx="4" formatCode="#,##0.0">
                  <c:v>-1.3124113871006204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4E2-4305-BE6D-AFBCAE1ABD5D}"/>
            </c:ext>
          </c:extLst>
        </c:ser>
        <c:ser>
          <c:idx val="0"/>
          <c:order val="1"/>
          <c:tx>
            <c:strRef>
              <c:f>Educación!$K$15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24E2-4305-BE6D-AFBCAE1ABD5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24E2-4305-BE6D-AFBCAE1ABD5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24E2-4305-BE6D-AFBCAE1ABD5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Educación!$K$56:$K$60</c:f>
              <c:numCache>
                <c:formatCode>0.0</c:formatCode>
                <c:ptCount val="5"/>
                <c:pt idx="0">
                  <c:v>2.0189663931950985</c:v>
                </c:pt>
                <c:pt idx="1">
                  <c:v>1.3806552238929903</c:v>
                </c:pt>
                <c:pt idx="2">
                  <c:v>-1.5314093594387734</c:v>
                </c:pt>
                <c:pt idx="3">
                  <c:v>-1.4535529350033549</c:v>
                </c:pt>
                <c:pt idx="4" formatCode="#,##0.0">
                  <c:v>-1.3684962390316358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24E2-4305-BE6D-AFBCAE1ABD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31589872"/>
        <c:axId val="531590432"/>
      </c:barChart>
      <c:catAx>
        <c:axId val="531589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31590432"/>
        <c:crosses val="autoZero"/>
        <c:auto val="1"/>
        <c:lblAlgn val="ctr"/>
        <c:lblOffset val="100"/>
        <c:noMultiLvlLbl val="0"/>
      </c:catAx>
      <c:valAx>
        <c:axId val="531590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315898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59D-4E69-B227-752269231C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59D-4E69-B227-752269231C55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Salud!$F$20:$F$24</c:f>
              <c:numCache>
                <c:formatCode>0.0</c:formatCode>
                <c:ptCount val="5"/>
                <c:pt idx="0">
                  <c:v>3.937862650300028</c:v>
                </c:pt>
                <c:pt idx="1">
                  <c:v>1.7240629017878817</c:v>
                </c:pt>
                <c:pt idx="2">
                  <c:v>-2.5210968642393694</c:v>
                </c:pt>
                <c:pt idx="3">
                  <c:v>-4.2297769483664922</c:v>
                </c:pt>
                <c:pt idx="4" formatCode="#,##0.0">
                  <c:v>1.0266736006610877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59D-4E69-B227-752269231C55}"/>
            </c:ext>
          </c:extLst>
        </c:ser>
        <c:ser>
          <c:idx val="0"/>
          <c:order val="1"/>
          <c:tx>
            <c:strRef>
              <c:f>Salud!$G$15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859D-4E69-B227-752269231C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859D-4E69-B227-752269231C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859D-4E69-B227-752269231C55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Salud!$G$20:$G$24</c:f>
              <c:numCache>
                <c:formatCode>0.0</c:formatCode>
                <c:ptCount val="5"/>
                <c:pt idx="0">
                  <c:v>3.3705477349041786</c:v>
                </c:pt>
                <c:pt idx="1">
                  <c:v>1.4412729248170848</c:v>
                </c:pt>
                <c:pt idx="2">
                  <c:v>3.8582703149321276</c:v>
                </c:pt>
                <c:pt idx="3">
                  <c:v>2.7275977042970396</c:v>
                </c:pt>
                <c:pt idx="4" formatCode="#,##0.0">
                  <c:v>4.1004250482966142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859D-4E69-B227-752269231C5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31593792"/>
        <c:axId val="531594352"/>
      </c:barChart>
      <c:catAx>
        <c:axId val="531593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31594352"/>
        <c:crosses val="autoZero"/>
        <c:auto val="1"/>
        <c:lblAlgn val="ctr"/>
        <c:lblOffset val="100"/>
        <c:noMultiLvlLbl val="0"/>
      </c:catAx>
      <c:valAx>
        <c:axId val="5315943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315937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0DCA-4B46-8A64-71E7349B7F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DCA-4B46-8A64-71E7349B7F9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Salud!$H$20:$H$24</c:f>
              <c:numCache>
                <c:formatCode>0.0</c:formatCode>
                <c:ptCount val="5"/>
                <c:pt idx="0">
                  <c:v>9.1031861851378579</c:v>
                </c:pt>
                <c:pt idx="1">
                  <c:v>6.4285960524148367</c:v>
                </c:pt>
                <c:pt idx="2">
                  <c:v>4.8626145263070741</c:v>
                </c:pt>
                <c:pt idx="3">
                  <c:v>2.6253953460703361</c:v>
                </c:pt>
                <c:pt idx="4" formatCode="#,##0.0">
                  <c:v>7.7651527298251644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DCA-4B46-8A64-71E7349B7F9D}"/>
            </c:ext>
          </c:extLst>
        </c:ser>
        <c:ser>
          <c:idx val="0"/>
          <c:order val="1"/>
          <c:tx>
            <c:strRef>
              <c:f>Salud!$I$15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0DCA-4B46-8A64-71E7349B7F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0DCA-4B46-8A64-71E7349B7F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0DCA-4B46-8A64-71E7349B7F9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Salud!$I$20:$I$24</c:f>
              <c:numCache>
                <c:formatCode>0.0</c:formatCode>
                <c:ptCount val="5"/>
                <c:pt idx="0">
                  <c:v>7.4206666497363472</c:v>
                </c:pt>
                <c:pt idx="1">
                  <c:v>5.5434309154334613</c:v>
                </c:pt>
                <c:pt idx="2">
                  <c:v>5.6592147862948252</c:v>
                </c:pt>
                <c:pt idx="3">
                  <c:v>4.8669904447937995</c:v>
                </c:pt>
                <c:pt idx="4" formatCode="#,##0.0">
                  <c:v>6.7470450335525527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DCA-4B46-8A64-71E7349B7F9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31597712"/>
        <c:axId val="531598272"/>
      </c:barChart>
      <c:catAx>
        <c:axId val="531597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31598272"/>
        <c:crosses val="autoZero"/>
        <c:auto val="1"/>
        <c:lblAlgn val="ctr"/>
        <c:lblOffset val="100"/>
        <c:noMultiLvlLbl val="0"/>
      </c:catAx>
      <c:valAx>
        <c:axId val="5315982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3159771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A43B-47A4-892B-AD19253C728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43B-47A4-892B-AD19253C7289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Salud!$J$20:$J$24</c:f>
              <c:numCache>
                <c:formatCode>0.0</c:formatCode>
                <c:ptCount val="5"/>
                <c:pt idx="0">
                  <c:v>-2.5249371200705806</c:v>
                </c:pt>
                <c:pt idx="1">
                  <c:v>-4.5273949367234163</c:v>
                </c:pt>
                <c:pt idx="2">
                  <c:v>-4.1997426325427911</c:v>
                </c:pt>
                <c:pt idx="3">
                  <c:v>-4.1952764833531608</c:v>
                </c:pt>
                <c:pt idx="4" formatCode="#,##0.0">
                  <c:v>-0.71101654401680703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43B-47A4-892B-AD19253C7289}"/>
            </c:ext>
          </c:extLst>
        </c:ser>
        <c:ser>
          <c:idx val="0"/>
          <c:order val="1"/>
          <c:tx>
            <c:strRef>
              <c:f>Salud!$K$15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A43B-47A4-892B-AD19253C728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A43B-47A4-892B-AD19253C728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A43B-47A4-892B-AD19253C728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Salud!$K$20:$K$24</c:f>
              <c:numCache>
                <c:formatCode>0.0</c:formatCode>
                <c:ptCount val="5"/>
                <c:pt idx="0">
                  <c:v>-5.6150817784725859E-2</c:v>
                </c:pt>
                <c:pt idx="1">
                  <c:v>-0.61501398687987319</c:v>
                </c:pt>
                <c:pt idx="2">
                  <c:v>0.49877074707129054</c:v>
                </c:pt>
                <c:pt idx="3">
                  <c:v>1.0643316384735755</c:v>
                </c:pt>
                <c:pt idx="4" formatCode="#,##0.0">
                  <c:v>1.9284559007599427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43B-47A4-892B-AD19253C728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31601632"/>
        <c:axId val="531602192"/>
      </c:barChart>
      <c:catAx>
        <c:axId val="531601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31602192"/>
        <c:crosses val="autoZero"/>
        <c:auto val="1"/>
        <c:lblAlgn val="ctr"/>
        <c:lblOffset val="100"/>
        <c:noMultiLvlLbl val="0"/>
      </c:catAx>
      <c:valAx>
        <c:axId val="531602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3160163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CDF7-42BD-9B6D-4E0C068912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DF7-42BD-9B6D-4E0C06891200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Salud!$F$56:$F$60</c:f>
              <c:numCache>
                <c:formatCode>0.0</c:formatCode>
                <c:ptCount val="5"/>
                <c:pt idx="0">
                  <c:v>4.4083339280077682</c:v>
                </c:pt>
                <c:pt idx="1">
                  <c:v>3.7218720710885167</c:v>
                </c:pt>
                <c:pt idx="2">
                  <c:v>-2.5210968642393694</c:v>
                </c:pt>
                <c:pt idx="3">
                  <c:v>-3.4042299579458035</c:v>
                </c:pt>
                <c:pt idx="4" formatCode="#,##0.0">
                  <c:v>-1.9059076493001426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DF7-42BD-9B6D-4E0C06891200}"/>
            </c:ext>
          </c:extLst>
        </c:ser>
        <c:ser>
          <c:idx val="0"/>
          <c:order val="1"/>
          <c:tx>
            <c:strRef>
              <c:f>Salud!$G$15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CDF7-42BD-9B6D-4E0C068912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DF7-42BD-9B6D-4E0C068912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CDF7-42BD-9B6D-4E0C068912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Salud!$G$56:$G$60</c:f>
              <c:numCache>
                <c:formatCode>0.0</c:formatCode>
                <c:ptCount val="5"/>
                <c:pt idx="0">
                  <c:v>2.4530603175596077</c:v>
                </c:pt>
                <c:pt idx="1">
                  <c:v>2.1960042102552091</c:v>
                </c:pt>
                <c:pt idx="2">
                  <c:v>3.8582703149321329</c:v>
                </c:pt>
                <c:pt idx="3">
                  <c:v>3.2786529421856558</c:v>
                </c:pt>
                <c:pt idx="4" formatCode="#,##0.0">
                  <c:v>3.5575547921276041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CDF7-42BD-9B6D-4E0C068912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31605552"/>
        <c:axId val="531606112"/>
      </c:barChart>
      <c:catAx>
        <c:axId val="531605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31606112"/>
        <c:crosses val="autoZero"/>
        <c:auto val="1"/>
        <c:lblAlgn val="ctr"/>
        <c:lblOffset val="100"/>
        <c:noMultiLvlLbl val="0"/>
      </c:catAx>
      <c:valAx>
        <c:axId val="5316061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316055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899-4155-8F0B-BFABDB9E036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899-4155-8F0B-BFABDB9E036D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Salud!$H$56:$H$60</c:f>
              <c:numCache>
                <c:formatCode>0.0</c:formatCode>
                <c:ptCount val="5"/>
                <c:pt idx="0">
                  <c:v>9.4108101844961887</c:v>
                </c:pt>
                <c:pt idx="1">
                  <c:v>8.6427250741922599</c:v>
                </c:pt>
                <c:pt idx="2">
                  <c:v>4.8626145263070741</c:v>
                </c:pt>
                <c:pt idx="3">
                  <c:v>3.6985024247158993</c:v>
                </c:pt>
                <c:pt idx="4" formatCode="#,##0.0">
                  <c:v>5.0846304907803397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899-4155-8F0B-BFABDB9E036D}"/>
            </c:ext>
          </c:extLst>
        </c:ser>
        <c:ser>
          <c:idx val="0"/>
          <c:order val="1"/>
          <c:tx>
            <c:strRef>
              <c:f>Salud!$I$15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8899-4155-8F0B-BFABDB9E036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8899-4155-8F0B-BFABDB9E036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8899-4155-8F0B-BFABDB9E036D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Salud!$I$56:$I$60</c:f>
              <c:numCache>
                <c:formatCode>0.0</c:formatCode>
                <c:ptCount val="5"/>
                <c:pt idx="0">
                  <c:v>6.8217801329464534</c:v>
                </c:pt>
                <c:pt idx="1">
                  <c:v>6.4945694975755197</c:v>
                </c:pt>
                <c:pt idx="2">
                  <c:v>5.6592147862948305</c:v>
                </c:pt>
                <c:pt idx="3">
                  <c:v>5.2521063842748239</c:v>
                </c:pt>
                <c:pt idx="4" formatCode="#,##0.0">
                  <c:v>5.7611914445834689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8899-4155-8F0B-BFABDB9E036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31609472"/>
        <c:axId val="531610032"/>
      </c:barChart>
      <c:catAx>
        <c:axId val="531609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31610032"/>
        <c:crosses val="autoZero"/>
        <c:auto val="1"/>
        <c:lblAlgn val="ctr"/>
        <c:lblOffset val="100"/>
        <c:noMultiLvlLbl val="0"/>
      </c:catAx>
      <c:valAx>
        <c:axId val="531610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316094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97DB-4C74-9F9D-DFBA67298A4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7DB-4C74-9F9D-DFBA67298A4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Salud!$J$56:$J$60</c:f>
              <c:numCache>
                <c:formatCode>0.0</c:formatCode>
                <c:ptCount val="5"/>
                <c:pt idx="0">
                  <c:v>-1.3346871008777517</c:v>
                </c:pt>
                <c:pt idx="1">
                  <c:v>-2.1305204440720149</c:v>
                </c:pt>
                <c:pt idx="2">
                  <c:v>-4.1997426325427911</c:v>
                </c:pt>
                <c:pt idx="3">
                  <c:v>-4.1975005949247528</c:v>
                </c:pt>
                <c:pt idx="4" formatCode="#,##0.0">
                  <c:v>-3.0497725328268999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7DB-4C74-9F9D-DFBA67298A44}"/>
            </c:ext>
          </c:extLst>
        </c:ser>
        <c:ser>
          <c:idx val="0"/>
          <c:order val="1"/>
          <c:tx>
            <c:strRef>
              <c:f>Salud!$K$15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97DB-4C74-9F9D-DFBA67298A4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97DB-4C74-9F9D-DFBA67298A4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97DB-4C74-9F9D-DFBA67298A4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Salud!$K$56:$K$60</c:f>
              <c:numCache>
                <c:formatCode>0.0</c:formatCode>
                <c:ptCount val="5"/>
                <c:pt idx="0">
                  <c:v>-5.4479578831101438E-2</c:v>
                </c:pt>
                <c:pt idx="1">
                  <c:v>-0.19531760291401357</c:v>
                </c:pt>
                <c:pt idx="2">
                  <c:v>0.49877074707129765</c:v>
                </c:pt>
                <c:pt idx="3">
                  <c:v>0.78272497292772858</c:v>
                </c:pt>
                <c:pt idx="4" formatCode="#,##0.0">
                  <c:v>1.1665005085648827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7DB-4C74-9F9D-DFBA67298A4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08870144"/>
        <c:axId val="408870704"/>
      </c:barChart>
      <c:catAx>
        <c:axId val="408870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08870704"/>
        <c:crosses val="autoZero"/>
        <c:auto val="1"/>
        <c:lblAlgn val="ctr"/>
        <c:lblOffset val="100"/>
        <c:noMultiLvlLbl val="0"/>
      </c:catAx>
      <c:valAx>
        <c:axId val="408870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088701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1E9E-4AB2-813C-4EEFA734F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E9E-4AB2-813C-4EEFA734F34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Entretenimiento!$F$20:$F$24</c:f>
              <c:numCache>
                <c:formatCode>0.0</c:formatCode>
                <c:ptCount val="5"/>
                <c:pt idx="0">
                  <c:v>3.0584076812602001</c:v>
                </c:pt>
                <c:pt idx="1">
                  <c:v>4.6261757367954681</c:v>
                </c:pt>
                <c:pt idx="2">
                  <c:v>2.6071829510619482</c:v>
                </c:pt>
                <c:pt idx="3">
                  <c:v>-0.15215300553703681</c:v>
                </c:pt>
                <c:pt idx="4" formatCode="#,##0.0">
                  <c:v>4.8002374540204285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E9E-4AB2-813C-4EEFA734F34B}"/>
            </c:ext>
          </c:extLst>
        </c:ser>
        <c:ser>
          <c:idx val="0"/>
          <c:order val="1"/>
          <c:tx>
            <c:strRef>
              <c:f>Entretenimiento!$G$15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E9E-4AB2-813C-4EEFA734F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1E9E-4AB2-813C-4EEFA734F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1E9E-4AB2-813C-4EEFA734F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Entretenimiento!$G$20:$G$24</c:f>
              <c:numCache>
                <c:formatCode>0.0</c:formatCode>
                <c:ptCount val="5"/>
                <c:pt idx="0">
                  <c:v>-0.28313961355436845</c:v>
                </c:pt>
                <c:pt idx="1">
                  <c:v>6.1848862857448097</c:v>
                </c:pt>
                <c:pt idx="2">
                  <c:v>2.8773304413512761</c:v>
                </c:pt>
                <c:pt idx="3">
                  <c:v>3.8628224382547103</c:v>
                </c:pt>
                <c:pt idx="4" formatCode="#,##0.0">
                  <c:v>7.2524159351798261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1E9E-4AB2-813C-4EEFA734F34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08874064"/>
        <c:axId val="408874624"/>
      </c:barChart>
      <c:catAx>
        <c:axId val="408874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08874624"/>
        <c:crosses val="autoZero"/>
        <c:auto val="1"/>
        <c:lblAlgn val="ctr"/>
        <c:lblOffset val="100"/>
        <c:noMultiLvlLbl val="0"/>
      </c:catAx>
      <c:valAx>
        <c:axId val="4088746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08874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F78B-4EF1-967D-9753CFB138D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78B-4EF1-967D-9753CFB138D2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Entretenimiento!$H$20:$H$24</c:f>
              <c:numCache>
                <c:formatCode>0.0</c:formatCode>
                <c:ptCount val="5"/>
                <c:pt idx="0">
                  <c:v>6.5470007440181943</c:v>
                </c:pt>
                <c:pt idx="1">
                  <c:v>7.8239624252640416</c:v>
                </c:pt>
                <c:pt idx="2">
                  <c:v>5.6884172164078262</c:v>
                </c:pt>
                <c:pt idx="3">
                  <c:v>2.9492728812029023</c:v>
                </c:pt>
                <c:pt idx="4" formatCode="#,##0.0">
                  <c:v>8.5491205462261419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78B-4EF1-967D-9753CFB138D2}"/>
            </c:ext>
          </c:extLst>
        </c:ser>
        <c:ser>
          <c:idx val="0"/>
          <c:order val="1"/>
          <c:tx>
            <c:strRef>
              <c:f>Entretenimiento!$I$15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F78B-4EF1-967D-9753CFB138D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F78B-4EF1-967D-9753CFB138D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F78B-4EF1-967D-9753CFB138D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Entretenimiento!$I$20:$I$24</c:f>
              <c:numCache>
                <c:formatCode>0.0</c:formatCode>
                <c:ptCount val="5"/>
                <c:pt idx="0">
                  <c:v>2.9389097012094396</c:v>
                </c:pt>
                <c:pt idx="1">
                  <c:v>9.56506055569794</c:v>
                </c:pt>
                <c:pt idx="2">
                  <c:v>6.1898864342317665</c:v>
                </c:pt>
                <c:pt idx="3">
                  <c:v>7.4186939143403379</c:v>
                </c:pt>
                <c:pt idx="4" formatCode="#,##0.0">
                  <c:v>11.338941082403437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F78B-4EF1-967D-9753CFB138D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08877984"/>
        <c:axId val="408878544"/>
      </c:barChart>
      <c:catAx>
        <c:axId val="408877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08878544"/>
        <c:crosses val="autoZero"/>
        <c:auto val="1"/>
        <c:lblAlgn val="ctr"/>
        <c:lblOffset val="100"/>
        <c:noMultiLvlLbl val="0"/>
      </c:catAx>
      <c:valAx>
        <c:axId val="408878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0887798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D2CB-4D7E-88BF-C181BCF9A2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2CB-4D7E-88BF-C181BCF9A24B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Entretenimiento!$J$20:$J$24</c:f>
              <c:numCache>
                <c:formatCode>0.0</c:formatCode>
                <c:ptCount val="5"/>
                <c:pt idx="0">
                  <c:v>4.7242277676527111</c:v>
                </c:pt>
                <c:pt idx="1">
                  <c:v>7.6644459684530375</c:v>
                </c:pt>
                <c:pt idx="2">
                  <c:v>6.45836728939162</c:v>
                </c:pt>
                <c:pt idx="3">
                  <c:v>5.0302188811364834</c:v>
                </c:pt>
                <c:pt idx="4" formatCode="#,##0.0">
                  <c:v>0.27489664648403522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2CB-4D7E-88BF-C181BCF9A24B}"/>
            </c:ext>
          </c:extLst>
        </c:ser>
        <c:ser>
          <c:idx val="0"/>
          <c:order val="1"/>
          <c:tx>
            <c:strRef>
              <c:f>Entretenimiento!$K$15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D2CB-4D7E-88BF-C181BCF9A2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D2CB-4D7E-88BF-C181BCF9A2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D2CB-4D7E-88BF-C181BCF9A2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Entretenimiento!$B$20:$C$24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Entretenimiento!$K$20:$K$24</c:f>
              <c:numCache>
                <c:formatCode>0.0</c:formatCode>
                <c:ptCount val="5"/>
                <c:pt idx="0">
                  <c:v>2.0234416593602589</c:v>
                </c:pt>
                <c:pt idx="1">
                  <c:v>3.1059242779882794</c:v>
                </c:pt>
                <c:pt idx="2">
                  <c:v>3.8949154762538001</c:v>
                </c:pt>
                <c:pt idx="3">
                  <c:v>3.4595676498103245</c:v>
                </c:pt>
                <c:pt idx="4" formatCode="#,##0.0">
                  <c:v>1.8330290981649142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D2CB-4D7E-88BF-C181BCF9A24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08881904"/>
        <c:axId val="408882464"/>
      </c:barChart>
      <c:catAx>
        <c:axId val="408881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08882464"/>
        <c:crosses val="autoZero"/>
        <c:auto val="1"/>
        <c:lblAlgn val="ctr"/>
        <c:lblOffset val="100"/>
        <c:noMultiLvlLbl val="0"/>
      </c:catAx>
      <c:valAx>
        <c:axId val="4088824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0888190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Entretenimiento!$F$15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632E-4470-B30D-C7F85028D72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32E-4470-B30D-C7F85028D72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Entretenimiento!$F$56:$F$60</c:f>
              <c:numCache>
                <c:formatCode>0.0</c:formatCode>
                <c:ptCount val="5"/>
                <c:pt idx="0">
                  <c:v>2.5608707322599455</c:v>
                </c:pt>
                <c:pt idx="1">
                  <c:v>3.133034709084126</c:v>
                </c:pt>
                <c:pt idx="2">
                  <c:v>2.6071829510619482</c:v>
                </c:pt>
                <c:pt idx="3">
                  <c:v>1.1915006687817531</c:v>
                </c:pt>
                <c:pt idx="4" formatCode="#,##0.0">
                  <c:v>2.4228376901750837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32E-4470-B30D-C7F85028D726}"/>
            </c:ext>
          </c:extLst>
        </c:ser>
        <c:ser>
          <c:idx val="0"/>
          <c:order val="1"/>
          <c:tx>
            <c:strRef>
              <c:f>Entretenimiento!$G$15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632E-4470-B30D-C7F85028D72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632E-4470-B30D-C7F85028D72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632E-4470-B30D-C7F85028D72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Entretenimiento!$G$56:$G$60</c:f>
              <c:numCache>
                <c:formatCode>0.0</c:formatCode>
                <c:ptCount val="5"/>
                <c:pt idx="0">
                  <c:v>0.99598145054289322</c:v>
                </c:pt>
                <c:pt idx="1">
                  <c:v>2.368186588947796</c:v>
                </c:pt>
                <c:pt idx="2">
                  <c:v>2.8773304413512779</c:v>
                </c:pt>
                <c:pt idx="3">
                  <c:v>3.3790392162805993</c:v>
                </c:pt>
                <c:pt idx="4" formatCode="#,##0.0">
                  <c:v>4.7056652433045798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632E-4470-B30D-C7F85028D72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08885824"/>
        <c:axId val="408886384"/>
      </c:barChart>
      <c:catAx>
        <c:axId val="408885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08886384"/>
        <c:crosses val="autoZero"/>
        <c:auto val="1"/>
        <c:lblAlgn val="ctr"/>
        <c:lblOffset val="100"/>
        <c:noMultiLvlLbl val="0"/>
      </c:catAx>
      <c:valAx>
        <c:axId val="4088863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088858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Entretenimiento!$H$15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67A-4951-A1C7-89313EA7D36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67A-4951-A1C7-89313EA7D36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Entretenimiento!$H$56:$H$60</c:f>
              <c:numCache>
                <c:formatCode>0.0</c:formatCode>
                <c:ptCount val="5"/>
                <c:pt idx="0">
                  <c:v>6.0182901075492623</c:v>
                </c:pt>
                <c:pt idx="1">
                  <c:v>6.5225375703378718</c:v>
                </c:pt>
                <c:pt idx="2">
                  <c:v>5.6884172164078262</c:v>
                </c:pt>
                <c:pt idx="3">
                  <c:v>4.2768064147706841</c:v>
                </c:pt>
                <c:pt idx="4" formatCode="#,##0.0">
                  <c:v>5.739239683392916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67A-4951-A1C7-89313EA7D366}"/>
            </c:ext>
          </c:extLst>
        </c:ser>
        <c:ser>
          <c:idx val="0"/>
          <c:order val="1"/>
          <c:tx>
            <c:strRef>
              <c:f>Entretenimiento!$I$15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67A-4951-A1C7-89313EA7D36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67A-4951-A1C7-89313EA7D36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67A-4951-A1C7-89313EA7D36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Entretenimiento!$I$56:$I$60</c:f>
              <c:numCache>
                <c:formatCode>0.0</c:formatCode>
                <c:ptCount val="5"/>
                <c:pt idx="0">
                  <c:v>4.2241230434537425</c:v>
                </c:pt>
                <c:pt idx="1">
                  <c:v>5.6462117993170136</c:v>
                </c:pt>
                <c:pt idx="2">
                  <c:v>6.1898864342317728</c:v>
                </c:pt>
                <c:pt idx="3">
                  <c:v>6.8181366032871393</c:v>
                </c:pt>
                <c:pt idx="4" formatCode="#,##0.0">
                  <c:v>8.3724872141785376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B67A-4951-A1C7-89313EA7D3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08889744"/>
        <c:axId val="408890304"/>
      </c:barChart>
      <c:catAx>
        <c:axId val="408889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08890304"/>
        <c:crosses val="autoZero"/>
        <c:auto val="1"/>
        <c:lblAlgn val="ctr"/>
        <c:lblOffset val="100"/>
        <c:noMultiLvlLbl val="0"/>
      </c:catAx>
      <c:valAx>
        <c:axId val="4088903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088897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Entretenimiento!$J$15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480-44AD-9016-110507CFC28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numFmt formatCode="#,##0.0" sourceLinked="0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480-44AD-9016-110507CFC286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Entretenimiento!$J$56:$J$60</c:f>
              <c:numCache>
                <c:formatCode>0.0</c:formatCode>
                <c:ptCount val="5"/>
                <c:pt idx="0">
                  <c:v>2.0069686045267598</c:v>
                </c:pt>
                <c:pt idx="1">
                  <c:v>3.4264550222930623</c:v>
                </c:pt>
                <c:pt idx="2">
                  <c:v>6.45836728939162</c:v>
                </c:pt>
                <c:pt idx="3">
                  <c:v>5.7327958324827177</c:v>
                </c:pt>
                <c:pt idx="4" formatCode="#,##0.0">
                  <c:v>3.8441494436941781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480-44AD-9016-110507CFC286}"/>
            </c:ext>
          </c:extLst>
        </c:ser>
        <c:ser>
          <c:idx val="0"/>
          <c:order val="1"/>
          <c:tx>
            <c:strRef>
              <c:f>Entretenimiento!$K$15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480-44AD-9016-110507CFC28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480-44AD-9016-110507CFC28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480-44AD-9016-110507CFC286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Entretenimiento!$B$56:$C$60</c:f>
              <c:multiLvlStrCache>
                <c:ptCount val="5"/>
                <c:lvl>
                  <c:pt idx="0">
                    <c:v>III Trim</c:v>
                  </c:pt>
                  <c:pt idx="1">
                    <c:v>IV Trim</c:v>
                  </c:pt>
                  <c:pt idx="2">
                    <c:v>I Trim</c:v>
                  </c:pt>
                  <c:pt idx="3">
                    <c:v>II Trim</c:v>
                  </c:pt>
                  <c:pt idx="4">
                    <c:v>III Trim</c:v>
                  </c:pt>
                </c:lvl>
                <c:lvl>
                  <c:pt idx="0">
                    <c:v>2018</c:v>
                  </c:pt>
                  <c:pt idx="2">
                    <c:v>2019</c:v>
                  </c:pt>
                </c:lvl>
              </c:multiLvlStrCache>
            </c:multiLvlStrRef>
          </c:cat>
          <c:val>
            <c:numRef>
              <c:f>Entretenimiento!$K$56:$K$60</c:f>
              <c:numCache>
                <c:formatCode>0.0</c:formatCode>
                <c:ptCount val="5"/>
                <c:pt idx="0">
                  <c:v>0.8593538019040281</c:v>
                </c:pt>
                <c:pt idx="1">
                  <c:v>1.4239482689078153</c:v>
                </c:pt>
                <c:pt idx="2">
                  <c:v>3.8949154762538019</c:v>
                </c:pt>
                <c:pt idx="3">
                  <c:v>3.674293684759844</c:v>
                </c:pt>
                <c:pt idx="4" formatCode="#,##0.0">
                  <c:v>3.0462943725565017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B480-44AD-9016-110507CFC28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408893664"/>
        <c:axId val="408894224"/>
      </c:barChart>
      <c:catAx>
        <c:axId val="408893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408894224"/>
        <c:crosses val="autoZero"/>
        <c:auto val="1"/>
        <c:lblAlgn val="ctr"/>
        <c:lblOffset val="100"/>
        <c:noMultiLvlLbl val="0"/>
      </c:catAx>
      <c:valAx>
        <c:axId val="4088942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0889366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3.png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Corrida'!A1"/><Relationship Id="rId4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Anual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mpleo Act Anual - Corrido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Corrida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ux Transporte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12.xml"/><Relationship Id="rId3" Type="http://schemas.openxmlformats.org/officeDocument/2006/relationships/hyperlink" Target="#'Empleo Act Anual - Corrido'!A1"/><Relationship Id="rId7" Type="http://schemas.openxmlformats.org/officeDocument/2006/relationships/chart" Target="../charts/chart7.xml"/><Relationship Id="rId12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0.xml"/><Relationship Id="rId5" Type="http://schemas.openxmlformats.org/officeDocument/2006/relationships/hyperlink" Target="#Postales!A1"/><Relationship Id="rId10" Type="http://schemas.openxmlformats.org/officeDocument/2006/relationships/chart" Target="../charts/chart9.xml"/><Relationship Id="rId4" Type="http://schemas.openxmlformats.org/officeDocument/2006/relationships/image" Target="../media/image3.png"/><Relationship Id="rId9" Type="http://schemas.openxmlformats.org/officeDocument/2006/relationships/chart" Target="../charts/chart8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13" Type="http://schemas.openxmlformats.org/officeDocument/2006/relationships/image" Target="../media/image1.jpg"/><Relationship Id="rId3" Type="http://schemas.openxmlformats.org/officeDocument/2006/relationships/hyperlink" Target="#'Aux Transporte'!A1"/><Relationship Id="rId7" Type="http://schemas.openxmlformats.org/officeDocument/2006/relationships/chart" Target="../charts/chart13.xml"/><Relationship Id="rId12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17.xml"/><Relationship Id="rId5" Type="http://schemas.openxmlformats.org/officeDocument/2006/relationships/hyperlink" Target="#Restaurantes!A1"/><Relationship Id="rId10" Type="http://schemas.openxmlformats.org/officeDocument/2006/relationships/chart" Target="../charts/chart16.xml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24.xml"/><Relationship Id="rId3" Type="http://schemas.openxmlformats.org/officeDocument/2006/relationships/hyperlink" Target="#Postales!A1"/><Relationship Id="rId7" Type="http://schemas.openxmlformats.org/officeDocument/2006/relationships/chart" Target="../charts/chart19.xml"/><Relationship Id="rId12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2.xml"/><Relationship Id="rId5" Type="http://schemas.openxmlformats.org/officeDocument/2006/relationships/hyperlink" Target="#Cinematograf&#237;a!A1"/><Relationship Id="rId10" Type="http://schemas.openxmlformats.org/officeDocument/2006/relationships/chart" Target="../charts/chart21.xml"/><Relationship Id="rId4" Type="http://schemas.openxmlformats.org/officeDocument/2006/relationships/image" Target="../media/image3.png"/><Relationship Id="rId9" Type="http://schemas.openxmlformats.org/officeDocument/2006/relationships/chart" Target="../charts/chart20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30.xml"/><Relationship Id="rId3" Type="http://schemas.openxmlformats.org/officeDocument/2006/relationships/hyperlink" Target="#Restaurantes!A1"/><Relationship Id="rId7" Type="http://schemas.openxmlformats.org/officeDocument/2006/relationships/chart" Target="../charts/chart25.xml"/><Relationship Id="rId12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28.xml"/><Relationship Id="rId5" Type="http://schemas.openxmlformats.org/officeDocument/2006/relationships/hyperlink" Target="#Televisi&#243;n!A1"/><Relationship Id="rId10" Type="http://schemas.openxmlformats.org/officeDocument/2006/relationships/chart" Target="../charts/chart27.xml"/><Relationship Id="rId4" Type="http://schemas.openxmlformats.org/officeDocument/2006/relationships/image" Target="../media/image3.png"/><Relationship Id="rId9" Type="http://schemas.openxmlformats.org/officeDocument/2006/relationships/chart" Target="../charts/chart26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36.xml"/><Relationship Id="rId3" Type="http://schemas.openxmlformats.org/officeDocument/2006/relationships/hyperlink" Target="#Cinematograf&#237;a!A1"/><Relationship Id="rId7" Type="http://schemas.openxmlformats.org/officeDocument/2006/relationships/chart" Target="../charts/chart31.xml"/><Relationship Id="rId12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34.xml"/><Relationship Id="rId5" Type="http://schemas.openxmlformats.org/officeDocument/2006/relationships/hyperlink" Target="#Telecomunicaciones!A1"/><Relationship Id="rId10" Type="http://schemas.openxmlformats.org/officeDocument/2006/relationships/chart" Target="../charts/chart33.xml"/><Relationship Id="rId4" Type="http://schemas.openxmlformats.org/officeDocument/2006/relationships/image" Target="../media/image3.png"/><Relationship Id="rId9" Type="http://schemas.openxmlformats.org/officeDocument/2006/relationships/chart" Target="../charts/chart32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42.xml"/><Relationship Id="rId3" Type="http://schemas.openxmlformats.org/officeDocument/2006/relationships/hyperlink" Target="#Televisi&#243;n!A1"/><Relationship Id="rId7" Type="http://schemas.openxmlformats.org/officeDocument/2006/relationships/chart" Target="../charts/chart37.xml"/><Relationship Id="rId12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0.xml"/><Relationship Id="rId5" Type="http://schemas.openxmlformats.org/officeDocument/2006/relationships/hyperlink" Target="#Informatica!A1"/><Relationship Id="rId10" Type="http://schemas.openxmlformats.org/officeDocument/2006/relationships/chart" Target="../charts/chart39.xml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48.xml"/><Relationship Id="rId3" Type="http://schemas.openxmlformats.org/officeDocument/2006/relationships/hyperlink" Target="#Telecomunicaciones!A1"/><Relationship Id="rId7" Type="http://schemas.openxmlformats.org/officeDocument/2006/relationships/chart" Target="../charts/chart43.xml"/><Relationship Id="rId12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46.xml"/><Relationship Id="rId5" Type="http://schemas.openxmlformats.org/officeDocument/2006/relationships/hyperlink" Target="#Inmobiliarias!A1"/><Relationship Id="rId10" Type="http://schemas.openxmlformats.org/officeDocument/2006/relationships/chart" Target="../charts/chart45.xml"/><Relationship Id="rId4" Type="http://schemas.openxmlformats.org/officeDocument/2006/relationships/image" Target="../media/image3.png"/><Relationship Id="rId9" Type="http://schemas.openxmlformats.org/officeDocument/2006/relationships/chart" Target="../charts/chart44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54.xml"/><Relationship Id="rId3" Type="http://schemas.openxmlformats.org/officeDocument/2006/relationships/hyperlink" Target="#Informatica!A1"/><Relationship Id="rId7" Type="http://schemas.openxmlformats.org/officeDocument/2006/relationships/chart" Target="../charts/chart49.xml"/><Relationship Id="rId12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2.xml"/><Relationship Id="rId5" Type="http://schemas.openxmlformats.org/officeDocument/2006/relationships/hyperlink" Target="#'Cientificas y t&#233;cnicas'!A1"/><Relationship Id="rId10" Type="http://schemas.openxmlformats.org/officeDocument/2006/relationships/chart" Target="../charts/chart51.xml"/><Relationship Id="rId4" Type="http://schemas.openxmlformats.org/officeDocument/2006/relationships/image" Target="../media/image3.png"/><Relationship Id="rId9" Type="http://schemas.openxmlformats.org/officeDocument/2006/relationships/chart" Target="../charts/chart50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60.xml"/><Relationship Id="rId3" Type="http://schemas.openxmlformats.org/officeDocument/2006/relationships/hyperlink" Target="#Inmobiliarias!A1"/><Relationship Id="rId7" Type="http://schemas.openxmlformats.org/officeDocument/2006/relationships/chart" Target="../charts/chart55.xml"/><Relationship Id="rId12" Type="http://schemas.openxmlformats.org/officeDocument/2006/relationships/chart" Target="../charts/chart5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58.xml"/><Relationship Id="rId5" Type="http://schemas.openxmlformats.org/officeDocument/2006/relationships/hyperlink" Target="#Publicidad!A1"/><Relationship Id="rId10" Type="http://schemas.openxmlformats.org/officeDocument/2006/relationships/chart" Target="../charts/chart57.xml"/><Relationship Id="rId4" Type="http://schemas.openxmlformats.org/officeDocument/2006/relationships/image" Target="../media/image3.png"/><Relationship Id="rId9" Type="http://schemas.openxmlformats.org/officeDocument/2006/relationships/chart" Target="../charts/chart56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66.xml"/><Relationship Id="rId3" Type="http://schemas.openxmlformats.org/officeDocument/2006/relationships/hyperlink" Target="#'Cientificas y t&#233;cnicas'!A1"/><Relationship Id="rId7" Type="http://schemas.openxmlformats.org/officeDocument/2006/relationships/chart" Target="../charts/chart61.xml"/><Relationship Id="rId12" Type="http://schemas.openxmlformats.org/officeDocument/2006/relationships/chart" Target="../charts/chart6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64.xml"/><Relationship Id="rId5" Type="http://schemas.openxmlformats.org/officeDocument/2006/relationships/hyperlink" Target="#Empleo!A1"/><Relationship Id="rId10" Type="http://schemas.openxmlformats.org/officeDocument/2006/relationships/chart" Target="../charts/chart63.xml"/><Relationship Id="rId4" Type="http://schemas.openxmlformats.org/officeDocument/2006/relationships/image" Target="../media/image3.png"/><Relationship Id="rId9" Type="http://schemas.openxmlformats.org/officeDocument/2006/relationships/chart" Target="../charts/chart62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72.xml"/><Relationship Id="rId3" Type="http://schemas.openxmlformats.org/officeDocument/2006/relationships/hyperlink" Target="#Publicidad!A1"/><Relationship Id="rId7" Type="http://schemas.openxmlformats.org/officeDocument/2006/relationships/chart" Target="../charts/chart67.xml"/><Relationship Id="rId12" Type="http://schemas.openxmlformats.org/officeDocument/2006/relationships/chart" Target="../charts/chart7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0.xml"/><Relationship Id="rId5" Type="http://schemas.openxmlformats.org/officeDocument/2006/relationships/hyperlink" Target="#'Adms oficina'!A1"/><Relationship Id="rId10" Type="http://schemas.openxmlformats.org/officeDocument/2006/relationships/chart" Target="../charts/chart69.xml"/><Relationship Id="rId4" Type="http://schemas.openxmlformats.org/officeDocument/2006/relationships/image" Target="../media/image3.png"/><Relationship Id="rId9" Type="http://schemas.openxmlformats.org/officeDocument/2006/relationships/chart" Target="../charts/chart68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78.xml"/><Relationship Id="rId3" Type="http://schemas.openxmlformats.org/officeDocument/2006/relationships/hyperlink" Target="#Empleo!A1"/><Relationship Id="rId7" Type="http://schemas.openxmlformats.org/officeDocument/2006/relationships/chart" Target="../charts/chart73.xml"/><Relationship Id="rId12" Type="http://schemas.openxmlformats.org/officeDocument/2006/relationships/chart" Target="../charts/chart7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76.xml"/><Relationship Id="rId5" Type="http://schemas.openxmlformats.org/officeDocument/2006/relationships/hyperlink" Target="#Educaci&#243;n!A1"/><Relationship Id="rId10" Type="http://schemas.openxmlformats.org/officeDocument/2006/relationships/chart" Target="../charts/chart75.xml"/><Relationship Id="rId4" Type="http://schemas.openxmlformats.org/officeDocument/2006/relationships/image" Target="../media/image3.png"/><Relationship Id="rId9" Type="http://schemas.openxmlformats.org/officeDocument/2006/relationships/chart" Target="../charts/chart74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84.xml"/><Relationship Id="rId3" Type="http://schemas.openxmlformats.org/officeDocument/2006/relationships/hyperlink" Target="#'Adms oficina'!A1"/><Relationship Id="rId7" Type="http://schemas.openxmlformats.org/officeDocument/2006/relationships/chart" Target="../charts/chart79.xml"/><Relationship Id="rId12" Type="http://schemas.openxmlformats.org/officeDocument/2006/relationships/chart" Target="../charts/chart8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2.xml"/><Relationship Id="rId5" Type="http://schemas.openxmlformats.org/officeDocument/2006/relationships/hyperlink" Target="#Salud!A1"/><Relationship Id="rId10" Type="http://schemas.openxmlformats.org/officeDocument/2006/relationships/chart" Target="../charts/chart81.xml"/><Relationship Id="rId4" Type="http://schemas.openxmlformats.org/officeDocument/2006/relationships/image" Target="../media/image3.png"/><Relationship Id="rId9" Type="http://schemas.openxmlformats.org/officeDocument/2006/relationships/chart" Target="../charts/chart80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90.xml"/><Relationship Id="rId3" Type="http://schemas.openxmlformats.org/officeDocument/2006/relationships/hyperlink" Target="#Educaci&#243;n!A1"/><Relationship Id="rId7" Type="http://schemas.openxmlformats.org/officeDocument/2006/relationships/chart" Target="../charts/chart85.xml"/><Relationship Id="rId12" Type="http://schemas.openxmlformats.org/officeDocument/2006/relationships/chart" Target="../charts/chart8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88.xml"/><Relationship Id="rId5" Type="http://schemas.openxmlformats.org/officeDocument/2006/relationships/hyperlink" Target="#Entretenimiento!A1"/><Relationship Id="rId10" Type="http://schemas.openxmlformats.org/officeDocument/2006/relationships/chart" Target="../charts/chart87.xml"/><Relationship Id="rId4" Type="http://schemas.openxmlformats.org/officeDocument/2006/relationships/image" Target="../media/image3.png"/><Relationship Id="rId9" Type="http://schemas.openxmlformats.org/officeDocument/2006/relationships/chart" Target="../charts/chart86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chart" Target="../charts/chart96.xml"/><Relationship Id="rId3" Type="http://schemas.openxmlformats.org/officeDocument/2006/relationships/hyperlink" Target="#Salud!A1"/><Relationship Id="rId7" Type="http://schemas.openxmlformats.org/officeDocument/2006/relationships/chart" Target="../charts/chart91.xml"/><Relationship Id="rId12" Type="http://schemas.openxmlformats.org/officeDocument/2006/relationships/chart" Target="../charts/chart9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11" Type="http://schemas.openxmlformats.org/officeDocument/2006/relationships/chart" Target="../charts/chart94.xml"/><Relationship Id="rId5" Type="http://schemas.openxmlformats.org/officeDocument/2006/relationships/hyperlink" Target="#'Nota metodol&#243;gica'!A1"/><Relationship Id="rId10" Type="http://schemas.openxmlformats.org/officeDocument/2006/relationships/chart" Target="../charts/chart93.xml"/><Relationship Id="rId4" Type="http://schemas.openxmlformats.org/officeDocument/2006/relationships/image" Target="../media/image3.png"/><Relationship Id="rId9" Type="http://schemas.openxmlformats.org/officeDocument/2006/relationships/chart" Target="../charts/chart92.xml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Entretenimiento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1866899</xdr:colOff>
      <xdr:row>5</xdr:row>
      <xdr:rowOff>171450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96424" cy="1171575"/>
        </a:xfrm>
        <a:prstGeom prst="rect">
          <a:avLst/>
        </a:prstGeom>
      </xdr:spPr>
    </xdr:pic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24 diciembre 2019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282119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095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31</xdr:row>
      <xdr:rowOff>38100</xdr:rowOff>
    </xdr:from>
    <xdr:to>
      <xdr:col>10</xdr:col>
      <xdr:colOff>0</xdr:colOff>
      <xdr:row>47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97269</xdr:colOff>
      <xdr:row>28</xdr:row>
      <xdr:rowOff>139432</xdr:rowOff>
    </xdr:from>
    <xdr:to>
      <xdr:col>10</xdr:col>
      <xdr:colOff>0</xdr:colOff>
      <xdr:row>31</xdr:row>
      <xdr:rowOff>32557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100-000008000000}"/>
            </a:ext>
          </a:extLst>
        </xdr:cNvPr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2018/2019 (III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trimestre )</a:t>
          </a:r>
        </a:p>
      </xdr:txBody>
    </xdr:sp>
    <xdr:clientData/>
  </xdr:twoCellAnchor>
  <xdr:twoCellAnchor editAs="oneCell">
    <xdr:from>
      <xdr:col>2</xdr:col>
      <xdr:colOff>318251</xdr:colOff>
      <xdr:row>7</xdr:row>
      <xdr:rowOff>11205</xdr:rowOff>
    </xdr:from>
    <xdr:to>
      <xdr:col>3</xdr:col>
      <xdr:colOff>249068</xdr:colOff>
      <xdr:row>8</xdr:row>
      <xdr:rowOff>87698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22516" y="122144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6</xdr:row>
      <xdr:rowOff>64498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82618" cy="1274733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72</xdr:row>
      <xdr:rowOff>38100</xdr:rowOff>
    </xdr:from>
    <xdr:to>
      <xdr:col>10</xdr:col>
      <xdr:colOff>0</xdr:colOff>
      <xdr:row>88</xdr:row>
      <xdr:rowOff>0</xdr:rowOff>
    </xdr:to>
    <xdr:graphicFrame macro="">
      <xdr:nvGraphicFramePr>
        <xdr:cNvPr id="13" name="6 Gráfico">
          <a:extLst>
            <a:ext uri="{FF2B5EF4-FFF2-40B4-BE49-F238E27FC236}">
              <a16:creationId xmlns:a16="http://schemas.microsoft.com/office/drawing/2014/main" xmlns="" id="{4F7F4069-B737-4FC3-BBFE-9CD9BBE9AD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97269</xdr:colOff>
      <xdr:row>69</xdr:row>
      <xdr:rowOff>139432</xdr:rowOff>
    </xdr:from>
    <xdr:to>
      <xdr:col>10</xdr:col>
      <xdr:colOff>0</xdr:colOff>
      <xdr:row>72</xdr:row>
      <xdr:rowOff>32557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xmlns="" id="{60012BC6-60A6-4CB3-867F-1314C1F00F92}"/>
            </a:ext>
          </a:extLst>
        </xdr:cNvPr>
        <xdr:cNvSpPr txBox="1"/>
      </xdr:nvSpPr>
      <xdr:spPr>
        <a:xfrm>
          <a:off x="609238" y="5604401"/>
          <a:ext cx="8522856" cy="50034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nominales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2018/2019 (IIItrimestre )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179294</xdr:colOff>
      <xdr:row>7</xdr:row>
      <xdr:rowOff>0</xdr:rowOff>
    </xdr:from>
    <xdr:to>
      <xdr:col>1</xdr:col>
      <xdr:colOff>275331</xdr:colOff>
      <xdr:row>8</xdr:row>
      <xdr:rowOff>98441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9294" y="1210235"/>
          <a:ext cx="308949" cy="300147"/>
        </a:xfrm>
        <a:prstGeom prst="rect">
          <a:avLst/>
        </a:prstGeom>
      </xdr:spPr>
    </xdr:pic>
    <xdr:clientData/>
  </xdr:twoCellAnchor>
  <xdr:twoCellAnchor editAs="oneCell">
    <xdr:from>
      <xdr:col>2</xdr:col>
      <xdr:colOff>7283</xdr:colOff>
      <xdr:row>7</xdr:row>
      <xdr:rowOff>9525</xdr:rowOff>
    </xdr:from>
    <xdr:to>
      <xdr:col>2</xdr:col>
      <xdr:colOff>304090</xdr:colOff>
      <xdr:row>8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12108" y="1209675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2</xdr:col>
      <xdr:colOff>329101</xdr:colOff>
      <xdr:row>7</xdr:row>
      <xdr:rowOff>19051</xdr:rowOff>
    </xdr:from>
    <xdr:to>
      <xdr:col>3</xdr:col>
      <xdr:colOff>266700</xdr:colOff>
      <xdr:row>8</xdr:row>
      <xdr:rowOff>85726</xdr:rowOff>
    </xdr:to>
    <xdr:pic>
      <xdr:nvPicPr>
        <xdr:cNvPr id="8" name="7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3926" y="1219201"/>
          <a:ext cx="280499" cy="266700"/>
        </a:xfrm>
        <a:prstGeom prst="rect">
          <a:avLst/>
        </a:prstGeom>
      </xdr:spPr>
    </xdr:pic>
    <xdr:clientData/>
  </xdr:twoCellAnchor>
  <xdr:twoCellAnchor>
    <xdr:from>
      <xdr:col>2</xdr:col>
      <xdr:colOff>342899</xdr:colOff>
      <xdr:row>33</xdr:row>
      <xdr:rowOff>57626</xdr:rowOff>
    </xdr:from>
    <xdr:to>
      <xdr:col>8</xdr:col>
      <xdr:colOff>209073</xdr:colOff>
      <xdr:row>48</xdr:row>
      <xdr:rowOff>183356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02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313764</xdr:colOff>
      <xdr:row>29</xdr:row>
      <xdr:rowOff>197196</xdr:rowOff>
    </xdr:from>
    <xdr:to>
      <xdr:col>10</xdr:col>
      <xdr:colOff>0</xdr:colOff>
      <xdr:row>34</xdr:row>
      <xdr:rowOff>90321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SpPr txBox="1"/>
      </xdr:nvSpPr>
      <xdr:spPr>
        <a:xfrm>
          <a:off x="1171014" y="5864571"/>
          <a:ext cx="7663424" cy="905156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reales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2018/2019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(III trimestre)</a:t>
          </a: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14</xdr:col>
      <xdr:colOff>0</xdr:colOff>
      <xdr:row>6</xdr:row>
      <xdr:rowOff>57151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11084719" cy="1271588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78</xdr:row>
      <xdr:rowOff>45720</xdr:rowOff>
    </xdr:from>
    <xdr:to>
      <xdr:col>8</xdr:col>
      <xdr:colOff>220980</xdr:colOff>
      <xdr:row>93</xdr:row>
      <xdr:rowOff>171450</xdr:rowOff>
    </xdr:to>
    <xdr:graphicFrame macro="">
      <xdr:nvGraphicFramePr>
        <xdr:cNvPr id="17" name="12 Gráfico">
          <a:extLst>
            <a:ext uri="{FF2B5EF4-FFF2-40B4-BE49-F238E27FC236}">
              <a16:creationId xmlns:a16="http://schemas.microsoft.com/office/drawing/2014/main" xmlns="" id="{428C0915-0416-4744-A2A7-6AB9046A4B6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325670</xdr:colOff>
      <xdr:row>74</xdr:row>
      <xdr:rowOff>149571</xdr:rowOff>
    </xdr:from>
    <xdr:to>
      <xdr:col>14</xdr:col>
      <xdr:colOff>0</xdr:colOff>
      <xdr:row>79</xdr:row>
      <xdr:rowOff>42695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xmlns="" id="{57B1B48B-3EBF-405E-BB4A-6D2B6C21651F}"/>
            </a:ext>
          </a:extLst>
        </xdr:cNvPr>
        <xdr:cNvSpPr txBox="1"/>
      </xdr:nvSpPr>
      <xdr:spPr>
        <a:xfrm>
          <a:off x="1182920" y="14925227"/>
          <a:ext cx="7663424" cy="905156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operacionales  nominales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2018/2019 (III trimestre)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179294</xdr:colOff>
      <xdr:row>7</xdr:row>
      <xdr:rowOff>0</xdr:rowOff>
    </xdr:from>
    <xdr:to>
      <xdr:col>1</xdr:col>
      <xdr:colOff>275331</xdr:colOff>
      <xdr:row>8</xdr:row>
      <xdr:rowOff>98441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843C2FFF-E4E2-4883-9A9A-D3F76BACBC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9294" y="1200150"/>
          <a:ext cx="305587" cy="298466"/>
        </a:xfrm>
        <a:prstGeom prst="rect">
          <a:avLst/>
        </a:prstGeom>
      </xdr:spPr>
    </xdr:pic>
    <xdr:clientData/>
  </xdr:twoCellAnchor>
  <xdr:twoCellAnchor editAs="oneCell">
    <xdr:from>
      <xdr:col>2</xdr:col>
      <xdr:colOff>7283</xdr:colOff>
      <xdr:row>7</xdr:row>
      <xdr:rowOff>9525</xdr:rowOff>
    </xdr:from>
    <xdr:to>
      <xdr:col>2</xdr:col>
      <xdr:colOff>304090</xdr:colOff>
      <xdr:row>8</xdr:row>
      <xdr:rowOff>85725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6E816E69-9F06-4927-9E5A-1F0814D090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12108" y="1209675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2</xdr:col>
      <xdr:colOff>329101</xdr:colOff>
      <xdr:row>7</xdr:row>
      <xdr:rowOff>19051</xdr:rowOff>
    </xdr:from>
    <xdr:to>
      <xdr:col>3</xdr:col>
      <xdr:colOff>266700</xdr:colOff>
      <xdr:row>8</xdr:row>
      <xdr:rowOff>85726</xdr:rowOff>
    </xdr:to>
    <xdr:pic>
      <xdr:nvPicPr>
        <xdr:cNvPr id="4" name="7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9BFCBEB5-1ECA-4556-9CBC-81E40128DC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3926" y="1219201"/>
          <a:ext cx="280499" cy="266700"/>
        </a:xfrm>
        <a:prstGeom prst="rect">
          <a:avLst/>
        </a:prstGeom>
      </xdr:spPr>
    </xdr:pic>
    <xdr:clientData/>
  </xdr:twoCellAnchor>
  <xdr:twoCellAnchor>
    <xdr:from>
      <xdr:col>2</xdr:col>
      <xdr:colOff>342899</xdr:colOff>
      <xdr:row>33</xdr:row>
      <xdr:rowOff>57626</xdr:rowOff>
    </xdr:from>
    <xdr:to>
      <xdr:col>8</xdr:col>
      <xdr:colOff>209073</xdr:colOff>
      <xdr:row>48</xdr:row>
      <xdr:rowOff>183356</xdr:rowOff>
    </xdr:to>
    <xdr:graphicFrame macro="">
      <xdr:nvGraphicFramePr>
        <xdr:cNvPr id="5" name="12 Gráfico">
          <a:extLst>
            <a:ext uri="{FF2B5EF4-FFF2-40B4-BE49-F238E27FC236}">
              <a16:creationId xmlns:a16="http://schemas.microsoft.com/office/drawing/2014/main" xmlns="" id="{AF233B6D-D3D3-4199-9FD7-35D226F6B95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313764</xdr:colOff>
      <xdr:row>29</xdr:row>
      <xdr:rowOff>197196</xdr:rowOff>
    </xdr:from>
    <xdr:to>
      <xdr:col>10</xdr:col>
      <xdr:colOff>0</xdr:colOff>
      <xdr:row>34</xdr:row>
      <xdr:rowOff>90321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587958D2-3F20-4E83-81F1-22D23A75E754}"/>
            </a:ext>
          </a:extLst>
        </xdr:cNvPr>
        <xdr:cNvSpPr txBox="1"/>
      </xdr:nvSpPr>
      <xdr:spPr>
        <a:xfrm>
          <a:off x="1161489" y="5797896"/>
          <a:ext cx="7687236" cy="8932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Personal ocupado</a:t>
          </a:r>
          <a:r>
            <a:rPr lang="es-ES" sz="1200" b="1" baseline="0">
              <a:solidFill>
                <a:sysClr val="windowText" lastClr="000000"/>
              </a:solidFill>
            </a:rPr>
            <a:t>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2018/2019 (III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trimestre)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-1</xdr:colOff>
      <xdr:row>6</xdr:row>
      <xdr:rowOff>63003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AC0B2A80-561A-4C86-8222-903F729CDD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25187" cy="1277441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78</xdr:row>
      <xdr:rowOff>45720</xdr:rowOff>
    </xdr:from>
    <xdr:to>
      <xdr:col>8</xdr:col>
      <xdr:colOff>220980</xdr:colOff>
      <xdr:row>93</xdr:row>
      <xdr:rowOff>171450</xdr:rowOff>
    </xdr:to>
    <xdr:graphicFrame macro="">
      <xdr:nvGraphicFramePr>
        <xdr:cNvPr id="8" name="12 Gráfico">
          <a:extLst>
            <a:ext uri="{FF2B5EF4-FFF2-40B4-BE49-F238E27FC236}">
              <a16:creationId xmlns:a16="http://schemas.microsoft.com/office/drawing/2014/main" xmlns="" id="{A409EB93-3291-49EA-ADC9-C7585A8EC8F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325670</xdr:colOff>
      <xdr:row>74</xdr:row>
      <xdr:rowOff>149571</xdr:rowOff>
    </xdr:from>
    <xdr:to>
      <xdr:col>14</xdr:col>
      <xdr:colOff>0</xdr:colOff>
      <xdr:row>79</xdr:row>
      <xdr:rowOff>42695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xmlns="" id="{E5008572-16D1-4CC5-BEDA-89CAD0069CA0}"/>
            </a:ext>
          </a:extLst>
        </xdr:cNvPr>
        <xdr:cNvSpPr txBox="1"/>
      </xdr:nvSpPr>
      <xdr:spPr>
        <a:xfrm>
          <a:off x="1173395" y="14751396"/>
          <a:ext cx="7687236" cy="89324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Personal ocupado</a:t>
          </a:r>
          <a:r>
            <a:rPr lang="es-ES" sz="1200" b="1" baseline="0">
              <a:solidFill>
                <a:sysClr val="windowText" lastClr="000000"/>
              </a:solidFill>
            </a:rPr>
            <a:t> según actividad  de servicios en Bogotá</a:t>
          </a:r>
        </a:p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año corrido %,  2018/2019(III trimestre)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AD321072-78D9-4916-B729-C8B532EB8A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19E69AB-2CBA-4B0C-BC2E-4CF62E8BA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B584F62E-91AB-4069-9BFC-5D5ABF339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926EFB5E-A760-4C19-BA2E-41A570CB6F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D5685376-5C30-40F3-825E-533CE47281EC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8</xdr:row>
      <xdr:rowOff>2958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E1583109-ED61-4276-B24E-507773EA44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1" cy="1635815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4F6E5097-F8E8-45C3-9750-EC805676BFE9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C0AD66D4-B62A-48E9-8BCC-A92C2BCDC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851FD5E0-5D3A-4787-BBEA-DEA41BDFB3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xmlns="" id="{555B875F-017D-4B9B-B141-287112FA24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148336</xdr:rowOff>
    </xdr:from>
    <xdr:to>
      <xdr:col>4</xdr:col>
      <xdr:colOff>691964</xdr:colOff>
      <xdr:row>65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6286B73D-4479-4FB4-9810-07627185561D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4" name="1 CuadroTexto">
          <a:extLst>
            <a:ext uri="{FF2B5EF4-FFF2-40B4-BE49-F238E27FC236}">
              <a16:creationId xmlns:a16="http://schemas.microsoft.com/office/drawing/2014/main" xmlns="" id="{002434EF-26B9-48B5-8494-8F1D7030236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xmlns="" id="{8108A313-5220-4939-A3D6-AB6B2206E2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6" name="6 Gráfico">
          <a:extLst>
            <a:ext uri="{FF2B5EF4-FFF2-40B4-BE49-F238E27FC236}">
              <a16:creationId xmlns:a16="http://schemas.microsoft.com/office/drawing/2014/main" xmlns="" id="{260F9506-2321-43C2-B556-028EDDCDE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xmlns="" id="{9F4FC405-F9B2-41B2-B114-622519E241FF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149679</xdr:rowOff>
    </xdr:from>
    <xdr:to>
      <xdr:col>9</xdr:col>
      <xdr:colOff>363391</xdr:colOff>
      <xdr:row>65</xdr:row>
      <xdr:rowOff>70455</xdr:rowOff>
    </xdr:to>
    <xdr:sp macro="" textlink="">
      <xdr:nvSpPr>
        <xdr:cNvPr id="18" name="1 CuadroTexto">
          <a:extLst>
            <a:ext uri="{FF2B5EF4-FFF2-40B4-BE49-F238E27FC236}">
              <a16:creationId xmlns:a16="http://schemas.microsoft.com/office/drawing/2014/main" xmlns="" id="{644F4B91-2577-4F6E-847A-727217956E15}"/>
            </a:ext>
          </a:extLst>
        </xdr:cNvPr>
        <xdr:cNvSpPr txBox="1"/>
      </xdr:nvSpPr>
      <xdr:spPr>
        <a:xfrm>
          <a:off x="4572000" y="128043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Almacenamiento y  actividades complementarias al Transporte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A7EDC2A8-A6A7-4CA4-A9DF-9874A4FD19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D68D3BC4-FCF2-49AD-9A8D-A906B2EA90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4274CF25-C929-450D-8DB2-37B6227753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AB760498-CA25-4770-BA0C-3CE9977B2A2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3B0C6DA3-8B19-40E0-B59B-5A021DF6FEC3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200" b="1">
              <a:solidFill>
                <a:sysClr val="windowText" lastClr="000000"/>
              </a:solidFill>
            </a:rPr>
            <a:t>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F194151C-B96B-4FD9-938C-6EADEA5F3E03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E063E6C-4209-42C4-BB0E-746ACE028A7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8F2FD698-BAD5-4903-8372-D04AE6367A4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xmlns="" id="{AABE3423-CD05-4643-BEE0-45D7DDCB1FD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192502</xdr:colOff>
      <xdr:row>62</xdr:row>
      <xdr:rowOff>148336</xdr:rowOff>
    </xdr:from>
    <xdr:to>
      <xdr:col>4</xdr:col>
      <xdr:colOff>691964</xdr:colOff>
      <xdr:row>65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15B98DD2-C764-4C26-8FB8-1437ED5D6877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xmlns="" id="{7EFD2168-30B3-47B0-A045-64DF48BA6296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59D31D8B-90B9-4426-9843-9668D5E95F5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xmlns="" id="{780D3A86-4E6A-4833-A3EA-B1080603588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75582243-FCF6-4909-9145-CFEC8314DFE1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149679</xdr:rowOff>
    </xdr:from>
    <xdr:to>
      <xdr:col>9</xdr:col>
      <xdr:colOff>363391</xdr:colOff>
      <xdr:row>65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xmlns="" id="{657FF4C9-5E5C-4D56-9C0C-D3DE4FF2441B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Correo y servicios de mensajería</a:t>
          </a:r>
          <a:r>
            <a:rPr lang="es-ES" sz="1200" b="1" baseline="0">
              <a:solidFill>
                <a:sysClr val="windowText" lastClr="000000"/>
              </a:solidFill>
            </a:rPr>
            <a:t>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8</xdr:row>
      <xdr:rowOff>2958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xmlns="" id="{955B2758-1103-49E5-AD5A-F24602E419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1" cy="163581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113" y="1219758"/>
          <a:ext cx="278199" cy="270355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9758" y="1218080"/>
          <a:ext cx="255429" cy="283508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700-000008000000}"/>
            </a:ext>
          </a:extLst>
        </xdr:cNvPr>
        <xdr:cNvSpPr txBox="1"/>
      </xdr:nvSpPr>
      <xdr:spPr>
        <a:xfrm>
          <a:off x="328573" y="5455122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anual %, 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8</xdr:row>
      <xdr:rowOff>2958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xmlns="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1" cy="1635815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154780</xdr:rowOff>
    </xdr:from>
    <xdr:to>
      <xdr:col>13</xdr:col>
      <xdr:colOff>350884</xdr:colOff>
      <xdr:row>29</xdr:row>
      <xdr:rowOff>46342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xmlns="" id="{E585133A-130D-4C16-BFF9-27300DEC871F}"/>
            </a:ext>
          </a:extLst>
        </xdr:cNvPr>
        <xdr:cNvSpPr txBox="1"/>
      </xdr:nvSpPr>
      <xdr:spPr>
        <a:xfrm>
          <a:off x="8359886" y="5461566"/>
          <a:ext cx="3298534" cy="50388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200" b="1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Personal ocupado en Restaurantes, catering Variación anual %,   Trimestral 2018 - 2019</a:t>
          </a:r>
          <a:endParaRPr lang="es-CO" sz="1200" b="1">
            <a:solidFill>
              <a:sysClr val="windowText" lastClr="000000"/>
            </a:solidFill>
            <a:latin typeface="+mn-lt"/>
            <a:ea typeface="+mn-ea"/>
            <a:cs typeface="+mn-cs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34" name="6 Gráfico">
          <a:extLst>
            <a:ext uri="{FF2B5EF4-FFF2-40B4-BE49-F238E27FC236}">
              <a16:creationId xmlns:a16="http://schemas.microsoft.com/office/drawing/2014/main" xmlns="" id="{A14CE1D2-2B3E-422C-8E5B-5E62D71F46D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35" name="6 Gráfico">
          <a:extLst>
            <a:ext uri="{FF2B5EF4-FFF2-40B4-BE49-F238E27FC236}">
              <a16:creationId xmlns:a16="http://schemas.microsoft.com/office/drawing/2014/main" xmlns="" id="{3D1BCEB0-7595-41E0-A43F-FCF139E14F2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36" name="6 Gráfico">
          <a:extLst>
            <a:ext uri="{FF2B5EF4-FFF2-40B4-BE49-F238E27FC236}">
              <a16:creationId xmlns:a16="http://schemas.microsoft.com/office/drawing/2014/main" xmlns="" id="{0775A19B-8114-4678-BC58-1820531A397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148336</xdr:rowOff>
    </xdr:from>
    <xdr:to>
      <xdr:col>4</xdr:col>
      <xdr:colOff>691964</xdr:colOff>
      <xdr:row>65</xdr:row>
      <xdr:rowOff>69112</xdr:rowOff>
    </xdr:to>
    <xdr:sp macro="" textlink="">
      <xdr:nvSpPr>
        <xdr:cNvPr id="37" name="1 CuadroTexto">
          <a:extLst>
            <a:ext uri="{FF2B5EF4-FFF2-40B4-BE49-F238E27FC236}">
              <a16:creationId xmlns:a16="http://schemas.microsoft.com/office/drawing/2014/main" xmlns="" id="{D71F2F3E-F5C0-4400-B662-A660A7EFDD9B}"/>
            </a:ext>
          </a:extLst>
        </xdr:cNvPr>
        <xdr:cNvSpPr txBox="1"/>
      </xdr:nvSpPr>
      <xdr:spPr>
        <a:xfrm>
          <a:off x="328573" y="5659229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año corrido %,  Acumulado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40" name="6 Gráfico">
          <a:extLst>
            <a:ext uri="{FF2B5EF4-FFF2-40B4-BE49-F238E27FC236}">
              <a16:creationId xmlns:a16="http://schemas.microsoft.com/office/drawing/2014/main" xmlns="" id="{6E86D181-338B-40E5-8274-55DEBA28D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41" name="6 Gráfico">
          <a:extLst>
            <a:ext uri="{FF2B5EF4-FFF2-40B4-BE49-F238E27FC236}">
              <a16:creationId xmlns:a16="http://schemas.microsoft.com/office/drawing/2014/main" xmlns="" id="{14355510-C0B5-4553-B500-6DC0FF9A084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42" name="1 CuadroTexto">
          <a:extLst>
            <a:ext uri="{FF2B5EF4-FFF2-40B4-BE49-F238E27FC236}">
              <a16:creationId xmlns:a16="http://schemas.microsoft.com/office/drawing/2014/main" xmlns="" id="{EC9ADA7B-ED7F-442B-B3CB-7B05055D7D10}"/>
            </a:ext>
          </a:extLst>
        </xdr:cNvPr>
        <xdr:cNvSpPr txBox="1"/>
      </xdr:nvSpPr>
      <xdr:spPr>
        <a:xfrm>
          <a:off x="4286249" y="5456465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ES" sz="1200" b="1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Ingresos op. nominales en  Restaurantes, catering Variación anual %,   Trimestral 2018 - 2019</a:t>
          </a:r>
          <a:endParaRPr lang="es-CO" sz="1200" b="1">
            <a:solidFill>
              <a:sysClr val="windowText" lastClr="000000"/>
            </a:solidFill>
            <a:latin typeface="+mn-lt"/>
            <a:ea typeface="+mn-ea"/>
            <a:cs typeface="+mn-cs"/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340179</xdr:colOff>
      <xdr:row>62</xdr:row>
      <xdr:rowOff>176893</xdr:rowOff>
    </xdr:from>
    <xdr:to>
      <xdr:col>9</xdr:col>
      <xdr:colOff>240927</xdr:colOff>
      <xdr:row>65</xdr:row>
      <xdr:rowOff>97669</xdr:rowOff>
    </xdr:to>
    <xdr:sp macro="" textlink="">
      <xdr:nvSpPr>
        <xdr:cNvPr id="43" name="1 CuadroTexto">
          <a:extLst>
            <a:ext uri="{FF2B5EF4-FFF2-40B4-BE49-F238E27FC236}">
              <a16:creationId xmlns:a16="http://schemas.microsoft.com/office/drawing/2014/main" xmlns="" id="{E5189920-F7D3-42E0-8EB0-C86C551F7F30}"/>
            </a:ext>
          </a:extLst>
        </xdr:cNvPr>
        <xdr:cNvSpPr txBox="1"/>
      </xdr:nvSpPr>
      <xdr:spPr>
        <a:xfrm>
          <a:off x="4449536" y="12831536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año corrido %,  Acumulado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598715</xdr:colOff>
      <xdr:row>62</xdr:row>
      <xdr:rowOff>176892</xdr:rowOff>
    </xdr:from>
    <xdr:to>
      <xdr:col>14</xdr:col>
      <xdr:colOff>186499</xdr:colOff>
      <xdr:row>65</xdr:row>
      <xdr:rowOff>97668</xdr:rowOff>
    </xdr:to>
    <xdr:sp macro="" textlink="">
      <xdr:nvSpPr>
        <xdr:cNvPr id="44" name="1 CuadroTexto">
          <a:extLst>
            <a:ext uri="{FF2B5EF4-FFF2-40B4-BE49-F238E27FC236}">
              <a16:creationId xmlns:a16="http://schemas.microsoft.com/office/drawing/2014/main" xmlns="" id="{646CE2B5-BD17-4263-A6A0-5DA44DC1F43E}"/>
            </a:ext>
          </a:extLst>
        </xdr:cNvPr>
        <xdr:cNvSpPr txBox="1"/>
      </xdr:nvSpPr>
      <xdr:spPr>
        <a:xfrm>
          <a:off x="8327572" y="12831535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Personal ocupado</a:t>
          </a:r>
          <a:r>
            <a:rPr lang="es-ES" sz="1200" b="1" baseline="0">
              <a:solidFill>
                <a:sysClr val="windowText" lastClr="000000"/>
              </a:solidFill>
            </a:rPr>
            <a:t> en  Restaurantes, catering V</a:t>
          </a:r>
          <a:r>
            <a:rPr lang="es-ES" sz="1200" b="1">
              <a:solidFill>
                <a:sysClr val="windowText" lastClr="000000"/>
              </a:solidFill>
            </a:rPr>
            <a:t>ariación año corrido %,  Acumulado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125239A9-EB99-48A9-9B8D-B969981BEA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83A8255E-0826-4013-81A0-69BF05858C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D50970E7-7B53-4790-9795-ACAAEF102E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A410824E-991C-47CE-BC6B-4D4DB2A32BC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48D7A3F0-A8B1-42E9-937E-1128AE1CA80C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8</xdr:row>
      <xdr:rowOff>2958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D19631A1-B2FE-4155-A25B-31AC9B4EBF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1" cy="1635815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6C5BB0C8-29C7-44A9-B410-194CB4A41EF6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A08CAA3C-9B7D-4DBE-A2F1-9FAF8859911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1C4144C1-B96E-4015-8F5E-A3D0545A69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0</xdr:col>
      <xdr:colOff>1361</xdr:colOff>
      <xdr:row>65</xdr:row>
      <xdr:rowOff>176211</xdr:rowOff>
    </xdr:from>
    <xdr:to>
      <xdr:col>4</xdr:col>
      <xdr:colOff>570140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xmlns="" id="{6B20B198-DDB0-43A0-AD3F-C79A89F0E1E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37837CBE-193C-4867-B1E4-7A23786687E2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xmlns="" id="{9BCF79A0-17E1-449C-AC82-1BFB10FBB3E9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y programas de televisión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D809C4C6-D7F6-43D2-AB03-21BF82887A8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xmlns="" id="{82E3333D-AB01-4865-9F69-7925CE9C293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19EA2D0B-E995-4E74-8FC2-82C22AA06598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xmlns="" id="{EB9A016B-B80B-4353-BDE0-C31EFFA1A60E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Producción de películas cinematográficas y programas de televisión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B4492D8D-E18E-4E57-8AB0-2E31A4AACB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78307C1C-3E00-47E0-BA18-3CA6053272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4BD67366-35F7-4983-94CB-92FA9BF583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3893C7BA-6898-4420-9D6B-70412A9678E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F1C596FC-CD54-4F0C-9B18-83FA8484EEAB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</a:t>
          </a:r>
          <a:r>
            <a:rPr lang="es-ES" sz="1200" b="1">
              <a:solidFill>
                <a:sysClr val="windowText" lastClr="000000"/>
              </a:solidFill>
            </a:rPr>
            <a:t> Variación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8</xdr:row>
      <xdr:rowOff>2958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4775F1C-CFFC-4E3E-8849-73501F33B3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1" cy="1635815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62F27ECC-47CF-4605-8644-0396D5571E8E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A3B21D58-7F4E-4EBE-80FC-25F7893E574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3FD91A8A-DA62-45CD-AE8C-079E7B8AE24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xmlns="" id="{CD1D2789-3DA5-4B06-B103-A2F7DBC20B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8A56ADD9-0E25-4AE7-BA01-0F12B6C25BD7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xmlns="" id="{32E3E635-AF2F-4940-8036-BB6DFE31441C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B34156BB-D464-452F-BC53-9C8AFE49E75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xmlns="" id="{E3511EDA-EB42-4291-9AAA-212BB1475FA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49B43E6C-552B-4E08-AAF7-37CDE879F34D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xmlns="" id="{D8FBD9BA-5FF7-41BC-ACE1-C9AA46077043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programación, transmisión de televisión y agencias de noticias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C18D1694-6934-4359-9C5F-7197F55F44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3D9407-E78A-4063-99CA-6701455458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22FA56EC-54E8-4D4B-907F-36D570C3DA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CD78AEA-B5C9-436A-97D2-F6B9ED1BCCE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241EAE5F-3D18-4D6D-A274-C7C26D6A0BE7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1360</xdr:rowOff>
    </xdr:from>
    <xdr:to>
      <xdr:col>15</xdr:col>
      <xdr:colOff>11906</xdr:colOff>
      <xdr:row>8</xdr:row>
      <xdr:rowOff>4318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FD8463A0-4733-4FE0-ADD2-F0A482723A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360"/>
          <a:ext cx="11958977" cy="1635815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4EB9A228-10D2-4EA9-A654-4F616A5398AE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33FEE632-BA66-4DD0-9D8F-2ABDB4CC038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8482A2E4-607E-44AA-854F-F32E990F9EC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xmlns="" id="{E427AA5D-73FB-4D32-AEA0-C535768F44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148336</xdr:rowOff>
    </xdr:from>
    <xdr:to>
      <xdr:col>4</xdr:col>
      <xdr:colOff>691964</xdr:colOff>
      <xdr:row>65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D3EE0C3D-6962-4DC4-897F-7870EF163A39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xmlns="" id="{3AD84694-358E-45F1-936F-945E672EA79E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EE50FB28-0AF4-4438-97E0-D5D2308A98C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xmlns="" id="{70F738B9-4CB0-4603-9D7A-1A4278E9B99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01140F1C-3A89-4AB3-8637-4000D618B587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149679</xdr:rowOff>
    </xdr:from>
    <xdr:to>
      <xdr:col>9</xdr:col>
      <xdr:colOff>363391</xdr:colOff>
      <xdr:row>65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xmlns="" id="{F57B7798-3023-4FE3-946C-3206FC5729BD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Telecomunicaciones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DDEC6DB5-F2C5-4B4A-928A-5CBFEA1460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69E54833-428A-4079-A87D-22C7D9FBB8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4C6BB55D-36FD-43E4-A908-04DA576625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74F889E6-320C-4A8D-AA2B-CEF440E9A7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40F8A2CB-B6AF-4A4C-A9E6-5D1B4E85E1D9}"/>
            </a:ext>
          </a:extLst>
        </xdr:cNvPr>
        <xdr:cNvSpPr txBox="1"/>
      </xdr:nvSpPr>
      <xdr:spPr>
        <a:xfrm>
          <a:off x="342180" y="5414301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Desarrollo de sistemas informáticos y procesamiento de datos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8</xdr:row>
      <xdr:rowOff>2958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7174C-3C24-46A2-A228-FD68D34F6B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1" cy="1635815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4FAE6AE6-1DCF-40BD-BCAC-58CA3C5CD282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Desarrollo de sistemas informáticos y procesamiento de datos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465DF06E-6940-4E6E-B37C-59A6FF18F54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F583D48B-CD16-4A47-BCA8-25E806C4603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xmlns="" id="{6B4C3576-C445-4DA2-AFF1-DD27DAA8EC4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D76DAE48-23EE-4874-9C3F-7AA515ECD309}"/>
            </a:ext>
          </a:extLst>
        </xdr:cNvPr>
        <xdr:cNvSpPr txBox="1"/>
      </xdr:nvSpPr>
      <xdr:spPr>
        <a:xfrm>
          <a:off x="328573" y="12762157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Desarrollo de sistemas informáticos y procesamiento de datos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xmlns="" id="{243A22A5-5D86-494A-A83C-7A7C5D0D3403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Desarrollo de sistemas informáticos y procesamiento de datos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FBF54D05-A323-4C9C-9EFC-1874B07D7AD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xmlns="" id="{85A50CDD-81E4-4D08-AC3B-95E076EDEA2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23FCC0E6-DECB-4B45-B7FE-47D9DDBCCB3B}"/>
            </a:ext>
          </a:extLst>
        </xdr:cNvPr>
        <xdr:cNvSpPr txBox="1"/>
      </xdr:nvSpPr>
      <xdr:spPr>
        <a:xfrm>
          <a:off x="4299856" y="5388430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Desarrollo de sistemas informáticos y procesamiento de datos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xmlns="" id="{276473CE-745A-46B9-A284-041F470F8F9C}"/>
            </a:ext>
          </a:extLst>
        </xdr:cNvPr>
        <xdr:cNvSpPr txBox="1"/>
      </xdr:nvSpPr>
      <xdr:spPr>
        <a:xfrm>
          <a:off x="4572000" y="12749893"/>
          <a:ext cx="3520248" cy="53309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Desarrollo de sistemas informáticos y procesamiento de datos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678264D4-E710-48F3-9934-A130F8D62E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2E048B5D-C0DC-40D7-99AC-886B4D3BAF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231142E9-5C7D-45F5-BD8F-5EAB42F0DA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C57C96E1-B28C-4C62-B55E-F03C0D8628D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192502</xdr:colOff>
      <xdr:row>26</xdr:row>
      <xdr:rowOff>148336</xdr:rowOff>
    </xdr:from>
    <xdr:to>
      <xdr:col>4</xdr:col>
      <xdr:colOff>691964</xdr:colOff>
      <xdr:row>29</xdr:row>
      <xdr:rowOff>69112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7148C859-CBC5-4A89-AA5E-8F7CC0FDD89D}"/>
            </a:ext>
          </a:extLst>
        </xdr:cNvPr>
        <xdr:cNvSpPr txBox="1"/>
      </xdr:nvSpPr>
      <xdr:spPr>
        <a:xfrm>
          <a:off x="325852" y="53489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8</xdr:row>
      <xdr:rowOff>2958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2FD69E51-5945-48C1-8117-920BB1E6A3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1" cy="1635815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D9362BFE-37F5-48BF-9922-1BBF51C40103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DBDC5A27-2629-4B43-8BF1-20777F3AD5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C5D3B2A0-5A4E-496E-AB84-AC874D59723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xmlns="" id="{C14128D2-4EC7-41D7-A1AC-4DA16E13B9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148336</xdr:rowOff>
    </xdr:from>
    <xdr:to>
      <xdr:col>4</xdr:col>
      <xdr:colOff>691964</xdr:colOff>
      <xdr:row>65</xdr:row>
      <xdr:rowOff>69112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818F63CA-72A1-4249-BB69-299C66324D6F}"/>
            </a:ext>
          </a:extLst>
        </xdr:cNvPr>
        <xdr:cNvSpPr txBox="1"/>
      </xdr:nvSpPr>
      <xdr:spPr>
        <a:xfrm>
          <a:off x="325852" y="12549886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xmlns="" id="{7BFF52E8-6780-4168-B6BA-D5E9659B984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1D236B4F-0BE1-494F-8516-65127C8376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xmlns="" id="{D4CE0C2B-0771-4FF2-B7CE-BA1CDF041C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176892</xdr:colOff>
      <xdr:row>26</xdr:row>
      <xdr:rowOff>149679</xdr:rowOff>
    </xdr:from>
    <xdr:to>
      <xdr:col>9</xdr:col>
      <xdr:colOff>77640</xdr:colOff>
      <xdr:row>29</xdr:row>
      <xdr:rowOff>70455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F6BABC67-8AD7-484C-84AE-E5E1127F6852}"/>
            </a:ext>
          </a:extLst>
        </xdr:cNvPr>
        <xdr:cNvSpPr txBox="1"/>
      </xdr:nvSpPr>
      <xdr:spPr>
        <a:xfrm>
          <a:off x="4282167" y="53503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en 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149679</xdr:rowOff>
    </xdr:from>
    <xdr:to>
      <xdr:col>9</xdr:col>
      <xdr:colOff>363391</xdr:colOff>
      <xdr:row>65</xdr:row>
      <xdr:rowOff>70455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xmlns="" id="{101ECEF6-A6D9-44E7-B8A0-42E4D5956200}"/>
            </a:ext>
          </a:extLst>
        </xdr:cNvPr>
        <xdr:cNvSpPr txBox="1"/>
      </xdr:nvSpPr>
      <xdr:spPr>
        <a:xfrm>
          <a:off x="4567918" y="12551229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inmobiliarias y alquiler de maquinaria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F3FF77BE-A5A1-4C7D-B635-9E8F398D49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CB3E778E-7BAC-4527-B64B-2EC4C05D59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E64B1F6A-F43B-460F-B0D0-E77D0959CD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A93117E-D06D-454F-9675-AB737276BEF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EB6E9F80-66AE-42A6-9B05-CEF19361BF5A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8</xdr:row>
      <xdr:rowOff>2958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D37F194E-F199-4BF8-A196-8593DAB040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1" cy="1635815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BD8FE91D-0B14-4F92-9A9F-2470CED3BCCE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0797FF72-7F9B-4A33-B92A-EB46B17B899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5D1B4DBE-DE98-4B49-A53A-0400990F7F1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xmlns="" id="{88F93542-CC38-4416-BB42-F01FDA0CFC8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F058D456-93F6-4175-B6B2-609BD9DD2E72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xmlns="" id="{70CAA6E7-CB70-41A0-9FB7-771D54FAEAF0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1D3090BC-0FA0-4B22-9AA7-6CC4A97F5E6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xmlns="" id="{49284418-5CAE-4EB2-8824-7DF20E08492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4327FD1E-D6C0-4C03-9611-698E778BE470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xmlns="" id="{60ADE76C-24BF-4E85-9C18-029476527F7D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profesionales, científicas y técnicas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C451A4A1-9266-415A-87D6-620D24555F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722B199A-6D5D-4E48-BBF0-6BC4F5F894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BD9D60A1-7985-4F30-8569-1AD9CD7EA1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CDEE336B-CED3-4FED-B0DB-36EAC9680C1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89F432A7-CE4C-424F-BBA6-0C7D0BAB666A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8</xdr:row>
      <xdr:rowOff>2958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9DC61A45-32E2-4554-B894-560CC8C808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1" cy="1635815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70D489B7-45A9-42E0-A0B0-D9177EB6AC74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810B8DE2-1426-40D6-9077-A421DCE8955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FF1AB8B4-58A4-480D-8264-EDBAB16DABA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xmlns="" id="{B72BB7A0-5856-4144-8D05-83A9DD68695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712F9BC2-8AF4-4723-81E4-1E1ADC0CD24F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xmlns="" id="{C2D73B28-7EEC-4769-A8E7-3D17F52B704E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F703BBB7-7057-428B-A018-CE92570C70F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xmlns="" id="{96303BD0-469E-451E-97A3-0B9BF2E6631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8075C9D5-526D-4518-AB46-7882762A7B37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xmlns="" id="{7C45B624-990F-48EA-8477-DAF2D937F15A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Publicidad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146C586C-770E-4148-AAA4-28C125A231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48238AB1-601B-46A6-A11B-83848EB6AE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13F9A76-D8A4-4C79-85EC-DD64EF0FAB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E9180695-23E3-4BE4-BD4C-8342340B3CF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1610015B-871D-4FF2-96FB-36DB8C0672D7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empleo, seguridad e investigación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1360</xdr:rowOff>
    </xdr:from>
    <xdr:to>
      <xdr:col>15</xdr:col>
      <xdr:colOff>0</xdr:colOff>
      <xdr:row>8</xdr:row>
      <xdr:rowOff>4318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A06C9920-56F5-468C-BED8-E4D2EA1361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360"/>
          <a:ext cx="11947071" cy="1635815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DAF1503A-C739-4683-8DFE-2C8DB94BBE91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Actividades de empleo, seguridad e investigación privada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F432FCCC-C53E-4DFC-9064-F15F315598D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F88801E8-20B1-4489-BF80-A5719547868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xmlns="" id="{D4F70389-78EA-42B5-95B2-05923CB0686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38E09BF7-F473-4AF7-95C2-8EB30D87C649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empleo, seguridad e investigación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xmlns="" id="{F53ABBD1-42D8-4AE9-A9DB-A453B916975F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empleo, seguridad e investigación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E7709767-993F-4748-9E46-BA5D4269630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xmlns="" id="{D0285B84-C4E3-49CF-87FE-6F76D8D5A46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6A6C31D6-9095-4E7A-87FA-9961949C381A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empleo, seguridad e investigación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xmlns="" id="{FA7E92AB-E50A-430D-9C39-4DC5D7E5D7B7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de empleo, seguridad e investigación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C559ED78-8DD9-439F-B31D-113F1502A8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B52158EA-2C16-44DE-9CC5-F9182A5690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12151508-66E3-4CBB-A1E0-F10D475064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886E9C22-19A2-4AA6-B65C-A4C8F62A6E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7D07540F-8418-4343-A1DC-C67FEE6494A9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13608</xdr:colOff>
      <xdr:row>8</xdr:row>
      <xdr:rowOff>2958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D68CE81-F186-42B5-98F4-04D1A32BEF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60679" cy="1635815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A32C0C18-F99E-41DF-8A7A-23FAB4371B79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D05A9098-0D31-466A-9D24-15D4FE15286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ED7CCD85-80B1-4B88-8367-F6BB9B5CF7D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xmlns="" id="{B9267E89-B42C-4D23-9404-F8680EF55A3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973285C4-263D-4920-A914-3833149CD81F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xmlns="" id="{9322E897-E15E-46DB-B2EC-10AEA1CA5A2C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E478FF48-22CE-4F44-9A76-6B051C0C1C5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xmlns="" id="{D1041E82-DBA0-4D91-91B0-880D3D805E9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B6ED446A-CAE7-4ABF-8169-6427B2927D0B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xmlns="" id="{D755C4AE-3A4D-4915-9ADB-30CB39E614A8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Actividades administrativas y de apoyo de oficinas y otras actividades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D0C5603D-1A0B-4FD4-9116-6F76F8211A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C4C460EB-1DAD-4A42-8AFC-00EC8EEB5F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B4CE9C0-068B-45D9-AE81-A336BF3680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C2417A2D-8CA7-4121-81BC-D5D91E339C4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ACF9757A-7296-45DD-A427-7C0A16EE8A50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8</xdr:row>
      <xdr:rowOff>2958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7FB867BA-6B5A-4AC2-BDDD-3C3FEB84A8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1" cy="1635815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6E5EB4C-1A90-47B2-9016-BE629BB0C154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C6CE9062-C661-4EF6-BBE7-65CB85A8A5E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F189B645-9388-4607-9285-E1D05A08B6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xmlns="" id="{D00AFE38-FA5C-4292-B6BD-24F053FD179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FB3D1978-D33A-46CC-98C8-AC8D15B2C2DF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xmlns="" id="{04197754-FF87-4765-9A7F-6CB11CAC9227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52BAC92B-B4E5-4231-B255-1F579A6A914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xmlns="" id="{F0DF10F9-E8F7-444F-844A-0D9EDC6680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AEE63330-A7EE-4E5B-9D6D-76B7AA2F6A48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xmlns="" id="{FB829B00-D5E7-4F75-926B-548FE4556A7E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Educación superior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84FB5B3D-7369-4D4E-B300-233F453538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68DAD87F-5A5F-4021-9A47-9B957DFB1B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C298C58D-5C4E-40FC-A94A-50831F40CC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0D8E0D47-B261-46C4-89EC-22A17C12C93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C1E3DE44-DDD2-4BE6-94EC-23BFE7A20F91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8</xdr:row>
      <xdr:rowOff>2958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C964D8CD-CB83-41A0-9206-8BD3C02E4A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1" cy="1635815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35BBD83B-4B03-4802-80E0-EA26A3DECDB2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FEFFF8C4-BFA2-4D5C-BBC0-14E9AADDB7A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6706F610-FF18-4660-A271-27E1B12C49D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xmlns="" id="{F7C2E982-7BCB-43C5-928C-4A152EDA98C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7CC06B3B-685C-4456-A65C-D221BC64CF4F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xmlns="" id="{885175B7-0EFC-413E-A64B-402073BD8773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A8C92FA3-10FD-451A-BB09-7CE71A14A9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xmlns="" id="{F6148328-3E37-43CB-813B-F515AE9E71E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7792C0E2-8EDE-4592-A07A-79D768DF0900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xmlns="" id="{5237958A-E583-4EFD-A475-0738916DE336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Salud humana privada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56C85734-327D-4784-8287-7E7B50BCA2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20002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10</xdr:row>
      <xdr:rowOff>9523</xdr:rowOff>
    </xdr:from>
    <xdr:to>
      <xdr:col>1</xdr:col>
      <xdr:colOff>590841</xdr:colOff>
      <xdr:row>11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EFB043D0-CB16-4434-A2B4-C83F9893DE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20097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10</xdr:row>
      <xdr:rowOff>7845</xdr:rowOff>
    </xdr:from>
    <xdr:to>
      <xdr:col>1</xdr:col>
      <xdr:colOff>880716</xdr:colOff>
      <xdr:row>11</xdr:row>
      <xdr:rowOff>89647</xdr:rowOff>
    </xdr:to>
    <xdr:pic>
      <xdr:nvPicPr>
        <xdr:cNvPr id="4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CB977BBC-2394-48D7-A533-2EE0BA4182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2008095"/>
          <a:ext cx="255429" cy="281827"/>
        </a:xfrm>
        <a:prstGeom prst="rect">
          <a:avLst/>
        </a:prstGeom>
      </xdr:spPr>
    </xdr:pic>
    <xdr:clientData/>
  </xdr:twoCellAnchor>
  <xdr:twoCellAnchor>
    <xdr:from>
      <xdr:col>1</xdr:col>
      <xdr:colOff>1362</xdr:colOff>
      <xdr:row>29</xdr:row>
      <xdr:rowOff>176211</xdr:rowOff>
    </xdr:from>
    <xdr:to>
      <xdr:col>4</xdr:col>
      <xdr:colOff>706212</xdr:colOff>
      <xdr:row>43</xdr:row>
      <xdr:rowOff>1479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xmlns="" id="{D1364311-952C-4825-A891-CEE55EA45C5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206109</xdr:colOff>
      <xdr:row>26</xdr:row>
      <xdr:rowOff>107515</xdr:rowOff>
    </xdr:from>
    <xdr:to>
      <xdr:col>4</xdr:col>
      <xdr:colOff>705571</xdr:colOff>
      <xdr:row>29</xdr:row>
      <xdr:rowOff>28291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7988D574-0BA4-40FA-B3C6-580B3505D6D3}"/>
            </a:ext>
          </a:extLst>
        </xdr:cNvPr>
        <xdr:cNvSpPr txBox="1"/>
      </xdr:nvSpPr>
      <xdr:spPr>
        <a:xfrm>
          <a:off x="339459" y="5308165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Variación</a:t>
          </a:r>
          <a:r>
            <a:rPr lang="es-ES" sz="1200" b="1">
              <a:solidFill>
                <a:sysClr val="windowText" lastClr="000000"/>
              </a:solidFill>
            </a:rPr>
            <a:t>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8</xdr:row>
      <xdr:rowOff>2958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BCECC831-112D-4686-93CE-F24232775A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947071" cy="1635815"/>
        </a:xfrm>
        <a:prstGeom prst="rect">
          <a:avLst/>
        </a:prstGeom>
      </xdr:spPr>
    </xdr:pic>
    <xdr:clientData/>
  </xdr:twoCellAnchor>
  <xdr:twoCellAnchor>
    <xdr:from>
      <xdr:col>9</xdr:col>
      <xdr:colOff>631029</xdr:colOff>
      <xdr:row>26</xdr:row>
      <xdr:rowOff>59530</xdr:rowOff>
    </xdr:from>
    <xdr:to>
      <xdr:col>13</xdr:col>
      <xdr:colOff>388984</xdr:colOff>
      <xdr:row>28</xdr:row>
      <xdr:rowOff>155199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8EA5EC92-CD9E-4F20-9D58-EF69F9E82902}"/>
            </a:ext>
          </a:extLst>
        </xdr:cNvPr>
        <xdr:cNvSpPr txBox="1"/>
      </xdr:nvSpPr>
      <xdr:spPr>
        <a:xfrm>
          <a:off x="8365329" y="52601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29</xdr:row>
      <xdr:rowOff>149679</xdr:rowOff>
    </xdr:from>
    <xdr:to>
      <xdr:col>9</xdr:col>
      <xdr:colOff>228600</xdr:colOff>
      <xdr:row>42</xdr:row>
      <xdr:rowOff>179054</xdr:rowOff>
    </xdr:to>
    <xdr:graphicFrame macro="">
      <xdr:nvGraphicFramePr>
        <xdr:cNvPr id="9" name="6 Gráfico">
          <a:extLst>
            <a:ext uri="{FF2B5EF4-FFF2-40B4-BE49-F238E27FC236}">
              <a16:creationId xmlns:a16="http://schemas.microsoft.com/office/drawing/2014/main" xmlns="" id="{55E5C8D6-E229-4345-A3D6-8FA9C29FE21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421822</xdr:colOff>
      <xdr:row>29</xdr:row>
      <xdr:rowOff>136072</xdr:rowOff>
    </xdr:from>
    <xdr:to>
      <xdr:col>14</xdr:col>
      <xdr:colOff>214994</xdr:colOff>
      <xdr:row>42</xdr:row>
      <xdr:rowOff>165447</xdr:rowOff>
    </xdr:to>
    <xdr:graphicFrame macro="">
      <xdr:nvGraphicFramePr>
        <xdr:cNvPr id="10" name="6 Gráfico">
          <a:extLst>
            <a:ext uri="{FF2B5EF4-FFF2-40B4-BE49-F238E27FC236}">
              <a16:creationId xmlns:a16="http://schemas.microsoft.com/office/drawing/2014/main" xmlns="" id="{76C44210-0B1F-4BF3-8980-0A259424823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1362</xdr:colOff>
      <xdr:row>65</xdr:row>
      <xdr:rowOff>176211</xdr:rowOff>
    </xdr:from>
    <xdr:to>
      <xdr:col>4</xdr:col>
      <xdr:colOff>706212</xdr:colOff>
      <xdr:row>79</xdr:row>
      <xdr:rowOff>1479</xdr:rowOff>
    </xdr:to>
    <xdr:graphicFrame macro="">
      <xdr:nvGraphicFramePr>
        <xdr:cNvPr id="11" name="6 Gráfico">
          <a:extLst>
            <a:ext uri="{FF2B5EF4-FFF2-40B4-BE49-F238E27FC236}">
              <a16:creationId xmlns:a16="http://schemas.microsoft.com/office/drawing/2014/main" xmlns="" id="{1703AA00-B890-4BCB-91C3-AAD0EA0D312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192502</xdr:colOff>
      <xdr:row>62</xdr:row>
      <xdr:rowOff>107514</xdr:rowOff>
    </xdr:from>
    <xdr:to>
      <xdr:col>4</xdr:col>
      <xdr:colOff>691964</xdr:colOff>
      <xdr:row>65</xdr:row>
      <xdr:rowOff>28290</xdr:rowOff>
    </xdr:to>
    <xdr:sp macro="" textlink="">
      <xdr:nvSpPr>
        <xdr:cNvPr id="12" name="1 CuadroTexto">
          <a:extLst>
            <a:ext uri="{FF2B5EF4-FFF2-40B4-BE49-F238E27FC236}">
              <a16:creationId xmlns:a16="http://schemas.microsoft.com/office/drawing/2014/main" xmlns="" id="{326A05DE-EBE5-4891-B698-5328FF62D934}"/>
            </a:ext>
          </a:extLst>
        </xdr:cNvPr>
        <xdr:cNvSpPr txBox="1"/>
      </xdr:nvSpPr>
      <xdr:spPr>
        <a:xfrm>
          <a:off x="325852" y="12509064"/>
          <a:ext cx="3518887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reales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9</xdr:col>
      <xdr:colOff>631029</xdr:colOff>
      <xdr:row>62</xdr:row>
      <xdr:rowOff>59530</xdr:rowOff>
    </xdr:from>
    <xdr:to>
      <xdr:col>13</xdr:col>
      <xdr:colOff>388984</xdr:colOff>
      <xdr:row>64</xdr:row>
      <xdr:rowOff>155199</xdr:rowOff>
    </xdr:to>
    <xdr:sp macro="" textlink="">
      <xdr:nvSpPr>
        <xdr:cNvPr id="13" name="1 CuadroTexto">
          <a:extLst>
            <a:ext uri="{FF2B5EF4-FFF2-40B4-BE49-F238E27FC236}">
              <a16:creationId xmlns:a16="http://schemas.microsoft.com/office/drawing/2014/main" xmlns="" id="{EA86B81E-075E-4393-BA8C-5E539369293C}"/>
            </a:ext>
          </a:extLst>
        </xdr:cNvPr>
        <xdr:cNvSpPr txBox="1"/>
      </xdr:nvSpPr>
      <xdr:spPr>
        <a:xfrm>
          <a:off x="8365329" y="12461080"/>
          <a:ext cx="3310780" cy="49571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ysClr val="windowText" lastClr="000000"/>
              </a:solidFill>
            </a:rPr>
            <a:t>Personal ocupado en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ysClr val="windowText" lastClr="000000"/>
            </a:solidFill>
          </a:endParaRP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122464</xdr:colOff>
      <xdr:row>65</xdr:row>
      <xdr:rowOff>149679</xdr:rowOff>
    </xdr:from>
    <xdr:to>
      <xdr:col>9</xdr:col>
      <xdr:colOff>228600</xdr:colOff>
      <xdr:row>78</xdr:row>
      <xdr:rowOff>179054</xdr:rowOff>
    </xdr:to>
    <xdr:graphicFrame macro="">
      <xdr:nvGraphicFramePr>
        <xdr:cNvPr id="14" name="6 Gráfico">
          <a:extLst>
            <a:ext uri="{FF2B5EF4-FFF2-40B4-BE49-F238E27FC236}">
              <a16:creationId xmlns:a16="http://schemas.microsoft.com/office/drawing/2014/main" xmlns="" id="{08271E46-BB5D-4D70-A697-5C6FE03ADC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9</xdr:col>
      <xdr:colOff>421822</xdr:colOff>
      <xdr:row>65</xdr:row>
      <xdr:rowOff>136072</xdr:rowOff>
    </xdr:from>
    <xdr:to>
      <xdr:col>14</xdr:col>
      <xdr:colOff>214994</xdr:colOff>
      <xdr:row>78</xdr:row>
      <xdr:rowOff>165447</xdr:rowOff>
    </xdr:to>
    <xdr:graphicFrame macro="">
      <xdr:nvGraphicFramePr>
        <xdr:cNvPr id="15" name="6 Gráfico">
          <a:extLst>
            <a:ext uri="{FF2B5EF4-FFF2-40B4-BE49-F238E27FC236}">
              <a16:creationId xmlns:a16="http://schemas.microsoft.com/office/drawing/2014/main" xmlns="" id="{7FC49A89-2A04-4845-9BD9-0FC3D309224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5</xdr:col>
      <xdr:colOff>190499</xdr:colOff>
      <xdr:row>26</xdr:row>
      <xdr:rowOff>81644</xdr:rowOff>
    </xdr:from>
    <xdr:to>
      <xdr:col>9</xdr:col>
      <xdr:colOff>91247</xdr:colOff>
      <xdr:row>29</xdr:row>
      <xdr:rowOff>2420</xdr:rowOff>
    </xdr:to>
    <xdr:sp macro="" textlink="">
      <xdr:nvSpPr>
        <xdr:cNvPr id="16" name="1 CuadroTexto">
          <a:extLst>
            <a:ext uri="{FF2B5EF4-FFF2-40B4-BE49-F238E27FC236}">
              <a16:creationId xmlns:a16="http://schemas.microsoft.com/office/drawing/2014/main" xmlns="" id="{738E7D1C-14F5-4E9F-9434-827DB9BA713C}"/>
            </a:ext>
          </a:extLst>
        </xdr:cNvPr>
        <xdr:cNvSpPr txBox="1"/>
      </xdr:nvSpPr>
      <xdr:spPr>
        <a:xfrm>
          <a:off x="4295774" y="5282294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</a:t>
          </a:r>
          <a:r>
            <a:rPr lang="es-ES" sz="1200" b="1" baseline="0">
              <a:solidFill>
                <a:sysClr val="windowText" lastClr="000000"/>
              </a:solidFill>
            </a:rPr>
            <a:t>V</a:t>
          </a:r>
          <a:r>
            <a:rPr lang="es-ES" sz="1200" b="1">
              <a:solidFill>
                <a:sysClr val="windowText" lastClr="000000"/>
              </a:solidFill>
            </a:rPr>
            <a:t>ariación anual %,  Trimestral 2018 - 2019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462643</xdr:colOff>
      <xdr:row>62</xdr:row>
      <xdr:rowOff>95250</xdr:rowOff>
    </xdr:from>
    <xdr:to>
      <xdr:col>9</xdr:col>
      <xdr:colOff>363391</xdr:colOff>
      <xdr:row>65</xdr:row>
      <xdr:rowOff>16026</xdr:rowOff>
    </xdr:to>
    <xdr:sp macro="" textlink="">
      <xdr:nvSpPr>
        <xdr:cNvPr id="17" name="1 CuadroTexto">
          <a:extLst>
            <a:ext uri="{FF2B5EF4-FFF2-40B4-BE49-F238E27FC236}">
              <a16:creationId xmlns:a16="http://schemas.microsoft.com/office/drawing/2014/main" xmlns="" id="{10210DDA-A993-4D83-8951-3444F871E0FC}"/>
            </a:ext>
          </a:extLst>
        </xdr:cNvPr>
        <xdr:cNvSpPr txBox="1"/>
      </xdr:nvSpPr>
      <xdr:spPr>
        <a:xfrm>
          <a:off x="4567918" y="12496800"/>
          <a:ext cx="3529773" cy="52085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ysClr val="windowText" lastClr="000000"/>
              </a:solidFill>
            </a:rPr>
            <a:t>Ingresos</a:t>
          </a:r>
          <a:r>
            <a:rPr lang="es-ES" sz="1200" b="1" baseline="0">
              <a:solidFill>
                <a:sysClr val="windowText" lastClr="000000"/>
              </a:solidFill>
            </a:rPr>
            <a:t> op. nominales </a:t>
          </a:r>
          <a:r>
            <a:rPr lang="es-ES" sz="1100" b="1" baseline="0">
              <a:effectLst/>
              <a:latin typeface="+mn-lt"/>
              <a:ea typeface="+mn-ea"/>
              <a:cs typeface="+mn-cs"/>
            </a:rPr>
            <a:t>Otros servicios de entretenimiento y otros servicios V</a:t>
          </a:r>
          <a:r>
            <a:rPr lang="es-ES" sz="1100" b="1">
              <a:effectLst/>
              <a:latin typeface="+mn-lt"/>
              <a:ea typeface="+mn-ea"/>
              <a:cs typeface="+mn-cs"/>
            </a:rPr>
            <a:t>ariación año corrido %,  Acumulado 2018 - 2019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955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2</xdr:col>
      <xdr:colOff>19677</xdr:colOff>
      <xdr:row>6</xdr:row>
      <xdr:rowOff>21843</xdr:rowOff>
    </xdr:from>
    <xdr:to>
      <xdr:col>2</xdr:col>
      <xdr:colOff>337033</xdr:colOff>
      <xdr:row>7</xdr:row>
      <xdr:rowOff>65851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1646" y="1236281"/>
          <a:ext cx="317356" cy="24641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102394</xdr:rowOff>
    </xdr:to>
    <xdr:pic>
      <xdr:nvPicPr>
        <xdr:cNvPr id="4" name="Imagen 10">
          <a:extLst>
            <a:ext uri="{FF2B5EF4-FFF2-40B4-BE49-F238E27FC236}">
              <a16:creationId xmlns:a16="http://schemas.microsoft.com/office/drawing/2014/main" xmlns="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44000" cy="11144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lfredo%20sdde\2019\Entregables%202019%20ANUAL\Bases%20de%20datos\Servicios\BD%20Servicios%20III%20trim%202019%20formulad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CHA BD MTSB CIIU REV. 4"/>
      <sheetName val="BASE MTSB CIIU REV.4 2008"/>
      <sheetName val="BASE MTSB CIIU REV.4 2018"/>
      <sheetName val="FICHA BD MTS CIIU REV. 4"/>
      <sheetName val="BASE MTS CIIU REV. 4. 2008"/>
      <sheetName val="BASE MTS CIIU REV. 4. 2018"/>
    </sheetNames>
    <sheetDataSet>
      <sheetData sheetId="0"/>
      <sheetData sheetId="1"/>
      <sheetData sheetId="2">
        <row r="43">
          <cell r="E43">
            <v>7.0600057397740335</v>
          </cell>
        </row>
        <row r="51">
          <cell r="E51">
            <v>9.9204269647921617</v>
          </cell>
          <cell r="AD51">
            <v>6.6101430368045389</v>
          </cell>
        </row>
        <row r="82">
          <cell r="E82">
            <v>7.3565754827705998</v>
          </cell>
          <cell r="AD82">
            <v>4.4330352050837796</v>
          </cell>
        </row>
        <row r="113">
          <cell r="E113">
            <v>4.9002395324755588</v>
          </cell>
          <cell r="AD113">
            <v>0.45364568088031021</v>
          </cell>
        </row>
        <row r="144">
          <cell r="E144">
            <v>13.567023217368778</v>
          </cell>
          <cell r="AD144">
            <v>7.4282652056191223</v>
          </cell>
        </row>
        <row r="175">
          <cell r="E175">
            <v>4.8360459879003725</v>
          </cell>
          <cell r="AD175">
            <v>0.1375398961201757</v>
          </cell>
        </row>
        <row r="206">
          <cell r="E206">
            <v>4.2485000816787188</v>
          </cell>
          <cell r="AD206">
            <v>1.4095990874295472</v>
          </cell>
        </row>
        <row r="237">
          <cell r="E237">
            <v>16.655098186338169</v>
          </cell>
          <cell r="AD237">
            <v>12.626264760422723</v>
          </cell>
        </row>
        <row r="268">
          <cell r="E268">
            <v>5.2367267915878202</v>
          </cell>
          <cell r="AD268">
            <v>1.6022414658403372</v>
          </cell>
        </row>
        <row r="299">
          <cell r="E299">
            <v>-2.3226107504245475</v>
          </cell>
          <cell r="AD299">
            <v>-5.6960246593155901</v>
          </cell>
        </row>
        <row r="330">
          <cell r="E330">
            <v>0.53255463411816528</v>
          </cell>
          <cell r="AD330">
            <v>-2.2051535255349308</v>
          </cell>
        </row>
        <row r="361">
          <cell r="E361">
            <v>3.0660865035084583</v>
          </cell>
          <cell r="AD361">
            <v>-0.49343297604615977</v>
          </cell>
        </row>
        <row r="392">
          <cell r="E392">
            <v>10.829906188545401</v>
          </cell>
          <cell r="AD392">
            <v>7.0022532390768166</v>
          </cell>
        </row>
        <row r="423">
          <cell r="E423">
            <v>4.3325946864404941</v>
          </cell>
          <cell r="AD423">
            <v>-0.89047716686568856</v>
          </cell>
        </row>
        <row r="454">
          <cell r="E454">
            <v>7.7651527298251644</v>
          </cell>
          <cell r="AD454">
            <v>1.0266736006610877</v>
          </cell>
        </row>
        <row r="485">
          <cell r="E485">
            <v>8.5491205462261419</v>
          </cell>
          <cell r="AD485">
            <v>4.8002374540204285</v>
          </cell>
        </row>
      </sheetData>
      <sheetData sheetId="3"/>
      <sheetData sheetId="4"/>
      <sheetData sheetId="5">
        <row r="64">
          <cell r="E64">
            <v>3.7352459557154845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L36"/>
  <sheetViews>
    <sheetView showGridLines="0" tabSelected="1" zoomScale="80" zoomScaleNormal="80" zoomScaleSheetLayoutView="100" zoomScalePageLayoutView="80" workbookViewId="0">
      <selection activeCell="L1" sqref="L1"/>
    </sheetView>
  </sheetViews>
  <sheetFormatPr baseColWidth="10" defaultColWidth="10.85546875" defaultRowHeight="15.75" x14ac:dyDescent="0.25"/>
  <cols>
    <col min="1" max="1" width="1.85546875" style="4" customWidth="1"/>
    <col min="2" max="2" width="6.42578125" style="4" customWidth="1"/>
    <col min="3" max="3" width="11.7109375" style="4" customWidth="1"/>
    <col min="4" max="4" width="15.5703125" style="4" customWidth="1"/>
    <col min="5" max="5" width="17.28515625" style="4" customWidth="1"/>
    <col min="6" max="6" width="6.7109375" style="4" customWidth="1"/>
    <col min="7" max="7" width="12.7109375" style="4" customWidth="1"/>
    <col min="8" max="8" width="7.85546875" style="4" customWidth="1"/>
    <col min="9" max="9" width="6.28515625" style="4" customWidth="1"/>
    <col min="10" max="11" width="28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6"/>
      <c r="C2" s="6"/>
      <c r="D2" s="6"/>
      <c r="E2" s="6"/>
      <c r="F2" s="6"/>
      <c r="G2" s="37"/>
      <c r="H2" s="37"/>
      <c r="I2" s="6"/>
      <c r="J2" s="37"/>
      <c r="K2" s="8"/>
      <c r="L2" s="7"/>
    </row>
    <row r="3" spans="1:12" ht="15.6" x14ac:dyDescent="0.3">
      <c r="A3" s="5"/>
      <c r="B3" s="6"/>
      <c r="C3" s="6"/>
      <c r="D3" s="6"/>
      <c r="E3" s="6"/>
      <c r="F3" s="6"/>
      <c r="G3" s="37"/>
      <c r="H3" s="37"/>
      <c r="I3" s="6"/>
      <c r="J3" s="37"/>
      <c r="K3" s="8"/>
      <c r="L3" s="7"/>
    </row>
    <row r="4" spans="1:12" ht="15.6" x14ac:dyDescent="0.3">
      <c r="A4" s="5"/>
      <c r="B4" s="6"/>
      <c r="C4" s="6"/>
      <c r="D4"/>
      <c r="E4" s="6"/>
      <c r="F4" s="6"/>
      <c r="G4" s="37"/>
      <c r="H4" s="37"/>
      <c r="I4" s="6"/>
      <c r="J4" s="37"/>
      <c r="K4" s="8"/>
      <c r="L4" s="7"/>
    </row>
    <row r="5" spans="1:12" ht="15.6" x14ac:dyDescent="0.3">
      <c r="A5" s="5"/>
      <c r="B5" s="6"/>
      <c r="C5" s="6"/>
      <c r="D5" s="6"/>
      <c r="E5" s="6"/>
      <c r="F5" s="6"/>
      <c r="G5" s="37"/>
      <c r="H5" s="37"/>
      <c r="I5" s="6"/>
      <c r="J5" s="37"/>
      <c r="K5" s="8"/>
      <c r="L5" s="7"/>
    </row>
    <row r="6" spans="1:12" ht="15.6" x14ac:dyDescent="0.3">
      <c r="A6" s="5"/>
      <c r="B6" s="37"/>
      <c r="C6" s="37"/>
      <c r="D6" s="37"/>
      <c r="E6" s="37"/>
      <c r="F6" s="37"/>
      <c r="G6" s="37"/>
      <c r="H6" s="37"/>
      <c r="I6" s="37"/>
      <c r="J6" s="37"/>
      <c r="K6" s="38"/>
      <c r="L6" s="7"/>
    </row>
    <row r="7" spans="1:12" ht="18.75" x14ac:dyDescent="0.3">
      <c r="A7" s="14"/>
      <c r="B7" s="79" t="s">
        <v>31</v>
      </c>
      <c r="C7" s="79"/>
      <c r="D7" s="79"/>
      <c r="E7" s="79"/>
      <c r="F7" s="79"/>
      <c r="G7" s="79"/>
      <c r="H7" s="79"/>
      <c r="I7" s="79"/>
      <c r="J7" s="79"/>
      <c r="K7" s="80"/>
      <c r="L7" s="7"/>
    </row>
    <row r="8" spans="1:12" ht="15.6" x14ac:dyDescent="0.3">
      <c r="A8" s="5"/>
      <c r="B8" s="10"/>
      <c r="C8" s="10"/>
      <c r="I8" s="25"/>
      <c r="J8" s="25"/>
      <c r="K8" s="26"/>
      <c r="L8" s="7"/>
    </row>
    <row r="9" spans="1:12" ht="17.25" customHeight="1" x14ac:dyDescent="0.3">
      <c r="A9" s="5"/>
      <c r="B9" s="30" t="s">
        <v>49</v>
      </c>
      <c r="C9" s="24"/>
      <c r="I9" s="33"/>
      <c r="J9" s="33"/>
      <c r="K9" s="34"/>
      <c r="L9" s="7"/>
    </row>
    <row r="10" spans="1:12" x14ac:dyDescent="0.25">
      <c r="A10" s="5"/>
      <c r="B10" s="30"/>
      <c r="C10" s="42" t="s">
        <v>28</v>
      </c>
      <c r="D10" s="27"/>
      <c r="E10" s="27"/>
      <c r="I10" s="27"/>
      <c r="J10" s="27"/>
      <c r="K10" s="28"/>
      <c r="L10" s="7"/>
    </row>
    <row r="11" spans="1:12" x14ac:dyDescent="0.25">
      <c r="A11" s="5"/>
      <c r="B11" s="30"/>
      <c r="C11" s="42" t="s">
        <v>29</v>
      </c>
      <c r="D11" s="27"/>
      <c r="E11" s="27"/>
      <c r="I11" s="27"/>
      <c r="J11" s="27"/>
      <c r="K11" s="28"/>
      <c r="L11" s="7"/>
    </row>
    <row r="12" spans="1:12" ht="16.5" customHeight="1" x14ac:dyDescent="0.25">
      <c r="A12" s="5"/>
      <c r="I12" s="35"/>
      <c r="J12" s="35"/>
      <c r="K12" s="36"/>
      <c r="L12" s="7"/>
    </row>
    <row r="13" spans="1:12" ht="16.5" customHeight="1" x14ac:dyDescent="0.25">
      <c r="A13" s="5"/>
      <c r="B13" s="30" t="s">
        <v>27</v>
      </c>
      <c r="C13" s="24"/>
      <c r="I13" s="35"/>
      <c r="J13" s="35"/>
      <c r="K13" s="36"/>
      <c r="L13" s="7"/>
    </row>
    <row r="14" spans="1:12" ht="16.5" customHeight="1" x14ac:dyDescent="0.25">
      <c r="A14" s="5"/>
      <c r="B14" s="30"/>
      <c r="C14" s="24" t="s">
        <v>91</v>
      </c>
      <c r="I14" s="35"/>
      <c r="J14" s="35"/>
      <c r="K14" s="36"/>
      <c r="L14" s="7"/>
    </row>
    <row r="15" spans="1:12" ht="16.5" customHeight="1" x14ac:dyDescent="0.25">
      <c r="A15" s="5"/>
      <c r="B15" s="30"/>
      <c r="C15" s="42"/>
      <c r="I15" s="35"/>
      <c r="J15" s="35"/>
      <c r="K15" s="36"/>
      <c r="L15" s="7"/>
    </row>
    <row r="16" spans="1:12" ht="16.5" customHeight="1" x14ac:dyDescent="0.25">
      <c r="A16" s="5"/>
      <c r="B16" s="30" t="s">
        <v>90</v>
      </c>
      <c r="H16" s="30"/>
      <c r="K16" s="29"/>
      <c r="L16" s="7"/>
    </row>
    <row r="17" spans="1:12" ht="16.5" customHeight="1" x14ac:dyDescent="0.25">
      <c r="A17" s="5"/>
      <c r="B17" s="30"/>
      <c r="C17" s="53" t="s">
        <v>43</v>
      </c>
      <c r="F17" s="30"/>
      <c r="G17" s="30"/>
      <c r="I17" s="53"/>
      <c r="J17"/>
      <c r="K17" s="29"/>
      <c r="L17" s="7"/>
    </row>
    <row r="18" spans="1:12" ht="16.5" customHeight="1" x14ac:dyDescent="0.25">
      <c r="A18" s="5"/>
      <c r="C18" s="53" t="s">
        <v>32</v>
      </c>
      <c r="I18" s="53"/>
      <c r="J18"/>
      <c r="K18" s="29"/>
      <c r="L18" s="7"/>
    </row>
    <row r="19" spans="1:12" ht="16.5" customHeight="1" x14ac:dyDescent="0.25">
      <c r="A19" s="5"/>
      <c r="C19" s="53" t="s">
        <v>34</v>
      </c>
      <c r="I19" s="53"/>
      <c r="J19"/>
      <c r="K19" s="29"/>
      <c r="L19" s="7"/>
    </row>
    <row r="20" spans="1:12" ht="16.5" customHeight="1" x14ac:dyDescent="0.25">
      <c r="A20" s="5"/>
      <c r="C20" s="53" t="s">
        <v>11</v>
      </c>
      <c r="I20" s="53"/>
      <c r="J20"/>
      <c r="K20" s="29"/>
      <c r="L20" s="7"/>
    </row>
    <row r="21" spans="1:12" ht="16.5" customHeight="1" x14ac:dyDescent="0.25">
      <c r="A21" s="5"/>
      <c r="C21" s="53" t="s">
        <v>44</v>
      </c>
      <c r="I21" s="53"/>
      <c r="J21"/>
      <c r="K21" s="29"/>
      <c r="L21" s="7"/>
    </row>
    <row r="22" spans="1:12" ht="16.5" customHeight="1" x14ac:dyDescent="0.25">
      <c r="A22" s="5"/>
      <c r="C22" s="53" t="s">
        <v>8</v>
      </c>
      <c r="I22" s="53"/>
      <c r="J22"/>
      <c r="K22" s="29"/>
      <c r="L22" s="7"/>
    </row>
    <row r="23" spans="1:12" ht="16.5" customHeight="1" x14ac:dyDescent="0.25">
      <c r="A23" s="5"/>
      <c r="C23" s="53" t="s">
        <v>48</v>
      </c>
      <c r="I23" s="53"/>
      <c r="J23"/>
      <c r="K23" s="29"/>
      <c r="L23" s="7"/>
    </row>
    <row r="24" spans="1:12" ht="16.5" customHeight="1" x14ac:dyDescent="0.25">
      <c r="A24" s="5"/>
      <c r="C24" s="53" t="s">
        <v>9</v>
      </c>
      <c r="I24" s="53"/>
      <c r="J24"/>
      <c r="K24" s="29"/>
      <c r="L24" s="7"/>
    </row>
    <row r="25" spans="1:12" ht="16.5" customHeight="1" x14ac:dyDescent="0.25">
      <c r="A25" s="5"/>
      <c r="C25" s="53" t="s">
        <v>45</v>
      </c>
      <c r="I25" s="53"/>
      <c r="J25"/>
      <c r="K25" s="29"/>
      <c r="L25" s="7"/>
    </row>
    <row r="26" spans="1:12" ht="16.5" customHeight="1" x14ac:dyDescent="0.25">
      <c r="A26" s="5"/>
      <c r="C26" s="53" t="s">
        <v>46</v>
      </c>
      <c r="F26" s="48"/>
      <c r="G26" s="48"/>
      <c r="I26" s="53"/>
      <c r="J26"/>
      <c r="K26" s="29"/>
      <c r="L26" s="7"/>
    </row>
    <row r="27" spans="1:12" ht="16.5" customHeight="1" x14ac:dyDescent="0.25">
      <c r="A27" s="5"/>
      <c r="C27" s="53" t="s">
        <v>13</v>
      </c>
      <c r="I27" s="53"/>
      <c r="J27"/>
      <c r="K27" s="29"/>
      <c r="L27" s="7"/>
    </row>
    <row r="28" spans="1:12" ht="16.5" customHeight="1" x14ac:dyDescent="0.25">
      <c r="A28" s="5"/>
      <c r="C28" s="53" t="s">
        <v>5</v>
      </c>
      <c r="I28" s="53"/>
      <c r="J28"/>
      <c r="K28" s="29"/>
      <c r="L28" s="7"/>
    </row>
    <row r="29" spans="1:12" ht="16.5" customHeight="1" x14ac:dyDescent="0.25">
      <c r="A29" s="5"/>
      <c r="C29" s="53" t="s">
        <v>47</v>
      </c>
      <c r="F29" s="12"/>
      <c r="G29" s="12"/>
      <c r="I29" s="53"/>
      <c r="J29"/>
      <c r="K29" s="29"/>
      <c r="L29" s="7"/>
    </row>
    <row r="30" spans="1:12" ht="16.5" customHeight="1" x14ac:dyDescent="0.25">
      <c r="A30" s="5"/>
      <c r="C30" s="53" t="s">
        <v>41</v>
      </c>
      <c r="F30" s="12"/>
      <c r="G30" s="12"/>
      <c r="I30" s="53"/>
      <c r="J30"/>
      <c r="K30" s="29"/>
      <c r="L30" s="7"/>
    </row>
    <row r="31" spans="1:12" ht="16.5" customHeight="1" x14ac:dyDescent="0.25">
      <c r="A31" s="5"/>
      <c r="C31" s="53" t="s">
        <v>42</v>
      </c>
      <c r="F31" s="12"/>
      <c r="G31" s="12"/>
      <c r="I31" s="53"/>
      <c r="J31"/>
      <c r="K31" s="29"/>
      <c r="L31" s="7"/>
    </row>
    <row r="32" spans="1:12" ht="16.5" customHeight="1" x14ac:dyDescent="0.25">
      <c r="A32" s="5"/>
      <c r="C32" s="53"/>
      <c r="F32" s="12"/>
      <c r="G32" s="12"/>
      <c r="I32" s="53"/>
      <c r="J32"/>
      <c r="K32" s="29"/>
      <c r="L32" s="7"/>
    </row>
    <row r="33" spans="1:12" ht="16.5" customHeight="1" x14ac:dyDescent="0.25">
      <c r="A33" s="5"/>
      <c r="C33" s="53" t="s">
        <v>54</v>
      </c>
      <c r="F33" s="12"/>
      <c r="G33" s="12"/>
      <c r="I33" s="53"/>
      <c r="J33"/>
      <c r="K33" s="29"/>
      <c r="L33" s="7"/>
    </row>
    <row r="34" spans="1:12" ht="16.5" customHeight="1" x14ac:dyDescent="0.25">
      <c r="A34" s="5"/>
      <c r="C34" s="53"/>
      <c r="F34" s="12"/>
      <c r="G34" s="12"/>
      <c r="I34" s="53"/>
      <c r="J34"/>
      <c r="K34" s="29"/>
      <c r="L34" s="7"/>
    </row>
    <row r="35" spans="1:12" ht="16.5" customHeight="1" x14ac:dyDescent="0.25">
      <c r="A35" s="13" t="s">
        <v>92</v>
      </c>
      <c r="C35" s="53"/>
      <c r="F35" s="12"/>
      <c r="G35" s="12"/>
      <c r="I35" s="53"/>
      <c r="J35"/>
      <c r="K35" s="29"/>
      <c r="L35" s="7"/>
    </row>
    <row r="36" spans="1:12" x14ac:dyDescent="0.25">
      <c r="A36" s="63" t="s">
        <v>103</v>
      </c>
      <c r="B36" s="16"/>
      <c r="C36" s="16"/>
      <c r="D36" s="16"/>
      <c r="E36" s="16"/>
      <c r="F36" s="16"/>
      <c r="G36" s="16"/>
      <c r="H36" s="16"/>
      <c r="I36" s="16"/>
      <c r="J36" s="16"/>
      <c r="K36" s="17"/>
    </row>
  </sheetData>
  <mergeCells count="1">
    <mergeCell ref="B7:K7"/>
  </mergeCells>
  <hyperlinks>
    <hyperlink ref="C10" location="'Ing Actividad Anual'!A1" display="Principales indicadores estadísticos por actividad económica (Variación anual %)"/>
    <hyperlink ref="C11" location="'Ing Actividad Corrida'!A1" display="Principales indicadores estadísticos por actividad económica (Variación año corrido %)"/>
    <hyperlink ref="C27" location="Educación!Área_de_impresión" display="Educación superior"/>
    <hyperlink ref="C28" location="Salud!Área_de_impresión" display="Salud humana privada"/>
    <hyperlink ref="C29" location="Televisión!Área_de_impresión" display="Actividades de programación y transmisión de TV, agencia de noticias"/>
    <hyperlink ref="C30" location="Cinematografía!Área_de_impresión" display="Producción de películas cinematográficas"/>
    <hyperlink ref="C31" location="Entretenimiento!Área_de_impresión" display="Otras de entretenimiento y otros servicios"/>
    <hyperlink ref="C17" location="Restaurantes!Área_de_impresión" display="Restaurantes, Catering y Bares"/>
    <hyperlink ref="C18" location="'Aux Transporte'!Área_de_impresión" display="Almacenamiento y actividades complementarias al transporte"/>
    <hyperlink ref="C19" location="Postales!Área_de_impresión" display="Correo y servicios de mensajería"/>
    <hyperlink ref="C20" location="Telecomunicaciones!Área_de_impresión" display="Telecomunicaciones "/>
    <hyperlink ref="C21" location="Inmobiliarias!Área_de_impresión" display="Actividades inmobiliarias y de alquiler"/>
    <hyperlink ref="C22" location="Informatica!Área_de_impresión" display="Informática y actividades conexas"/>
    <hyperlink ref="C23" location="Empleo!Área_de_impresión" display="Actividades de empleo, seguridad e investigación privada"/>
    <hyperlink ref="C24" location="Publicidad!Área_de_impresión" display="Publicidad"/>
    <hyperlink ref="C25" location="'Científicas y técnicas'!Área_de_impresión" display="Actividades profesionales, científicas y técnicas"/>
    <hyperlink ref="C26" location="'Adms oficina'!Área_de_impresión" display="Actividades administrativas y de apoyo a oficinas"/>
    <hyperlink ref="C33" location="'Nota metodológica'!A1" display="Nota Metodológica - Ingresos Reales"/>
    <hyperlink ref="C14" location="'Empleo Act Anual - Corrido'!A1" display="Var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47"/>
  <sheetViews>
    <sheetView showGridLines="0" zoomScale="85" zoomScaleNormal="85" zoomScaleSheetLayoutView="100" workbookViewId="0">
      <selection activeCell="O1" sqref="O1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9.42578125" style="4" customWidth="1"/>
    <col min="5" max="10" width="9.140625" style="4" customWidth="1"/>
    <col min="11" max="11" width="8" style="4" customWidth="1"/>
    <col min="12" max="13" width="7.5703125" style="4" customWidth="1"/>
    <col min="14" max="14" width="6.42578125" style="4" customWidth="1"/>
    <col min="15" max="17" width="3" style="4" customWidth="1"/>
    <col min="18" max="18" width="10.85546875" style="62"/>
    <col min="19" max="19" width="32.28515625" style="71" customWidth="1"/>
    <col min="20" max="20" width="8.28515625" style="71" customWidth="1"/>
    <col min="21" max="21" width="10.85546875" style="11"/>
    <col min="22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7"/>
      <c r="P1" s="37"/>
      <c r="Q1" s="37"/>
    </row>
    <row r="2" spans="1:23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8"/>
      <c r="O2" s="37"/>
      <c r="P2" s="37"/>
      <c r="Q2" s="37"/>
    </row>
    <row r="3" spans="1:23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8"/>
      <c r="O3" s="37"/>
      <c r="P3" s="37"/>
      <c r="Q3" s="37"/>
    </row>
    <row r="4" spans="1:23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9"/>
      <c r="O4" s="7"/>
      <c r="P4" s="7"/>
      <c r="Q4" s="7"/>
    </row>
    <row r="5" spans="1:23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9"/>
      <c r="O5" s="7"/>
      <c r="P5" s="7"/>
      <c r="Q5" s="7"/>
    </row>
    <row r="6" spans="1:23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9"/>
      <c r="O6" s="7"/>
      <c r="P6" s="7"/>
      <c r="Q6" s="7"/>
    </row>
    <row r="7" spans="1:23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9"/>
      <c r="O7" s="7"/>
      <c r="P7" s="7"/>
      <c r="Q7" s="7"/>
    </row>
    <row r="8" spans="1:23" x14ac:dyDescent="0.25">
      <c r="A8" s="5"/>
      <c r="B8" s="37"/>
      <c r="C8" s="37"/>
      <c r="D8" s="82" t="s">
        <v>50</v>
      </c>
      <c r="E8" s="82"/>
      <c r="F8" s="82"/>
      <c r="G8" s="82"/>
      <c r="H8" s="82"/>
      <c r="I8" s="82"/>
      <c r="J8" s="82"/>
      <c r="K8" s="59"/>
      <c r="L8" s="59"/>
      <c r="M8" s="77"/>
      <c r="N8" s="9"/>
      <c r="O8" s="7"/>
      <c r="P8" s="7"/>
      <c r="Q8" s="7"/>
    </row>
    <row r="9" spans="1:23" x14ac:dyDescent="0.25">
      <c r="A9" s="5"/>
      <c r="B9" s="37"/>
      <c r="C9" s="37"/>
      <c r="D9" s="83" t="s">
        <v>104</v>
      </c>
      <c r="E9" s="83"/>
      <c r="F9" s="83"/>
      <c r="G9" s="83"/>
      <c r="H9" s="83"/>
      <c r="I9" s="83"/>
      <c r="J9" s="83"/>
      <c r="K9" s="60"/>
      <c r="L9" s="60"/>
      <c r="M9" s="78"/>
      <c r="N9" s="9"/>
      <c r="O9" s="7"/>
      <c r="P9" s="7"/>
      <c r="Q9" s="7"/>
    </row>
    <row r="10" spans="1:23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9"/>
      <c r="O10" s="7"/>
      <c r="P10" s="7"/>
      <c r="Q10" s="7"/>
      <c r="R10" s="89"/>
      <c r="S10" s="58"/>
      <c r="T10" s="58"/>
      <c r="V10" s="11"/>
      <c r="W10" s="11"/>
    </row>
    <row r="11" spans="1:23" x14ac:dyDescent="0.25">
      <c r="A11" s="5"/>
      <c r="B11" s="7"/>
      <c r="C11" s="7"/>
      <c r="E11" s="81">
        <v>2017</v>
      </c>
      <c r="F11" s="81"/>
      <c r="G11" s="81">
        <v>2018</v>
      </c>
      <c r="H11" s="81"/>
      <c r="I11" s="81"/>
      <c r="J11" s="81"/>
      <c r="K11" s="81">
        <v>2019</v>
      </c>
      <c r="L11" s="81"/>
      <c r="M11" s="81"/>
      <c r="N11" s="9"/>
      <c r="O11" s="7"/>
      <c r="P11" s="7"/>
      <c r="Q11" s="7"/>
      <c r="R11" s="89"/>
      <c r="S11" s="58"/>
      <c r="T11" s="58"/>
      <c r="V11" s="11"/>
      <c r="W11" s="11"/>
    </row>
    <row r="12" spans="1:23" x14ac:dyDescent="0.25">
      <c r="A12" s="5"/>
      <c r="B12" s="7"/>
      <c r="D12" s="55" t="s">
        <v>51</v>
      </c>
      <c r="E12" s="20" t="s">
        <v>12</v>
      </c>
      <c r="F12" s="20" t="s">
        <v>14</v>
      </c>
      <c r="G12" s="20" t="s">
        <v>3</v>
      </c>
      <c r="H12" s="20" t="s">
        <v>6</v>
      </c>
      <c r="I12" s="20" t="s">
        <v>12</v>
      </c>
      <c r="J12" s="20" t="s">
        <v>14</v>
      </c>
      <c r="K12" s="20" t="s">
        <v>3</v>
      </c>
      <c r="L12" s="20" t="s">
        <v>6</v>
      </c>
      <c r="M12" s="20" t="s">
        <v>12</v>
      </c>
      <c r="N12" s="9"/>
      <c r="O12" s="7"/>
      <c r="P12" s="7"/>
      <c r="Q12" s="7"/>
      <c r="R12" s="89"/>
      <c r="S12" s="58"/>
      <c r="T12" s="58"/>
      <c r="V12" s="11"/>
      <c r="W12" s="11"/>
    </row>
    <row r="13" spans="1:23" x14ac:dyDescent="0.25">
      <c r="A13" s="5"/>
      <c r="B13" s="7"/>
      <c r="C13" s="7"/>
      <c r="I13" s="7"/>
      <c r="J13" s="7"/>
      <c r="K13" s="7"/>
      <c r="L13" s="7"/>
      <c r="M13" s="7"/>
      <c r="N13" s="9"/>
      <c r="O13" s="7"/>
      <c r="P13" s="7"/>
      <c r="Q13" s="7"/>
      <c r="R13" s="89"/>
      <c r="S13" s="58" t="s">
        <v>65</v>
      </c>
      <c r="T13" s="58" t="s">
        <v>10</v>
      </c>
      <c r="V13" s="11"/>
      <c r="W13" s="11"/>
    </row>
    <row r="14" spans="1:23" x14ac:dyDescent="0.25">
      <c r="A14" s="57">
        <v>1</v>
      </c>
      <c r="B14" t="s">
        <v>32</v>
      </c>
      <c r="D14" s="7"/>
      <c r="E14" s="41">
        <v>3.0790341114218966</v>
      </c>
      <c r="F14" s="41">
        <v>2.7924061926243526</v>
      </c>
      <c r="G14" s="41">
        <v>8.7976799570615114</v>
      </c>
      <c r="H14" s="41">
        <v>7.4490781695116803</v>
      </c>
      <c r="I14" s="41">
        <v>6.4161286395516548</v>
      </c>
      <c r="J14" s="41">
        <v>7.972367387118906</v>
      </c>
      <c r="K14" s="41">
        <v>7.0803152301935901</v>
      </c>
      <c r="L14" s="41">
        <v>8.5233746327054494</v>
      </c>
      <c r="M14" s="51">
        <v>6.6101430368045389</v>
      </c>
      <c r="N14" s="9"/>
      <c r="O14" s="7"/>
      <c r="P14" s="7"/>
      <c r="Q14" s="7"/>
      <c r="R14" s="89"/>
      <c r="S14" s="58" t="s">
        <v>61</v>
      </c>
      <c r="T14" s="90">
        <f>'[4]BASE MTSB CIIU REV.4 2018'!$AD$299</f>
        <v>-5.6960246593155901</v>
      </c>
      <c r="V14" s="11"/>
      <c r="W14" s="11"/>
    </row>
    <row r="15" spans="1:23" x14ac:dyDescent="0.25">
      <c r="A15" s="57">
        <v>2</v>
      </c>
      <c r="B15" t="s">
        <v>34</v>
      </c>
      <c r="D15" s="7"/>
      <c r="E15" s="41">
        <v>0.57043378223033958</v>
      </c>
      <c r="F15" s="41">
        <v>-1.0134432839829621</v>
      </c>
      <c r="G15" s="41">
        <v>-4.2368014553429862</v>
      </c>
      <c r="H15" s="41">
        <v>-8.2003815774605364</v>
      </c>
      <c r="I15" s="41">
        <v>-3.0166448389838507</v>
      </c>
      <c r="J15" s="41">
        <v>-4.1267267919720236</v>
      </c>
      <c r="K15" s="41">
        <v>6.226957636645758</v>
      </c>
      <c r="L15" s="41">
        <v>12.388854105341562</v>
      </c>
      <c r="M15" s="51">
        <v>4.4330352050837796</v>
      </c>
      <c r="N15" s="9"/>
      <c r="O15" s="7"/>
      <c r="P15" s="7"/>
      <c r="Q15" s="7"/>
      <c r="R15" s="89"/>
      <c r="S15" s="58" t="s">
        <v>9</v>
      </c>
      <c r="T15" s="90">
        <f>'[4]BASE MTSB CIIU REV.4 2018'!$AD$330</f>
        <v>-2.2051535255349308</v>
      </c>
      <c r="V15" s="11"/>
      <c r="W15" s="11"/>
    </row>
    <row r="16" spans="1:23" x14ac:dyDescent="0.25">
      <c r="A16" s="57">
        <v>3</v>
      </c>
      <c r="B16" t="s">
        <v>33</v>
      </c>
      <c r="D16" s="7"/>
      <c r="E16" s="41">
        <v>2.2750565134770806</v>
      </c>
      <c r="F16" s="41">
        <v>3.4645621772939394</v>
      </c>
      <c r="G16" s="41">
        <v>3.0642659325571753</v>
      </c>
      <c r="H16" s="41">
        <v>3.1325371355455545</v>
      </c>
      <c r="I16" s="41">
        <v>0.49366757934619088</v>
      </c>
      <c r="J16" s="41">
        <v>-1.0313775894568278</v>
      </c>
      <c r="K16" s="41">
        <v>-0.22873772981527596</v>
      </c>
      <c r="L16" s="41">
        <v>-0.70102742599141843</v>
      </c>
      <c r="M16" s="51">
        <v>0.45364568088031021</v>
      </c>
      <c r="N16" s="9"/>
      <c r="O16" s="7"/>
      <c r="P16" s="7"/>
      <c r="Q16" s="7"/>
      <c r="R16" s="89"/>
      <c r="S16" s="58" t="s">
        <v>4</v>
      </c>
      <c r="T16" s="90">
        <f>'[4]BASE MTSB CIIU REV.4 2018'!$AD$423</f>
        <v>-0.89047716686568856</v>
      </c>
      <c r="V16" s="11"/>
      <c r="W16" s="11"/>
    </row>
    <row r="17" spans="1:23" x14ac:dyDescent="0.25">
      <c r="A17" s="57">
        <v>4</v>
      </c>
      <c r="B17" t="s">
        <v>58</v>
      </c>
      <c r="C17" s="7"/>
      <c r="D17" s="7"/>
      <c r="E17" s="41">
        <v>-4.4464505639000729</v>
      </c>
      <c r="F17" s="41">
        <v>42.124497699083818</v>
      </c>
      <c r="G17" s="41">
        <v>34.691859489220292</v>
      </c>
      <c r="H17" s="41">
        <v>-2.8628479962367614</v>
      </c>
      <c r="I17" s="41">
        <v>16.364162932028336</v>
      </c>
      <c r="J17" s="41">
        <v>-26.264046273841657</v>
      </c>
      <c r="K17" s="41">
        <v>-15.4039786107532</v>
      </c>
      <c r="L17" s="41">
        <v>23.321893464836286</v>
      </c>
      <c r="M17" s="51">
        <v>7.4282652056191223</v>
      </c>
      <c r="N17" s="9"/>
      <c r="O17" s="7"/>
      <c r="P17" s="7"/>
      <c r="Q17" s="7"/>
      <c r="R17" s="89"/>
      <c r="S17" s="58" t="s">
        <v>62</v>
      </c>
      <c r="T17" s="90">
        <f>'[4]BASE MTSB CIIU REV.4 2018'!$AD$361</f>
        <v>-0.49343297604615977</v>
      </c>
      <c r="V17" s="11"/>
      <c r="W17" s="11"/>
    </row>
    <row r="18" spans="1:23" x14ac:dyDescent="0.25">
      <c r="A18" s="57">
        <v>5</v>
      </c>
      <c r="B18" t="s">
        <v>59</v>
      </c>
      <c r="D18" s="7"/>
      <c r="E18" s="41">
        <v>-8.9029937455161186</v>
      </c>
      <c r="F18" s="41">
        <v>-15.191621541643496</v>
      </c>
      <c r="G18" s="41">
        <v>-5.7549878048367749</v>
      </c>
      <c r="H18" s="41">
        <v>-1.0502572951263667</v>
      </c>
      <c r="I18" s="41">
        <v>-5.8865261723923146</v>
      </c>
      <c r="J18" s="41">
        <v>-10.365005018160145</v>
      </c>
      <c r="K18" s="41">
        <v>-10.86303102680246</v>
      </c>
      <c r="L18" s="41">
        <v>-5.4409367000424869</v>
      </c>
      <c r="M18" s="51">
        <v>0.1375398961201757</v>
      </c>
      <c r="N18" s="9"/>
      <c r="O18" s="7"/>
      <c r="P18" s="7"/>
      <c r="Q18" s="7"/>
      <c r="R18" s="89"/>
      <c r="S18" s="58" t="s">
        <v>59</v>
      </c>
      <c r="T18" s="90">
        <f>'[4]BASE MTSB CIIU REV.4 2018'!$AD$175</f>
        <v>0.1375398961201757</v>
      </c>
      <c r="V18" s="11"/>
      <c r="W18" s="11"/>
    </row>
    <row r="19" spans="1:23" x14ac:dyDescent="0.25">
      <c r="A19" s="57">
        <v>6</v>
      </c>
      <c r="B19" t="s">
        <v>7</v>
      </c>
      <c r="D19" s="7"/>
      <c r="E19" s="41">
        <v>-8.1614126961595872</v>
      </c>
      <c r="F19" s="41">
        <v>-8.0119771149515966</v>
      </c>
      <c r="G19" s="41">
        <v>-2.676688620272516</v>
      </c>
      <c r="H19" s="41">
        <v>-5.9801011873703569</v>
      </c>
      <c r="I19" s="41">
        <v>-0.48911873898932479</v>
      </c>
      <c r="J19" s="41">
        <v>-0.38441016549415341</v>
      </c>
      <c r="K19" s="41">
        <v>1.426620624504471</v>
      </c>
      <c r="L19" s="41">
        <v>3.7854735151505281</v>
      </c>
      <c r="M19" s="51">
        <v>1.4095990874295472</v>
      </c>
      <c r="N19" s="9"/>
      <c r="O19" s="7"/>
      <c r="P19" s="7"/>
      <c r="Q19" s="7"/>
      <c r="R19" s="89"/>
      <c r="S19" s="58" t="s">
        <v>33</v>
      </c>
      <c r="T19" s="90">
        <f>'[4]BASE MTSB CIIU REV.4 2018'!$AD$113</f>
        <v>0.45364568088031021</v>
      </c>
      <c r="V19" s="11"/>
      <c r="W19" s="11"/>
    </row>
    <row r="20" spans="1:23" x14ac:dyDescent="0.25">
      <c r="A20" s="57">
        <v>7</v>
      </c>
      <c r="B20" t="s">
        <v>36</v>
      </c>
      <c r="D20" s="7"/>
      <c r="E20" s="41">
        <v>-5.4503777082779532</v>
      </c>
      <c r="F20" s="41">
        <v>-1.4830345612200868</v>
      </c>
      <c r="G20" s="41">
        <v>4.140125394551597</v>
      </c>
      <c r="H20" s="41">
        <v>4.1333429078734385</v>
      </c>
      <c r="I20" s="41">
        <v>11.260297536459118</v>
      </c>
      <c r="J20" s="41">
        <v>9.6681946327713533</v>
      </c>
      <c r="K20" s="41">
        <v>14.861157046333705</v>
      </c>
      <c r="L20" s="41">
        <v>14.753053188896326</v>
      </c>
      <c r="M20" s="51">
        <v>12.626264760422723</v>
      </c>
      <c r="N20" s="9"/>
      <c r="O20" s="7"/>
      <c r="P20" s="7"/>
      <c r="Q20" s="7"/>
      <c r="R20" s="89"/>
      <c r="S20" s="58" t="s">
        <v>5</v>
      </c>
      <c r="T20" s="90">
        <f>'[4]BASE MTSB CIIU REV.4 2018'!$AD$454</f>
        <v>1.0266736006610877</v>
      </c>
      <c r="V20" s="11"/>
      <c r="W20" s="11"/>
    </row>
    <row r="21" spans="1:23" x14ac:dyDescent="0.25">
      <c r="A21" s="57">
        <v>8</v>
      </c>
      <c r="B21" t="s">
        <v>60</v>
      </c>
      <c r="D21" s="7"/>
      <c r="E21" s="41">
        <v>4.4286153186544386</v>
      </c>
      <c r="F21" s="41">
        <v>8.576552248969648</v>
      </c>
      <c r="G21" s="41">
        <v>1.0928088175681472</v>
      </c>
      <c r="H21" s="41">
        <v>6.2114828573210046</v>
      </c>
      <c r="I21" s="41">
        <v>10.267207674848411</v>
      </c>
      <c r="J21" s="41">
        <v>3.4661505825741346</v>
      </c>
      <c r="K21" s="41">
        <v>11.940892383812528</v>
      </c>
      <c r="L21" s="41">
        <v>7.5337813679559495</v>
      </c>
      <c r="M21" s="51">
        <v>1.6022414658403372</v>
      </c>
      <c r="N21" s="9"/>
      <c r="O21" s="7"/>
      <c r="P21" s="7"/>
      <c r="Q21" s="7"/>
      <c r="R21" s="89"/>
      <c r="S21" s="58" t="s">
        <v>7</v>
      </c>
      <c r="T21" s="90">
        <f>'[4]BASE MTSB CIIU REV.4 2018'!$AD$206</f>
        <v>1.4095990874295472</v>
      </c>
      <c r="V21" s="11"/>
      <c r="W21" s="11"/>
    </row>
    <row r="22" spans="1:23" x14ac:dyDescent="0.25">
      <c r="A22" s="57">
        <v>9</v>
      </c>
      <c r="B22" t="s">
        <v>61</v>
      </c>
      <c r="D22" s="7"/>
      <c r="E22" s="41">
        <v>-5.578947703592652</v>
      </c>
      <c r="F22" s="41">
        <v>-9.1045789918982045</v>
      </c>
      <c r="G22" s="41">
        <v>22.857714048914278</v>
      </c>
      <c r="H22" s="41">
        <v>16.420174888738302</v>
      </c>
      <c r="I22" s="41">
        <v>4.4638279589079843</v>
      </c>
      <c r="J22" s="41">
        <v>-1.1336040523523994</v>
      </c>
      <c r="K22" s="41">
        <v>-10.790762131709887</v>
      </c>
      <c r="L22" s="41">
        <v>-10.85384739360229</v>
      </c>
      <c r="M22" s="51">
        <v>-5.6960246593155901</v>
      </c>
      <c r="N22" s="9"/>
      <c r="O22" s="7"/>
      <c r="P22" s="7"/>
      <c r="Q22" s="7"/>
      <c r="R22" s="89"/>
      <c r="S22" s="58" t="s">
        <v>60</v>
      </c>
      <c r="T22" s="90">
        <f>'[4]BASE MTSB CIIU REV.4 2018'!$AD$268</f>
        <v>1.6022414658403372</v>
      </c>
      <c r="V22" s="11"/>
      <c r="W22" s="11"/>
    </row>
    <row r="23" spans="1:23" x14ac:dyDescent="0.25">
      <c r="A23" s="57">
        <v>10</v>
      </c>
      <c r="B23" t="s">
        <v>9</v>
      </c>
      <c r="D23" s="7"/>
      <c r="E23" s="41">
        <v>3.8745319517282439</v>
      </c>
      <c r="F23" s="41">
        <v>-6.1471238792675358</v>
      </c>
      <c r="G23" s="41">
        <v>2.893405129858273</v>
      </c>
      <c r="H23" s="41">
        <v>-0.58595856820011782</v>
      </c>
      <c r="I23" s="41">
        <v>-2.798117659326349</v>
      </c>
      <c r="J23" s="41">
        <v>3.9162227827134188</v>
      </c>
      <c r="K23" s="41">
        <v>-0.11504350881742509</v>
      </c>
      <c r="L23" s="41">
        <v>3.8444375702406663</v>
      </c>
      <c r="M23" s="51">
        <v>-2.2051535255349308</v>
      </c>
      <c r="N23" s="9"/>
      <c r="O23" s="7"/>
      <c r="P23" s="7"/>
      <c r="Q23" s="7"/>
      <c r="R23" s="89"/>
      <c r="S23" s="58" t="s">
        <v>34</v>
      </c>
      <c r="T23" s="90">
        <f>'[4]BASE MTSB CIIU REV.4 2018'!$AD$82</f>
        <v>4.4330352050837796</v>
      </c>
      <c r="V23" s="11"/>
      <c r="W23" s="11"/>
    </row>
    <row r="24" spans="1:23" x14ac:dyDescent="0.25">
      <c r="A24" s="57">
        <v>11</v>
      </c>
      <c r="B24" t="s">
        <v>62</v>
      </c>
      <c r="C24" s="7"/>
      <c r="D24" s="7"/>
      <c r="E24" s="41">
        <v>0.12992671670821743</v>
      </c>
      <c r="F24" s="41">
        <v>-3.6037817834928321</v>
      </c>
      <c r="G24" s="41">
        <v>-2.4385063874865609</v>
      </c>
      <c r="H24" s="41">
        <v>-2.1081663931243333</v>
      </c>
      <c r="I24" s="41">
        <v>2.0615310496907568E-2</v>
      </c>
      <c r="J24" s="41">
        <v>1.8681773725093054</v>
      </c>
      <c r="K24" s="41">
        <v>1.9971759676762346E-2</v>
      </c>
      <c r="L24" s="41">
        <v>6.6717052595643977E-3</v>
      </c>
      <c r="M24" s="51">
        <v>-0.49343297604615977</v>
      </c>
      <c r="N24" s="9"/>
      <c r="O24" s="7"/>
      <c r="P24" s="7"/>
      <c r="Q24" s="7"/>
      <c r="R24" s="89"/>
      <c r="S24" s="58" t="s">
        <v>64</v>
      </c>
      <c r="T24" s="90">
        <f>'[4]BASE MTSB CIIU REV.4 2018'!$AD$485</f>
        <v>4.8002374540204285</v>
      </c>
      <c r="V24" s="11"/>
      <c r="W24" s="11"/>
    </row>
    <row r="25" spans="1:23" x14ac:dyDescent="0.25">
      <c r="A25" s="57">
        <v>12</v>
      </c>
      <c r="B25" t="s">
        <v>63</v>
      </c>
      <c r="C25" s="52"/>
      <c r="D25" s="7"/>
      <c r="E25" s="41">
        <v>5.6536911134315915</v>
      </c>
      <c r="F25" s="41">
        <v>3.4417176445330711</v>
      </c>
      <c r="G25" s="41">
        <v>0.51775348537823618</v>
      </c>
      <c r="H25" s="41">
        <v>8.4299393257182942</v>
      </c>
      <c r="I25" s="41">
        <v>9.4227426202178943</v>
      </c>
      <c r="J25" s="41">
        <v>10.721519004623193</v>
      </c>
      <c r="K25" s="41">
        <v>-1.9289345162400218</v>
      </c>
      <c r="L25" s="41">
        <v>7.1752073904220337</v>
      </c>
      <c r="M25" s="51">
        <v>7.0022532390768166</v>
      </c>
      <c r="N25" s="9"/>
      <c r="O25" s="7"/>
      <c r="P25" s="7"/>
      <c r="Q25" s="7"/>
      <c r="R25" s="89"/>
      <c r="S25" s="58" t="s">
        <v>32</v>
      </c>
      <c r="T25" s="90">
        <f>'[4]BASE MTSB CIIU REV.4 2018'!$AD$51</f>
        <v>6.6101430368045389</v>
      </c>
      <c r="V25" s="11"/>
      <c r="W25" s="11"/>
    </row>
    <row r="26" spans="1:23" x14ac:dyDescent="0.25">
      <c r="A26" s="57">
        <v>13</v>
      </c>
      <c r="B26" t="s">
        <v>4</v>
      </c>
      <c r="D26" s="7"/>
      <c r="E26" s="41">
        <v>-0.83764470244331868</v>
      </c>
      <c r="F26" s="41">
        <v>0.9453068954263566</v>
      </c>
      <c r="G26" s="41">
        <v>-3.2575583087653182</v>
      </c>
      <c r="H26" s="41">
        <v>-2.9406651695472297</v>
      </c>
      <c r="I26" s="41">
        <v>-2.1006966919530856</v>
      </c>
      <c r="J26" s="41">
        <v>-2.3842080032907997</v>
      </c>
      <c r="K26" s="41">
        <v>-3.251414752013071</v>
      </c>
      <c r="L26" s="41">
        <v>-3.946886372391889</v>
      </c>
      <c r="M26" s="51">
        <v>-0.89047716686568856</v>
      </c>
      <c r="N26" s="9"/>
      <c r="O26" s="7"/>
      <c r="P26" s="7"/>
      <c r="Q26" s="7"/>
      <c r="R26" s="89"/>
      <c r="S26" s="58" t="s">
        <v>63</v>
      </c>
      <c r="T26" s="90">
        <f>'[4]BASE MTSB CIIU REV.4 2018'!$AD$392</f>
        <v>7.0022532390768166</v>
      </c>
      <c r="V26" s="11"/>
      <c r="W26" s="11"/>
    </row>
    <row r="27" spans="1:23" x14ac:dyDescent="0.25">
      <c r="A27" s="57">
        <v>14</v>
      </c>
      <c r="B27" t="s">
        <v>5</v>
      </c>
      <c r="D27" s="7"/>
      <c r="E27" s="41">
        <v>-2.1605865389966561</v>
      </c>
      <c r="F27" s="41">
        <v>0.92799023624523524</v>
      </c>
      <c r="G27" s="41">
        <v>2.8633950918121265</v>
      </c>
      <c r="H27" s="41">
        <v>6.3778684760213533</v>
      </c>
      <c r="I27" s="41">
        <v>3.937862650300028</v>
      </c>
      <c r="J27" s="41">
        <v>1.7240629017878817</v>
      </c>
      <c r="K27" s="41">
        <v>-2.5210968642393694</v>
      </c>
      <c r="L27" s="41">
        <v>-4.2297769483664922</v>
      </c>
      <c r="M27" s="51">
        <v>1.0266736006610877</v>
      </c>
      <c r="N27" s="9"/>
      <c r="O27" s="7"/>
      <c r="P27" s="7"/>
      <c r="Q27" s="7"/>
      <c r="R27" s="89"/>
      <c r="S27" s="58" t="s">
        <v>58</v>
      </c>
      <c r="T27" s="90">
        <f>'[4]BASE MTSB CIIU REV.4 2018'!$AD$144</f>
        <v>7.4282652056191223</v>
      </c>
      <c r="V27" s="11"/>
      <c r="W27" s="11"/>
    </row>
    <row r="28" spans="1:23" x14ac:dyDescent="0.25">
      <c r="A28" s="57">
        <v>15</v>
      </c>
      <c r="B28" t="s">
        <v>64</v>
      </c>
      <c r="D28" s="7"/>
      <c r="E28" s="41">
        <v>-0.38565674107609027</v>
      </c>
      <c r="F28" s="41">
        <v>2.2216957949465987</v>
      </c>
      <c r="G28" s="41">
        <v>3.1701687364925624</v>
      </c>
      <c r="H28" s="41">
        <v>1.4972867366817244</v>
      </c>
      <c r="I28" s="41">
        <v>3.0584076812602001</v>
      </c>
      <c r="J28" s="41">
        <v>4.6261757367954681</v>
      </c>
      <c r="K28" s="41">
        <v>2.6071829510619482</v>
      </c>
      <c r="L28" s="41">
        <v>-0.15215300553703681</v>
      </c>
      <c r="M28" s="51">
        <v>4.8002374540204285</v>
      </c>
      <c r="N28" s="9"/>
      <c r="O28" s="7"/>
      <c r="P28" s="7"/>
      <c r="Q28" s="7"/>
      <c r="R28" s="89"/>
      <c r="S28" s="58" t="s">
        <v>36</v>
      </c>
      <c r="T28" s="90">
        <f>'[4]BASE MTSB CIIU REV.4 2018'!$AD$237</f>
        <v>12.626264760422723</v>
      </c>
      <c r="V28" s="11"/>
      <c r="W28" s="11"/>
    </row>
    <row r="29" spans="1:23" x14ac:dyDescent="0.25">
      <c r="A29" s="5"/>
      <c r="N29" s="9"/>
      <c r="O29" s="7"/>
      <c r="P29" s="7"/>
      <c r="Q29" s="7"/>
      <c r="R29" s="89"/>
      <c r="S29" s="58"/>
      <c r="T29" s="58"/>
      <c r="V29" s="11"/>
      <c r="W29" s="11"/>
    </row>
    <row r="30" spans="1:23" x14ac:dyDescent="0.25">
      <c r="N30" s="9"/>
      <c r="O30" s="7"/>
      <c r="P30" s="7"/>
      <c r="Q30" s="7"/>
      <c r="R30" s="89"/>
      <c r="S30" s="58"/>
      <c r="T30" s="58"/>
      <c r="V30" s="89"/>
      <c r="W30" s="11"/>
    </row>
    <row r="31" spans="1:23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9"/>
      <c r="O31" s="7"/>
      <c r="P31" s="7"/>
      <c r="Q31" s="7"/>
      <c r="R31" s="89"/>
      <c r="S31" s="58"/>
      <c r="T31" s="58"/>
      <c r="V31" s="89"/>
      <c r="W31" s="11"/>
    </row>
    <row r="32" spans="1:23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9"/>
      <c r="O32" s="7"/>
      <c r="P32" s="7"/>
      <c r="Q32" s="7"/>
      <c r="R32" s="89"/>
      <c r="S32" s="58"/>
      <c r="T32" s="58"/>
      <c r="V32" s="89"/>
      <c r="W32" s="11"/>
    </row>
    <row r="33" spans="1:23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9"/>
      <c r="O33" s="7"/>
      <c r="P33" s="7"/>
      <c r="Q33" s="7"/>
      <c r="R33" s="89"/>
      <c r="S33" s="58"/>
      <c r="T33" s="58"/>
      <c r="V33" s="89"/>
      <c r="W33" s="11"/>
    </row>
    <row r="34" spans="1:23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9"/>
      <c r="O34" s="7"/>
      <c r="P34" s="7"/>
      <c r="Q34" s="7"/>
      <c r="R34" s="89"/>
      <c r="S34" s="58"/>
      <c r="T34" s="58"/>
      <c r="V34" s="89"/>
      <c r="W34" s="11"/>
    </row>
    <row r="35" spans="1:23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9"/>
      <c r="O35" s="7"/>
      <c r="P35" s="7"/>
      <c r="Q35" s="7"/>
      <c r="V35"/>
    </row>
    <row r="36" spans="1:23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9"/>
      <c r="O36" s="7"/>
      <c r="P36" s="7"/>
      <c r="Q36" s="7"/>
      <c r="V36"/>
    </row>
    <row r="37" spans="1:23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9"/>
      <c r="O37" s="7"/>
      <c r="P37" s="7"/>
      <c r="Q37" s="7"/>
      <c r="V37"/>
    </row>
    <row r="38" spans="1:23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9"/>
      <c r="O38" s="7"/>
      <c r="P38" s="7"/>
      <c r="Q38" s="7"/>
      <c r="V38"/>
    </row>
    <row r="39" spans="1:23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9"/>
      <c r="O39" s="7"/>
      <c r="P39" s="7"/>
      <c r="Q39" s="7"/>
      <c r="V39"/>
    </row>
    <row r="40" spans="1:23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9"/>
      <c r="O40" s="7"/>
      <c r="P40" s="7"/>
      <c r="Q40" s="7"/>
      <c r="V40"/>
    </row>
    <row r="41" spans="1:23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9"/>
      <c r="O41" s="7"/>
      <c r="P41" s="7"/>
      <c r="Q41" s="7"/>
      <c r="V41"/>
    </row>
    <row r="42" spans="1:23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9"/>
      <c r="O42" s="7"/>
      <c r="P42" s="7"/>
      <c r="Q42" s="7"/>
      <c r="V42"/>
    </row>
    <row r="43" spans="1:23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9"/>
      <c r="O43" s="7"/>
      <c r="P43" s="7"/>
      <c r="Q43" s="7"/>
      <c r="V43"/>
    </row>
    <row r="44" spans="1:23" x14ac:dyDescent="0.25">
      <c r="A44" s="5"/>
      <c r="B44" s="13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9"/>
      <c r="O44" s="7"/>
      <c r="P44" s="7"/>
      <c r="Q44" s="7"/>
      <c r="V44"/>
    </row>
    <row r="45" spans="1:23" x14ac:dyDescent="0.25">
      <c r="A45" s="5"/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9"/>
      <c r="O45" s="7"/>
      <c r="P45" s="7"/>
      <c r="Q45" s="7"/>
      <c r="V45"/>
    </row>
    <row r="46" spans="1:23" x14ac:dyDescent="0.25">
      <c r="A46" s="5"/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9"/>
      <c r="O46" s="7"/>
      <c r="P46" s="7"/>
      <c r="Q46" s="7"/>
      <c r="V46"/>
    </row>
    <row r="47" spans="1:23" x14ac:dyDescent="0.25">
      <c r="A47" s="5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9"/>
      <c r="O47" s="7"/>
      <c r="P47" s="7"/>
      <c r="Q47" s="7"/>
      <c r="V47"/>
    </row>
    <row r="48" spans="1:23" x14ac:dyDescent="0.25">
      <c r="A48" s="5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9"/>
      <c r="O48" s="7"/>
      <c r="P48" s="7"/>
      <c r="Q48" s="7"/>
      <c r="V48"/>
    </row>
    <row r="49" spans="1:22" x14ac:dyDescent="0.25">
      <c r="A49" s="5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9"/>
      <c r="O49" s="7"/>
      <c r="P49" s="7"/>
      <c r="Q49" s="7"/>
      <c r="V49"/>
    </row>
    <row r="50" spans="1:22" x14ac:dyDescent="0.25">
      <c r="A50" s="5"/>
      <c r="B50" s="13"/>
      <c r="C50" s="13"/>
      <c r="D50" s="82" t="s">
        <v>89</v>
      </c>
      <c r="E50" s="82"/>
      <c r="F50" s="82"/>
      <c r="G50" s="82"/>
      <c r="H50" s="82"/>
      <c r="I50" s="82"/>
      <c r="J50" s="82"/>
      <c r="K50" s="13"/>
      <c r="L50" s="13"/>
      <c r="M50" s="13"/>
      <c r="N50" s="9"/>
      <c r="O50" s="7"/>
      <c r="P50" s="7"/>
      <c r="Q50" s="7"/>
      <c r="V50"/>
    </row>
    <row r="51" spans="1:22" x14ac:dyDescent="0.25">
      <c r="A51" s="5"/>
      <c r="B51" s="13"/>
      <c r="C51" s="13"/>
      <c r="D51" s="83" t="s">
        <v>104</v>
      </c>
      <c r="E51" s="83"/>
      <c r="F51" s="83"/>
      <c r="G51" s="83"/>
      <c r="H51" s="83"/>
      <c r="I51" s="83"/>
      <c r="J51" s="83"/>
      <c r="K51" s="13"/>
      <c r="L51" s="13"/>
      <c r="M51" s="13"/>
      <c r="N51" s="9"/>
      <c r="O51" s="7"/>
      <c r="P51" s="7"/>
      <c r="Q51" s="7"/>
      <c r="V51"/>
    </row>
    <row r="52" spans="1:22" x14ac:dyDescent="0.25">
      <c r="A52" s="5"/>
      <c r="B52" s="7"/>
      <c r="C52" s="7"/>
      <c r="E52" s="81">
        <v>2017</v>
      </c>
      <c r="F52" s="81"/>
      <c r="G52" s="81">
        <v>2018</v>
      </c>
      <c r="H52" s="81"/>
      <c r="I52" s="81"/>
      <c r="J52" s="81"/>
      <c r="K52" s="81">
        <v>2019</v>
      </c>
      <c r="L52" s="81"/>
      <c r="M52" s="81"/>
      <c r="N52" s="9"/>
      <c r="O52" s="7"/>
      <c r="P52" s="7"/>
      <c r="Q52" s="7"/>
      <c r="R52" s="89"/>
      <c r="S52" s="58"/>
      <c r="T52" s="58"/>
      <c r="V52" s="89"/>
    </row>
    <row r="53" spans="1:22" x14ac:dyDescent="0.25">
      <c r="A53" s="5"/>
      <c r="B53" s="7"/>
      <c r="D53" s="55" t="s">
        <v>51</v>
      </c>
      <c r="E53" s="20" t="s">
        <v>12</v>
      </c>
      <c r="F53" s="20" t="s">
        <v>14</v>
      </c>
      <c r="G53" s="20" t="s">
        <v>3</v>
      </c>
      <c r="H53" s="20" t="s">
        <v>6</v>
      </c>
      <c r="I53" s="20" t="s">
        <v>12</v>
      </c>
      <c r="J53" s="20" t="s">
        <v>14</v>
      </c>
      <c r="K53" s="20" t="s">
        <v>3</v>
      </c>
      <c r="L53" s="20" t="s">
        <v>6</v>
      </c>
      <c r="M53" s="20" t="s">
        <v>12</v>
      </c>
      <c r="N53" s="9"/>
      <c r="O53" s="7"/>
      <c r="P53" s="7"/>
      <c r="Q53" s="7"/>
      <c r="R53" s="89"/>
      <c r="S53" s="58"/>
      <c r="T53" s="58"/>
      <c r="V53" s="89"/>
    </row>
    <row r="54" spans="1:22" x14ac:dyDescent="0.25">
      <c r="A54" s="5"/>
      <c r="B54" s="7"/>
      <c r="C54" s="7"/>
      <c r="I54" s="7"/>
      <c r="J54" s="7"/>
      <c r="K54" s="7"/>
      <c r="L54" s="7"/>
      <c r="M54" s="7"/>
      <c r="N54" s="9"/>
      <c r="O54" s="7"/>
      <c r="P54" s="7"/>
      <c r="Q54" s="7"/>
      <c r="R54" s="89"/>
      <c r="S54" s="58"/>
      <c r="T54" s="58"/>
      <c r="V54" s="89"/>
    </row>
    <row r="55" spans="1:22" x14ac:dyDescent="0.25">
      <c r="A55" s="5"/>
      <c r="B55" t="s">
        <v>32</v>
      </c>
      <c r="D55" s="7"/>
      <c r="E55" s="41">
        <v>7.0600057397740335</v>
      </c>
      <c r="F55" s="41">
        <v>7.8132670822237626</v>
      </c>
      <c r="G55" s="41">
        <v>14.641487480710502</v>
      </c>
      <c r="H55" s="41">
        <v>11.069514689003746</v>
      </c>
      <c r="I55" s="41">
        <v>10.059646062515837</v>
      </c>
      <c r="J55" s="41">
        <v>11.079059573012518</v>
      </c>
      <c r="K55" s="41">
        <v>9.9135092787993706</v>
      </c>
      <c r="L55" s="41">
        <v>11.820956511292135</v>
      </c>
      <c r="M55" s="51">
        <v>9.9204269647921617</v>
      </c>
      <c r="N55" s="9"/>
      <c r="O55" s="7"/>
      <c r="P55" s="7"/>
      <c r="Q55" s="7"/>
      <c r="R55" s="11"/>
      <c r="S55" s="58" t="s">
        <v>65</v>
      </c>
      <c r="T55" s="58" t="s">
        <v>10</v>
      </c>
      <c r="V55" s="89"/>
    </row>
    <row r="56" spans="1:22" x14ac:dyDescent="0.25">
      <c r="A56" s="5"/>
      <c r="B56" t="s">
        <v>34</v>
      </c>
      <c r="D56" s="7"/>
      <c r="E56" s="41">
        <v>4.8155112615436035</v>
      </c>
      <c r="F56" s="41">
        <v>3.5791762393277526</v>
      </c>
      <c r="G56" s="41">
        <v>0.19371759539466016</v>
      </c>
      <c r="H56" s="41">
        <v>-3.0818516817431196</v>
      </c>
      <c r="I56" s="41">
        <v>0.77005332433226492</v>
      </c>
      <c r="J56" s="41">
        <v>-1.1964631683086702</v>
      </c>
      <c r="K56" s="41">
        <v>8.3129694287289446</v>
      </c>
      <c r="L56" s="41">
        <v>13.41791420495726</v>
      </c>
      <c r="M56" s="51">
        <v>7.3565754827705998</v>
      </c>
      <c r="N56" s="9"/>
      <c r="O56" s="7"/>
      <c r="P56" s="7"/>
      <c r="Q56" s="7"/>
      <c r="R56" s="11"/>
      <c r="S56" s="58" t="s">
        <v>61</v>
      </c>
      <c r="T56" s="90">
        <f>'[4]BASE MTSB CIIU REV.4 2018'!$E$299</f>
        <v>-2.3226107504245475</v>
      </c>
      <c r="V56" s="89"/>
    </row>
    <row r="57" spans="1:22" x14ac:dyDescent="0.25">
      <c r="A57" s="5"/>
      <c r="B57" t="s">
        <v>33</v>
      </c>
      <c r="D57" s="7"/>
      <c r="E57" s="41">
        <v>9.3177671520268124</v>
      </c>
      <c r="F57" s="41">
        <v>9.8715214434714547</v>
      </c>
      <c r="G57" s="41">
        <v>6.439636856635933</v>
      </c>
      <c r="H57" s="41">
        <v>6.0399289816839286</v>
      </c>
      <c r="I57" s="41">
        <v>3.5502488084522499</v>
      </c>
      <c r="J57" s="41">
        <v>2.7710978331456859</v>
      </c>
      <c r="K57" s="41">
        <v>2.9375594811446248</v>
      </c>
      <c r="L57" s="41">
        <v>3.3866717744565511</v>
      </c>
      <c r="M57" s="51">
        <v>4.9002395324755588</v>
      </c>
      <c r="N57" s="9"/>
      <c r="O57" s="7"/>
      <c r="P57" s="7"/>
      <c r="Q57" s="7"/>
      <c r="R57" s="11"/>
      <c r="S57" s="58" t="s">
        <v>9</v>
      </c>
      <c r="T57" s="90">
        <f>'[4]BASE MTSB CIIU REV.4 2018'!$E$330</f>
        <v>0.53255463411816528</v>
      </c>
      <c r="V57" s="89"/>
    </row>
    <row r="58" spans="1:22" x14ac:dyDescent="0.25">
      <c r="A58" s="5"/>
      <c r="B58" t="s">
        <v>58</v>
      </c>
      <c r="C58" s="7"/>
      <c r="D58" s="7"/>
      <c r="E58" s="41">
        <v>1.6273926701570796</v>
      </c>
      <c r="F58" s="41">
        <v>43.234845337357861</v>
      </c>
      <c r="G58" s="41">
        <v>37.261363122613659</v>
      </c>
      <c r="H58" s="41">
        <v>-3.5876131376145648</v>
      </c>
      <c r="I58" s="41">
        <v>17.972315663748972</v>
      </c>
      <c r="J58" s="41">
        <v>-20.24084772818744</v>
      </c>
      <c r="K58" s="41">
        <v>-10.555537673004334</v>
      </c>
      <c r="L58" s="41">
        <v>33.057832422586507</v>
      </c>
      <c r="M58" s="51">
        <v>13.567023217368778</v>
      </c>
      <c r="N58" s="9"/>
      <c r="O58" s="7"/>
      <c r="P58" s="7"/>
      <c r="Q58" s="7"/>
      <c r="R58" s="11"/>
      <c r="S58" s="58" t="s">
        <v>62</v>
      </c>
      <c r="T58" s="90">
        <f>'[4]BASE MTSB CIIU REV.4 2018'!$E$361</f>
        <v>3.0660865035084583</v>
      </c>
      <c r="V58" s="89"/>
    </row>
    <row r="59" spans="1:22" x14ac:dyDescent="0.25">
      <c r="A59" s="5"/>
      <c r="B59" t="s">
        <v>59</v>
      </c>
      <c r="D59" s="7"/>
      <c r="E59" s="41">
        <v>-0.52266329800846334</v>
      </c>
      <c r="F59" s="41">
        <v>-8.4736989328652044</v>
      </c>
      <c r="G59" s="41">
        <v>1.4677754627002049</v>
      </c>
      <c r="H59" s="41">
        <v>3.321472455457708</v>
      </c>
      <c r="I59" s="41">
        <v>-3.4506342784986321</v>
      </c>
      <c r="J59" s="41">
        <v>-7.6107980996611762</v>
      </c>
      <c r="K59" s="41">
        <v>-9.1166521511093492</v>
      </c>
      <c r="L59" s="41">
        <v>-1.8497254142609165</v>
      </c>
      <c r="M59" s="51">
        <v>4.8360459879003725</v>
      </c>
      <c r="N59" s="9"/>
      <c r="O59" s="7"/>
      <c r="P59" s="7"/>
      <c r="Q59" s="7"/>
      <c r="R59" s="11"/>
      <c r="S59" s="58" t="s">
        <v>7</v>
      </c>
      <c r="T59" s="90">
        <f>'[4]BASE MTSB CIIU REV.4 2018'!$E$206</f>
        <v>4.2485000816787188</v>
      </c>
      <c r="V59" s="89"/>
    </row>
    <row r="60" spans="1:22" x14ac:dyDescent="0.25">
      <c r="A60" s="5"/>
      <c r="B60" t="s">
        <v>7</v>
      </c>
      <c r="D60" s="7"/>
      <c r="E60" s="41">
        <v>-4.3992095325535274</v>
      </c>
      <c r="F60" s="41">
        <v>-2.1892105166366305</v>
      </c>
      <c r="G60" s="41">
        <v>-0.18183483496513331</v>
      </c>
      <c r="H60" s="41">
        <v>-2.3548185508765362</v>
      </c>
      <c r="I60" s="41">
        <v>1.7397109830410429</v>
      </c>
      <c r="J60" s="41">
        <v>-0.27280022767538492</v>
      </c>
      <c r="K60" s="41">
        <v>3.4183667063001799</v>
      </c>
      <c r="L60" s="41">
        <v>4.7357589377072795</v>
      </c>
      <c r="M60" s="51">
        <v>4.2485000816787188</v>
      </c>
      <c r="N60" s="9"/>
      <c r="O60" s="7"/>
      <c r="P60" s="7"/>
      <c r="Q60" s="7"/>
      <c r="R60" s="11"/>
      <c r="S60" s="58" t="s">
        <v>4</v>
      </c>
      <c r="T60" s="90">
        <f>'[4]BASE MTSB CIIU REV.4 2018'!$E$423</f>
        <v>4.3325946864404941</v>
      </c>
      <c r="V60" s="89"/>
    </row>
    <row r="61" spans="1:22" x14ac:dyDescent="0.25">
      <c r="A61" s="5"/>
      <c r="B61" t="s">
        <v>36</v>
      </c>
      <c r="D61" s="7"/>
      <c r="E61" s="41">
        <v>-1.4594386502117418</v>
      </c>
      <c r="F61" s="41">
        <v>3.0877976190476275</v>
      </c>
      <c r="G61" s="41">
        <v>7.6045523023707373</v>
      </c>
      <c r="H61" s="41">
        <v>7.6773519482990604</v>
      </c>
      <c r="I61" s="41">
        <v>15.026529820452206</v>
      </c>
      <c r="J61" s="41">
        <v>13.020085213454413</v>
      </c>
      <c r="K61" s="41">
        <v>18.310371055232455</v>
      </c>
      <c r="L61" s="41">
        <v>18.317457434510388</v>
      </c>
      <c r="M61" s="51">
        <v>16.655098186338169</v>
      </c>
      <c r="N61" s="9"/>
      <c r="O61" s="7"/>
      <c r="P61" s="7"/>
      <c r="Q61" s="7"/>
      <c r="R61" s="11"/>
      <c r="S61" s="58" t="s">
        <v>59</v>
      </c>
      <c r="T61" s="90">
        <f>'[4]BASE MTSB CIIU REV.4 2018'!$E$175</f>
        <v>4.8360459879003725</v>
      </c>
      <c r="V61" s="89"/>
    </row>
    <row r="62" spans="1:22" x14ac:dyDescent="0.25">
      <c r="A62" s="5"/>
      <c r="B62" t="s">
        <v>60</v>
      </c>
      <c r="D62" s="7"/>
      <c r="E62" s="41">
        <v>8.8365466202634515</v>
      </c>
      <c r="F62" s="41">
        <v>13.614113006466866</v>
      </c>
      <c r="G62" s="41">
        <v>4.4558607221793611</v>
      </c>
      <c r="H62" s="41">
        <v>9.826218012576394</v>
      </c>
      <c r="I62" s="41">
        <v>13.999823231396768</v>
      </c>
      <c r="J62" s="41">
        <v>6.6284823481198796</v>
      </c>
      <c r="K62" s="41">
        <v>15.302412536557641</v>
      </c>
      <c r="L62" s="41">
        <v>10.873944058215113</v>
      </c>
      <c r="M62" s="51">
        <v>5.2367267915878202</v>
      </c>
      <c r="N62" s="9"/>
      <c r="O62" s="7"/>
      <c r="P62" s="7"/>
      <c r="Q62" s="7"/>
      <c r="R62" s="11"/>
      <c r="S62" s="58" t="s">
        <v>33</v>
      </c>
      <c r="T62" s="90">
        <f>'[4]BASE MTSB CIIU REV.4 2018'!$E$113</f>
        <v>4.9002395324755588</v>
      </c>
      <c r="V62" s="89"/>
    </row>
    <row r="63" spans="1:22" x14ac:dyDescent="0.25">
      <c r="A63" s="5"/>
      <c r="B63" t="s">
        <v>61</v>
      </c>
      <c r="D63" s="7"/>
      <c r="E63" s="41">
        <v>-1.5934355843503001</v>
      </c>
      <c r="F63" s="41">
        <v>-4.8873590081889962</v>
      </c>
      <c r="G63" s="41">
        <v>26.944818503336943</v>
      </c>
      <c r="H63" s="41">
        <v>20.382346281417419</v>
      </c>
      <c r="I63" s="41">
        <v>7.9999953976065186</v>
      </c>
      <c r="J63" s="41">
        <v>1.8881411531073589</v>
      </c>
      <c r="K63" s="41">
        <v>-8.1118603959876587</v>
      </c>
      <c r="L63" s="41">
        <v>-8.0848324000983958</v>
      </c>
      <c r="M63" s="51">
        <v>-2.3226107504245475</v>
      </c>
      <c r="N63" s="9"/>
      <c r="O63" s="7"/>
      <c r="P63" s="7"/>
      <c r="Q63" s="7"/>
      <c r="R63" s="11"/>
      <c r="S63" s="58" t="s">
        <v>60</v>
      </c>
      <c r="T63" s="90">
        <f>'[4]BASE MTSB CIIU REV.4 2018'!$E$268</f>
        <v>5.2367267915878202</v>
      </c>
      <c r="V63" s="89"/>
    </row>
    <row r="64" spans="1:22" x14ac:dyDescent="0.25">
      <c r="A64" s="5"/>
      <c r="B64" t="s">
        <v>9</v>
      </c>
      <c r="D64" s="7"/>
      <c r="E64" s="41">
        <v>8.1297922317450819</v>
      </c>
      <c r="F64" s="41">
        <v>-0.20631359666695159</v>
      </c>
      <c r="G64" s="41">
        <v>5.5310465914173434</v>
      </c>
      <c r="H64" s="41">
        <v>3.2473150555528463</v>
      </c>
      <c r="I64" s="41">
        <v>-0.6210045471437442</v>
      </c>
      <c r="J64" s="41">
        <v>4.032651176927704</v>
      </c>
      <c r="K64" s="41">
        <v>1.846428435103209</v>
      </c>
      <c r="L64" s="41">
        <v>4.7952628822454324</v>
      </c>
      <c r="M64" s="51">
        <v>0.53255463411816528</v>
      </c>
      <c r="N64" s="9"/>
      <c r="O64" s="7"/>
      <c r="P64" s="7"/>
      <c r="Q64" s="7"/>
      <c r="R64" s="11"/>
      <c r="S64" s="58" t="s">
        <v>34</v>
      </c>
      <c r="T64" s="90">
        <f>'[4]BASE MTSB CIIU REV.4 2018'!$E$82</f>
        <v>7.3565754827705998</v>
      </c>
      <c r="V64" s="89"/>
    </row>
    <row r="65" spans="1:22" x14ac:dyDescent="0.25">
      <c r="A65" s="5"/>
      <c r="B65" t="s">
        <v>62</v>
      </c>
      <c r="C65" s="7"/>
      <c r="D65" s="7"/>
      <c r="E65" s="41">
        <v>4.3564103951100108</v>
      </c>
      <c r="F65" s="41">
        <v>0.86865536799374254</v>
      </c>
      <c r="G65" s="41">
        <v>0.8070693438434029</v>
      </c>
      <c r="H65" s="41">
        <v>1.2234230248158395</v>
      </c>
      <c r="I65" s="41">
        <v>3.4063771571593016</v>
      </c>
      <c r="J65" s="41">
        <v>4.9816688031800505</v>
      </c>
      <c r="K65" s="41">
        <v>3.0235135716747852</v>
      </c>
      <c r="L65" s="41">
        <v>3.1130309289150615</v>
      </c>
      <c r="M65" s="51">
        <v>3.0660865035084583</v>
      </c>
      <c r="N65" s="9"/>
      <c r="O65" s="7"/>
      <c r="P65" s="7"/>
      <c r="Q65" s="7"/>
      <c r="R65" s="11"/>
      <c r="S65" s="58" t="s">
        <v>5</v>
      </c>
      <c r="T65" s="90">
        <f>'[4]BASE MTSB CIIU REV.4 2018'!$E$454</f>
        <v>7.7651527298251644</v>
      </c>
      <c r="V65" s="89"/>
    </row>
    <row r="66" spans="1:22" x14ac:dyDescent="0.25">
      <c r="A66" s="5"/>
      <c r="B66" t="s">
        <v>63</v>
      </c>
      <c r="C66" s="52"/>
      <c r="D66" s="7"/>
      <c r="E66" s="41">
        <v>10.113332857874347</v>
      </c>
      <c r="F66" s="41">
        <v>8.2410405802929141</v>
      </c>
      <c r="G66" s="41">
        <v>3.8616750388517529</v>
      </c>
      <c r="H66" s="41">
        <v>12.120176040418951</v>
      </c>
      <c r="I66" s="41">
        <v>13.126772494165383</v>
      </c>
      <c r="J66" s="41">
        <v>14.105603313417102</v>
      </c>
      <c r="K66" s="41">
        <v>1.0160827692619279</v>
      </c>
      <c r="L66" s="41">
        <v>10.504232227941168</v>
      </c>
      <c r="M66" s="51">
        <v>10.829906188545401</v>
      </c>
      <c r="N66" s="9"/>
      <c r="O66" s="7"/>
      <c r="P66" s="7"/>
      <c r="Q66" s="7"/>
      <c r="R66" s="11"/>
      <c r="S66" s="58" t="s">
        <v>64</v>
      </c>
      <c r="T66" s="90">
        <f>'[4]BASE MTSB CIIU REV.4 2018'!$E$485</f>
        <v>8.5491205462261419</v>
      </c>
      <c r="V66" s="89"/>
    </row>
    <row r="67" spans="1:22" x14ac:dyDescent="0.25">
      <c r="A67" s="5"/>
      <c r="B67" t="s">
        <v>4</v>
      </c>
      <c r="D67" s="7"/>
      <c r="E67" s="41">
        <v>4.8765057064958039</v>
      </c>
      <c r="F67" s="41">
        <v>6.7621984461174733</v>
      </c>
      <c r="G67" s="41">
        <v>0.73665068497110742</v>
      </c>
      <c r="H67" s="41">
        <v>1.0666274036874368</v>
      </c>
      <c r="I67" s="41">
        <v>1.9058015074695289</v>
      </c>
      <c r="J67" s="41">
        <v>1.6106875848771018</v>
      </c>
      <c r="K67" s="41">
        <v>1.8286516646586204</v>
      </c>
      <c r="L67" s="41">
        <v>1.3378740148610957</v>
      </c>
      <c r="M67" s="51">
        <v>4.3325946864404941</v>
      </c>
      <c r="N67" s="9"/>
      <c r="O67" s="7"/>
      <c r="P67" s="7"/>
      <c r="Q67" s="7"/>
      <c r="R67" s="11"/>
      <c r="S67" s="58" t="s">
        <v>32</v>
      </c>
      <c r="T67" s="90">
        <f>'[4]BASE MTSB CIIU REV.4 2018'!$E$51</f>
        <v>9.9204269647921617</v>
      </c>
      <c r="V67" s="89"/>
    </row>
    <row r="68" spans="1:22" x14ac:dyDescent="0.25">
      <c r="A68" s="5"/>
      <c r="B68" t="s">
        <v>5</v>
      </c>
      <c r="D68" s="7"/>
      <c r="E68" s="41">
        <v>2.6348778995027855</v>
      </c>
      <c r="F68" s="41">
        <v>6.0512384715876388</v>
      </c>
      <c r="G68" s="41">
        <v>7.4299174178511507</v>
      </c>
      <c r="H68" s="41">
        <v>11.620851432162493</v>
      </c>
      <c r="I68" s="41">
        <v>9.1031861851378579</v>
      </c>
      <c r="J68" s="41">
        <v>6.4285960524148367</v>
      </c>
      <c r="K68" s="41">
        <v>4.8626145263070741</v>
      </c>
      <c r="L68" s="41">
        <v>2.6253953460703361</v>
      </c>
      <c r="M68" s="51">
        <v>7.7651527298251644</v>
      </c>
      <c r="N68" s="9"/>
      <c r="O68" s="7"/>
      <c r="P68" s="7"/>
      <c r="Q68" s="7"/>
      <c r="R68" s="11"/>
      <c r="S68" s="58" t="s">
        <v>63</v>
      </c>
      <c r="T68" s="90">
        <f>'[4]BASE MTSB CIIU REV.4 2018'!$E$392</f>
        <v>10.829906188545401</v>
      </c>
      <c r="V68" s="89"/>
    </row>
    <row r="69" spans="1:22" x14ac:dyDescent="0.25">
      <c r="A69" s="5"/>
      <c r="B69" t="s">
        <v>64</v>
      </c>
      <c r="D69" s="7"/>
      <c r="E69" s="41">
        <v>3.8190641622929622</v>
      </c>
      <c r="F69" s="41">
        <v>6.9644141133607729</v>
      </c>
      <c r="G69" s="41">
        <v>6.6023281207911788</v>
      </c>
      <c r="H69" s="41">
        <v>4.9515818906527675</v>
      </c>
      <c r="I69" s="41">
        <v>6.5470007440181943</v>
      </c>
      <c r="J69" s="41">
        <v>7.8239624252640416</v>
      </c>
      <c r="K69" s="41">
        <v>5.6884172164078262</v>
      </c>
      <c r="L69" s="41">
        <v>2.9492728812029023</v>
      </c>
      <c r="M69" s="51">
        <v>8.5491205462261419</v>
      </c>
      <c r="N69" s="9"/>
      <c r="O69" s="7"/>
      <c r="P69" s="7"/>
      <c r="Q69" s="7"/>
      <c r="R69" s="11"/>
      <c r="S69" s="58" t="s">
        <v>58</v>
      </c>
      <c r="T69" s="90">
        <f>'[4]BASE MTSB CIIU REV.4 2018'!$E$144</f>
        <v>13.567023217368778</v>
      </c>
      <c r="V69" s="89"/>
    </row>
    <row r="70" spans="1:22" x14ac:dyDescent="0.25">
      <c r="A70" s="5"/>
      <c r="K70" s="13"/>
      <c r="L70" s="13"/>
      <c r="M70" s="13"/>
      <c r="N70" s="9"/>
      <c r="O70" s="7"/>
      <c r="P70" s="7"/>
      <c r="Q70" s="7"/>
      <c r="R70" s="11"/>
      <c r="S70" s="58" t="s">
        <v>36</v>
      </c>
      <c r="T70" s="90">
        <f>'[4]BASE MTSB CIIU REV.4 2018'!$E$237</f>
        <v>16.655098186338169</v>
      </c>
      <c r="V70" s="89"/>
    </row>
    <row r="71" spans="1:22" x14ac:dyDescent="0.25">
      <c r="A71" s="5"/>
      <c r="K71" s="13"/>
      <c r="L71" s="13"/>
      <c r="M71" s="13"/>
      <c r="N71" s="9"/>
      <c r="O71" s="7"/>
      <c r="P71" s="7"/>
      <c r="Q71" s="7"/>
      <c r="R71" s="89"/>
      <c r="S71" s="58"/>
      <c r="T71" s="58"/>
      <c r="V71" s="89"/>
    </row>
    <row r="72" spans="1:22" x14ac:dyDescent="0.25">
      <c r="A72" s="5"/>
      <c r="B72" s="7"/>
      <c r="C72" s="7"/>
      <c r="D72" s="7"/>
      <c r="E72" s="7"/>
      <c r="F72" s="7"/>
      <c r="G72" s="7"/>
      <c r="H72" s="7"/>
      <c r="I72" s="7"/>
      <c r="J72" s="7"/>
      <c r="K72" s="13"/>
      <c r="L72" s="13"/>
      <c r="M72" s="13"/>
      <c r="N72" s="9"/>
      <c r="O72" s="7"/>
      <c r="P72" s="7"/>
      <c r="Q72" s="7"/>
      <c r="R72" s="89"/>
      <c r="S72" s="58"/>
      <c r="T72" s="58"/>
      <c r="V72" s="89"/>
    </row>
    <row r="73" spans="1:22" x14ac:dyDescent="0.25">
      <c r="A73" s="5"/>
      <c r="B73" s="7"/>
      <c r="C73" s="7"/>
      <c r="D73" s="7"/>
      <c r="E73" s="7"/>
      <c r="F73" s="7"/>
      <c r="G73" s="7"/>
      <c r="H73" s="7"/>
      <c r="I73" s="7"/>
      <c r="J73" s="7"/>
      <c r="K73" s="13"/>
      <c r="L73" s="13"/>
      <c r="M73" s="13"/>
      <c r="N73" s="9"/>
      <c r="O73" s="7"/>
      <c r="P73" s="7"/>
      <c r="Q73" s="7"/>
      <c r="R73" s="89"/>
      <c r="S73" s="58"/>
      <c r="T73" s="58"/>
      <c r="V73" s="89"/>
    </row>
    <row r="74" spans="1:22" x14ac:dyDescent="0.25">
      <c r="A74" s="5"/>
      <c r="B74" s="7"/>
      <c r="C74" s="7"/>
      <c r="D74" s="7"/>
      <c r="E74" s="7"/>
      <c r="F74" s="7"/>
      <c r="G74" s="7"/>
      <c r="H74" s="7"/>
      <c r="I74" s="7"/>
      <c r="J74" s="7"/>
      <c r="K74" s="13"/>
      <c r="L74" s="13"/>
      <c r="M74" s="13"/>
      <c r="N74" s="9"/>
      <c r="O74" s="7"/>
      <c r="P74" s="7"/>
      <c r="Q74" s="7"/>
      <c r="R74" s="89"/>
      <c r="S74" s="58"/>
      <c r="T74" s="58"/>
      <c r="V74" s="89"/>
    </row>
    <row r="75" spans="1:22" x14ac:dyDescent="0.25">
      <c r="A75" s="5"/>
      <c r="B75" s="7"/>
      <c r="C75" s="7"/>
      <c r="D75" s="7"/>
      <c r="E75" s="7"/>
      <c r="F75" s="7"/>
      <c r="G75" s="7"/>
      <c r="H75" s="7"/>
      <c r="I75" s="7"/>
      <c r="J75" s="7"/>
      <c r="K75" s="13"/>
      <c r="L75" s="13"/>
      <c r="M75" s="13"/>
      <c r="N75" s="9"/>
      <c r="O75" s="7"/>
      <c r="P75" s="7"/>
      <c r="Q75" s="7"/>
      <c r="R75" s="89"/>
      <c r="S75" s="58"/>
      <c r="T75" s="58"/>
      <c r="V75" s="89"/>
    </row>
    <row r="76" spans="1:22" x14ac:dyDescent="0.25">
      <c r="A76" s="5"/>
      <c r="B76" s="7"/>
      <c r="C76" s="7"/>
      <c r="D76" s="7"/>
      <c r="E76" s="7"/>
      <c r="F76" s="7"/>
      <c r="G76" s="7"/>
      <c r="H76" s="7"/>
      <c r="I76" s="7"/>
      <c r="J76" s="7"/>
      <c r="K76" s="13"/>
      <c r="L76" s="13"/>
      <c r="M76" s="13"/>
      <c r="N76" s="9"/>
      <c r="O76" s="7"/>
      <c r="P76" s="7"/>
      <c r="Q76" s="7"/>
      <c r="R76" s="89"/>
      <c r="S76" s="58"/>
      <c r="T76" s="58"/>
      <c r="V76" s="89"/>
    </row>
    <row r="77" spans="1:22" x14ac:dyDescent="0.25">
      <c r="A77" s="5"/>
      <c r="B77" s="7"/>
      <c r="C77" s="7"/>
      <c r="D77" s="7"/>
      <c r="E77" s="7"/>
      <c r="F77" s="7"/>
      <c r="G77" s="7"/>
      <c r="H77" s="7"/>
      <c r="I77" s="7"/>
      <c r="J77" s="7"/>
      <c r="K77" s="13"/>
      <c r="L77" s="13"/>
      <c r="M77" s="13"/>
      <c r="N77" s="9"/>
      <c r="O77" s="7"/>
      <c r="P77" s="7"/>
      <c r="Q77" s="7"/>
      <c r="R77" s="89"/>
      <c r="S77" s="58"/>
      <c r="T77" s="58"/>
      <c r="V77" s="89"/>
    </row>
    <row r="78" spans="1:22" x14ac:dyDescent="0.25">
      <c r="A78" s="5"/>
      <c r="B78" s="7"/>
      <c r="C78" s="7"/>
      <c r="D78" s="7"/>
      <c r="E78" s="7"/>
      <c r="F78" s="7"/>
      <c r="G78" s="7"/>
      <c r="H78" s="7"/>
      <c r="I78" s="7"/>
      <c r="J78" s="7"/>
      <c r="K78" s="13"/>
      <c r="L78" s="13"/>
      <c r="M78" s="13"/>
      <c r="N78" s="9"/>
      <c r="O78" s="7"/>
      <c r="P78" s="7"/>
      <c r="Q78" s="7"/>
      <c r="V78"/>
    </row>
    <row r="79" spans="1:22" x14ac:dyDescent="0.25">
      <c r="A79" s="5"/>
      <c r="B79" s="7"/>
      <c r="C79" s="7"/>
      <c r="D79" s="7"/>
      <c r="E79" s="7"/>
      <c r="F79" s="7"/>
      <c r="G79" s="7"/>
      <c r="H79" s="7"/>
      <c r="I79" s="7"/>
      <c r="J79" s="7"/>
      <c r="K79" s="13"/>
      <c r="L79" s="13"/>
      <c r="M79" s="13"/>
      <c r="N79" s="9"/>
      <c r="O79" s="7"/>
      <c r="P79" s="7"/>
      <c r="Q79" s="7"/>
      <c r="V79"/>
    </row>
    <row r="80" spans="1:22" x14ac:dyDescent="0.25">
      <c r="A80" s="5"/>
      <c r="B80" s="7"/>
      <c r="C80" s="7"/>
      <c r="D80" s="7"/>
      <c r="E80" s="7"/>
      <c r="F80" s="7"/>
      <c r="G80" s="7"/>
      <c r="H80" s="7"/>
      <c r="I80" s="7"/>
      <c r="J80" s="7"/>
      <c r="K80" s="13"/>
      <c r="L80" s="13"/>
      <c r="M80" s="13"/>
      <c r="N80" s="9"/>
      <c r="O80" s="7"/>
      <c r="P80" s="7"/>
      <c r="Q80" s="7"/>
      <c r="V80"/>
    </row>
    <row r="81" spans="1:22" x14ac:dyDescent="0.25">
      <c r="A81" s="5"/>
      <c r="B81" s="7"/>
      <c r="C81" s="7"/>
      <c r="D81" s="7"/>
      <c r="E81" s="7"/>
      <c r="F81" s="7"/>
      <c r="G81" s="7"/>
      <c r="H81" s="7"/>
      <c r="I81" s="7"/>
      <c r="J81" s="7"/>
      <c r="K81" s="13"/>
      <c r="L81" s="13"/>
      <c r="M81" s="13"/>
      <c r="N81" s="9"/>
      <c r="O81" s="7"/>
      <c r="P81" s="7"/>
      <c r="Q81" s="7"/>
      <c r="V81"/>
    </row>
    <row r="82" spans="1:22" x14ac:dyDescent="0.25">
      <c r="A82" s="5"/>
      <c r="B82" s="7"/>
      <c r="C82" s="7"/>
      <c r="D82" s="7"/>
      <c r="E82" s="7"/>
      <c r="F82" s="7"/>
      <c r="G82" s="7"/>
      <c r="H82" s="7"/>
      <c r="I82" s="7"/>
      <c r="J82" s="7"/>
      <c r="K82" s="13"/>
      <c r="L82" s="13"/>
      <c r="M82" s="13"/>
      <c r="N82" s="9"/>
      <c r="O82" s="7"/>
      <c r="P82" s="7"/>
      <c r="Q82" s="7"/>
      <c r="V82"/>
    </row>
    <row r="83" spans="1:22" x14ac:dyDescent="0.25">
      <c r="A83" s="5"/>
      <c r="B83" s="7"/>
      <c r="C83" s="7"/>
      <c r="D83" s="7"/>
      <c r="E83" s="7"/>
      <c r="F83" s="7"/>
      <c r="G83" s="7"/>
      <c r="H83" s="7"/>
      <c r="I83" s="7"/>
      <c r="J83" s="7"/>
      <c r="K83" s="13"/>
      <c r="L83" s="13"/>
      <c r="M83" s="13"/>
      <c r="N83" s="9"/>
      <c r="O83" s="7"/>
      <c r="P83" s="7"/>
      <c r="Q83" s="7"/>
      <c r="V83"/>
    </row>
    <row r="84" spans="1:22" x14ac:dyDescent="0.25">
      <c r="A84" s="5"/>
      <c r="B84" s="13"/>
      <c r="C84" s="13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9"/>
      <c r="O84" s="7"/>
      <c r="P84" s="7"/>
      <c r="Q84" s="7"/>
      <c r="V84"/>
    </row>
    <row r="85" spans="1:22" x14ac:dyDescent="0.25">
      <c r="A85" s="5"/>
      <c r="B85" s="13"/>
      <c r="C85" s="13"/>
      <c r="D85" s="13"/>
      <c r="E85" s="13"/>
      <c r="F85" s="13"/>
      <c r="G85" s="13"/>
      <c r="H85" s="13"/>
      <c r="I85" s="13"/>
      <c r="J85" s="13"/>
      <c r="K85" s="13"/>
      <c r="L85" s="13"/>
      <c r="M85" s="13"/>
      <c r="N85" s="9"/>
      <c r="O85" s="7"/>
      <c r="P85" s="7"/>
      <c r="Q85" s="7"/>
      <c r="V85"/>
    </row>
    <row r="86" spans="1:22" x14ac:dyDescent="0.25">
      <c r="A86" s="5"/>
      <c r="B86" s="13"/>
      <c r="C86" s="13"/>
      <c r="D86" s="13"/>
      <c r="E86" s="13"/>
      <c r="F86" s="13"/>
      <c r="G86" s="13"/>
      <c r="H86" s="13"/>
      <c r="I86" s="13"/>
      <c r="J86" s="13"/>
      <c r="K86" s="13"/>
      <c r="L86" s="13"/>
      <c r="M86" s="13"/>
      <c r="N86" s="9"/>
      <c r="O86" s="7"/>
      <c r="P86" s="7"/>
      <c r="Q86" s="7"/>
      <c r="V86"/>
    </row>
    <row r="87" spans="1:22" x14ac:dyDescent="0.25">
      <c r="A87" s="5"/>
      <c r="B87" s="13"/>
      <c r="C87" s="13"/>
      <c r="D87" s="13"/>
      <c r="E87" s="13"/>
      <c r="F87" s="13"/>
      <c r="G87" s="13"/>
      <c r="H87" s="13"/>
      <c r="I87" s="13"/>
      <c r="J87" s="13"/>
      <c r="K87" s="13"/>
      <c r="L87" s="13"/>
      <c r="M87" s="13"/>
      <c r="N87" s="9"/>
      <c r="O87" s="7"/>
      <c r="P87" s="7"/>
      <c r="Q87" s="7"/>
      <c r="V87"/>
    </row>
    <row r="88" spans="1:22" x14ac:dyDescent="0.25">
      <c r="A88" s="5"/>
      <c r="B88" s="13"/>
      <c r="C88" s="13"/>
      <c r="D88" s="13"/>
      <c r="E88" s="13"/>
      <c r="F88" s="13"/>
      <c r="G88" s="13"/>
      <c r="H88" s="13"/>
      <c r="I88" s="13"/>
      <c r="J88" s="13"/>
      <c r="K88" s="13"/>
      <c r="L88" s="13"/>
      <c r="M88" s="13"/>
      <c r="N88" s="9"/>
      <c r="O88" s="7"/>
      <c r="P88" s="7"/>
      <c r="Q88" s="7"/>
      <c r="V88"/>
    </row>
    <row r="89" spans="1:22" x14ac:dyDescent="0.25">
      <c r="A89" s="5"/>
      <c r="B89" s="13"/>
      <c r="C89" s="13"/>
      <c r="D89" s="13"/>
      <c r="E89" s="13"/>
      <c r="F89" s="13"/>
      <c r="G89" s="13"/>
      <c r="H89" s="13"/>
      <c r="I89" s="13"/>
      <c r="J89" s="13"/>
      <c r="K89" s="13"/>
      <c r="L89" s="13"/>
      <c r="M89" s="13"/>
      <c r="N89" s="9"/>
      <c r="O89" s="7"/>
      <c r="P89" s="7"/>
      <c r="Q89" s="7"/>
      <c r="V89"/>
    </row>
    <row r="90" spans="1:22" x14ac:dyDescent="0.25">
      <c r="A90" s="5"/>
      <c r="B90" s="13"/>
      <c r="C90" s="13"/>
      <c r="D90" s="13"/>
      <c r="E90" s="13"/>
      <c r="F90" s="13"/>
      <c r="G90" s="13"/>
      <c r="H90" s="13"/>
      <c r="I90" s="13"/>
      <c r="J90" s="13"/>
      <c r="K90" s="13"/>
      <c r="L90" s="13"/>
      <c r="M90" s="13"/>
      <c r="N90" s="9"/>
      <c r="O90" s="7"/>
      <c r="P90" s="7"/>
      <c r="Q90" s="7"/>
      <c r="V90"/>
    </row>
    <row r="91" spans="1:22" x14ac:dyDescent="0.25">
      <c r="A91" s="14"/>
      <c r="B91" s="13" t="s">
        <v>94</v>
      </c>
      <c r="C91" s="15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7"/>
      <c r="O91" s="7"/>
      <c r="P91" s="7"/>
      <c r="Q91" s="7"/>
      <c r="V91"/>
    </row>
    <row r="92" spans="1:22" x14ac:dyDescent="0.25">
      <c r="A92" s="7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19"/>
      <c r="O92" s="7"/>
      <c r="P92" s="7"/>
      <c r="Q92" s="7"/>
      <c r="V92"/>
    </row>
    <row r="93" spans="1:22" x14ac:dyDescent="0.25">
      <c r="V93"/>
    </row>
    <row r="94" spans="1:22" x14ac:dyDescent="0.25">
      <c r="V94"/>
    </row>
    <row r="95" spans="1:22" x14ac:dyDescent="0.25">
      <c r="V95"/>
    </row>
    <row r="96" spans="1:22" x14ac:dyDescent="0.25">
      <c r="V96"/>
    </row>
    <row r="97" spans="22:22" x14ac:dyDescent="0.25">
      <c r="V97"/>
    </row>
    <row r="98" spans="22:22" x14ac:dyDescent="0.25">
      <c r="V98"/>
    </row>
    <row r="99" spans="22:22" x14ac:dyDescent="0.25">
      <c r="V99"/>
    </row>
    <row r="100" spans="22:22" x14ac:dyDescent="0.25">
      <c r="V100"/>
    </row>
    <row r="101" spans="22:22" x14ac:dyDescent="0.25">
      <c r="V101"/>
    </row>
    <row r="102" spans="22:22" x14ac:dyDescent="0.25">
      <c r="V102"/>
    </row>
    <row r="103" spans="22:22" x14ac:dyDescent="0.25">
      <c r="V103"/>
    </row>
    <row r="104" spans="22:22" x14ac:dyDescent="0.25">
      <c r="V104"/>
    </row>
    <row r="105" spans="22:22" x14ac:dyDescent="0.25">
      <c r="V105"/>
    </row>
    <row r="106" spans="22:22" x14ac:dyDescent="0.25">
      <c r="V106"/>
    </row>
    <row r="107" spans="22:22" x14ac:dyDescent="0.25">
      <c r="V107"/>
    </row>
    <row r="108" spans="22:22" x14ac:dyDescent="0.25">
      <c r="V108"/>
    </row>
    <row r="109" spans="22:22" x14ac:dyDescent="0.25">
      <c r="V109"/>
    </row>
    <row r="110" spans="22:22" x14ac:dyDescent="0.25">
      <c r="V110"/>
    </row>
    <row r="111" spans="22:22" x14ac:dyDescent="0.25">
      <c r="V111"/>
    </row>
    <row r="112" spans="22:22" x14ac:dyDescent="0.25">
      <c r="V112"/>
    </row>
    <row r="113" spans="22:22" x14ac:dyDescent="0.25">
      <c r="V113"/>
    </row>
    <row r="114" spans="22:22" x14ac:dyDescent="0.25">
      <c r="V114"/>
    </row>
    <row r="115" spans="22:22" x14ac:dyDescent="0.25">
      <c r="V115"/>
    </row>
    <row r="116" spans="22:22" x14ac:dyDescent="0.25">
      <c r="V116"/>
    </row>
    <row r="117" spans="22:22" x14ac:dyDescent="0.25">
      <c r="V117"/>
    </row>
    <row r="118" spans="22:22" x14ac:dyDescent="0.25">
      <c r="V118"/>
    </row>
    <row r="119" spans="22:22" x14ac:dyDescent="0.25">
      <c r="V119"/>
    </row>
    <row r="120" spans="22:22" x14ac:dyDescent="0.25">
      <c r="V120"/>
    </row>
    <row r="121" spans="22:22" x14ac:dyDescent="0.25">
      <c r="V121"/>
    </row>
    <row r="122" spans="22:22" x14ac:dyDescent="0.25">
      <c r="V122"/>
    </row>
    <row r="123" spans="22:22" x14ac:dyDescent="0.25">
      <c r="V123"/>
    </row>
    <row r="124" spans="22:22" x14ac:dyDescent="0.25">
      <c r="V124"/>
    </row>
    <row r="125" spans="22:22" x14ac:dyDescent="0.25">
      <c r="V125"/>
    </row>
    <row r="126" spans="22:22" x14ac:dyDescent="0.25">
      <c r="V126"/>
    </row>
    <row r="127" spans="22:22" x14ac:dyDescent="0.25">
      <c r="V127"/>
    </row>
    <row r="128" spans="22:22" x14ac:dyDescent="0.25">
      <c r="V128"/>
    </row>
    <row r="129" spans="22:22" x14ac:dyDescent="0.25">
      <c r="V129"/>
    </row>
    <row r="130" spans="22:22" x14ac:dyDescent="0.25">
      <c r="V130"/>
    </row>
    <row r="131" spans="22:22" x14ac:dyDescent="0.25">
      <c r="V131"/>
    </row>
    <row r="132" spans="22:22" x14ac:dyDescent="0.25">
      <c r="V132"/>
    </row>
    <row r="133" spans="22:22" x14ac:dyDescent="0.25">
      <c r="V133"/>
    </row>
    <row r="134" spans="22:22" x14ac:dyDescent="0.25">
      <c r="V134"/>
    </row>
    <row r="135" spans="22:22" x14ac:dyDescent="0.25">
      <c r="V135"/>
    </row>
    <row r="136" spans="22:22" x14ac:dyDescent="0.25">
      <c r="V136"/>
    </row>
    <row r="137" spans="22:22" x14ac:dyDescent="0.25">
      <c r="V137"/>
    </row>
    <row r="138" spans="22:22" x14ac:dyDescent="0.25">
      <c r="V138"/>
    </row>
    <row r="139" spans="22:22" x14ac:dyDescent="0.25">
      <c r="V139"/>
    </row>
    <row r="140" spans="22:22" x14ac:dyDescent="0.25">
      <c r="V140"/>
    </row>
    <row r="141" spans="22:22" x14ac:dyDescent="0.25">
      <c r="V141"/>
    </row>
    <row r="142" spans="22:22" x14ac:dyDescent="0.25">
      <c r="V142"/>
    </row>
    <row r="143" spans="22:22" x14ac:dyDescent="0.25">
      <c r="V143"/>
    </row>
    <row r="144" spans="22:22" x14ac:dyDescent="0.25">
      <c r="V144"/>
    </row>
    <row r="145" spans="22:22" x14ac:dyDescent="0.25">
      <c r="V145"/>
    </row>
    <row r="146" spans="22:22" x14ac:dyDescent="0.25">
      <c r="V146"/>
    </row>
    <row r="147" spans="22:22" x14ac:dyDescent="0.25">
      <c r="V147"/>
    </row>
    <row r="148" spans="22:22" x14ac:dyDescent="0.25">
      <c r="V148"/>
    </row>
    <row r="149" spans="22:22" x14ac:dyDescent="0.25">
      <c r="V149"/>
    </row>
    <row r="150" spans="22:22" x14ac:dyDescent="0.25">
      <c r="V150"/>
    </row>
    <row r="151" spans="22:22" x14ac:dyDescent="0.25">
      <c r="V151"/>
    </row>
    <row r="152" spans="22:22" x14ac:dyDescent="0.25">
      <c r="V152"/>
    </row>
    <row r="153" spans="22:22" x14ac:dyDescent="0.25">
      <c r="V153"/>
    </row>
    <row r="154" spans="22:22" x14ac:dyDescent="0.25">
      <c r="V154"/>
    </row>
    <row r="155" spans="22:22" x14ac:dyDescent="0.25">
      <c r="V155"/>
    </row>
    <row r="156" spans="22:22" x14ac:dyDescent="0.25">
      <c r="V156"/>
    </row>
    <row r="157" spans="22:22" x14ac:dyDescent="0.25">
      <c r="V157"/>
    </row>
    <row r="158" spans="22:22" x14ac:dyDescent="0.25">
      <c r="V158"/>
    </row>
    <row r="159" spans="22:22" x14ac:dyDescent="0.25">
      <c r="V159"/>
    </row>
    <row r="160" spans="22:22" x14ac:dyDescent="0.25">
      <c r="V160"/>
    </row>
    <row r="161" spans="22:22" x14ac:dyDescent="0.25">
      <c r="V161"/>
    </row>
    <row r="162" spans="22:22" x14ac:dyDescent="0.25">
      <c r="V162"/>
    </row>
    <row r="163" spans="22:22" x14ac:dyDescent="0.25">
      <c r="V163"/>
    </row>
    <row r="164" spans="22:22" x14ac:dyDescent="0.25">
      <c r="V164"/>
    </row>
    <row r="165" spans="22:22" x14ac:dyDescent="0.25">
      <c r="V165"/>
    </row>
    <row r="166" spans="22:22" x14ac:dyDescent="0.25">
      <c r="V166"/>
    </row>
    <row r="167" spans="22:22" x14ac:dyDescent="0.25">
      <c r="V167"/>
    </row>
    <row r="168" spans="22:22" x14ac:dyDescent="0.25">
      <c r="V168"/>
    </row>
    <row r="169" spans="22:22" x14ac:dyDescent="0.25">
      <c r="V169"/>
    </row>
    <row r="170" spans="22:22" x14ac:dyDescent="0.25">
      <c r="V170"/>
    </row>
    <row r="171" spans="22:22" x14ac:dyDescent="0.25">
      <c r="V171"/>
    </row>
    <row r="172" spans="22:22" x14ac:dyDescent="0.25">
      <c r="V172"/>
    </row>
    <row r="173" spans="22:22" x14ac:dyDescent="0.25">
      <c r="V173"/>
    </row>
    <row r="174" spans="22:22" x14ac:dyDescent="0.25">
      <c r="V174"/>
    </row>
    <row r="175" spans="22:22" x14ac:dyDescent="0.25">
      <c r="V175"/>
    </row>
    <row r="176" spans="22:22" x14ac:dyDescent="0.25">
      <c r="V176"/>
    </row>
    <row r="177" spans="22:22" x14ac:dyDescent="0.25">
      <c r="V177"/>
    </row>
    <row r="178" spans="22:22" x14ac:dyDescent="0.25">
      <c r="V178"/>
    </row>
    <row r="179" spans="22:22" x14ac:dyDescent="0.25">
      <c r="V179"/>
    </row>
    <row r="180" spans="22:22" x14ac:dyDescent="0.25">
      <c r="V180"/>
    </row>
    <row r="181" spans="22:22" x14ac:dyDescent="0.25">
      <c r="V181"/>
    </row>
    <row r="182" spans="22:22" x14ac:dyDescent="0.25">
      <c r="V182"/>
    </row>
    <row r="183" spans="22:22" x14ac:dyDescent="0.25">
      <c r="V183"/>
    </row>
    <row r="184" spans="22:22" x14ac:dyDescent="0.25">
      <c r="V184"/>
    </row>
    <row r="185" spans="22:22" x14ac:dyDescent="0.25">
      <c r="V185"/>
    </row>
    <row r="186" spans="22:22" x14ac:dyDescent="0.25">
      <c r="V186"/>
    </row>
    <row r="187" spans="22:22" x14ac:dyDescent="0.25">
      <c r="V187"/>
    </row>
    <row r="188" spans="22:22" x14ac:dyDescent="0.25">
      <c r="V188"/>
    </row>
    <row r="189" spans="22:22" x14ac:dyDescent="0.25">
      <c r="V189"/>
    </row>
    <row r="190" spans="22:22" x14ac:dyDescent="0.25">
      <c r="V190"/>
    </row>
    <row r="191" spans="22:22" x14ac:dyDescent="0.25">
      <c r="V191"/>
    </row>
    <row r="192" spans="22:22" x14ac:dyDescent="0.25">
      <c r="V192"/>
    </row>
    <row r="193" spans="22:22" x14ac:dyDescent="0.25">
      <c r="V193"/>
    </row>
    <row r="194" spans="22:22" x14ac:dyDescent="0.25">
      <c r="V194"/>
    </row>
    <row r="195" spans="22:22" x14ac:dyDescent="0.25">
      <c r="V195"/>
    </row>
    <row r="196" spans="22:22" x14ac:dyDescent="0.25">
      <c r="V196"/>
    </row>
    <row r="197" spans="22:22" x14ac:dyDescent="0.25">
      <c r="V197"/>
    </row>
    <row r="198" spans="22:22" x14ac:dyDescent="0.25">
      <c r="V198"/>
    </row>
    <row r="199" spans="22:22" x14ac:dyDescent="0.25">
      <c r="V199"/>
    </row>
    <row r="200" spans="22:22" x14ac:dyDescent="0.25">
      <c r="V200"/>
    </row>
    <row r="201" spans="22:22" x14ac:dyDescent="0.25">
      <c r="V201"/>
    </row>
    <row r="202" spans="22:22" x14ac:dyDescent="0.25">
      <c r="V202"/>
    </row>
    <row r="203" spans="22:22" x14ac:dyDescent="0.25">
      <c r="V203"/>
    </row>
    <row r="204" spans="22:22" x14ac:dyDescent="0.25">
      <c r="V204"/>
    </row>
    <row r="205" spans="22:22" x14ac:dyDescent="0.25">
      <c r="V205"/>
    </row>
    <row r="206" spans="22:22" x14ac:dyDescent="0.25">
      <c r="V206"/>
    </row>
    <row r="207" spans="22:22" x14ac:dyDescent="0.25">
      <c r="V207"/>
    </row>
    <row r="208" spans="22:22" x14ac:dyDescent="0.25">
      <c r="V208"/>
    </row>
    <row r="209" spans="22:22" x14ac:dyDescent="0.25">
      <c r="V209"/>
    </row>
    <row r="210" spans="22:22" x14ac:dyDescent="0.25">
      <c r="V210"/>
    </row>
    <row r="211" spans="22:22" x14ac:dyDescent="0.25">
      <c r="V211"/>
    </row>
    <row r="212" spans="22:22" x14ac:dyDescent="0.25">
      <c r="V212"/>
    </row>
    <row r="213" spans="22:22" x14ac:dyDescent="0.25">
      <c r="V213"/>
    </row>
    <row r="214" spans="22:22" x14ac:dyDescent="0.25">
      <c r="V214"/>
    </row>
    <row r="215" spans="22:22" x14ac:dyDescent="0.25">
      <c r="V215"/>
    </row>
    <row r="216" spans="22:22" x14ac:dyDescent="0.25">
      <c r="V216"/>
    </row>
    <row r="217" spans="22:22" x14ac:dyDescent="0.25">
      <c r="V217"/>
    </row>
    <row r="218" spans="22:22" x14ac:dyDescent="0.25">
      <c r="V218"/>
    </row>
    <row r="219" spans="22:22" x14ac:dyDescent="0.25">
      <c r="V219"/>
    </row>
    <row r="220" spans="22:22" x14ac:dyDescent="0.25">
      <c r="V220"/>
    </row>
    <row r="221" spans="22:22" x14ac:dyDescent="0.25">
      <c r="V221"/>
    </row>
    <row r="222" spans="22:22" x14ac:dyDescent="0.25">
      <c r="V222"/>
    </row>
    <row r="223" spans="22:22" x14ac:dyDescent="0.25">
      <c r="V223"/>
    </row>
    <row r="224" spans="22:22" x14ac:dyDescent="0.25">
      <c r="V224"/>
    </row>
    <row r="225" spans="22:22" x14ac:dyDescent="0.25">
      <c r="V225"/>
    </row>
    <row r="226" spans="22:22" x14ac:dyDescent="0.25">
      <c r="V226"/>
    </row>
    <row r="227" spans="22:22" x14ac:dyDescent="0.25">
      <c r="V227"/>
    </row>
    <row r="228" spans="22:22" x14ac:dyDescent="0.25">
      <c r="V228"/>
    </row>
    <row r="229" spans="22:22" x14ac:dyDescent="0.25">
      <c r="V229"/>
    </row>
    <row r="230" spans="22:22" x14ac:dyDescent="0.25">
      <c r="V230"/>
    </row>
    <row r="231" spans="22:22" x14ac:dyDescent="0.25">
      <c r="V231"/>
    </row>
    <row r="232" spans="22:22" x14ac:dyDescent="0.25">
      <c r="V232"/>
    </row>
    <row r="233" spans="22:22" x14ac:dyDescent="0.25">
      <c r="V233"/>
    </row>
    <row r="234" spans="22:22" x14ac:dyDescent="0.25">
      <c r="V234"/>
    </row>
    <row r="235" spans="22:22" x14ac:dyDescent="0.25">
      <c r="V235"/>
    </row>
    <row r="236" spans="22:22" x14ac:dyDescent="0.25">
      <c r="V236"/>
    </row>
    <row r="237" spans="22:22" x14ac:dyDescent="0.25">
      <c r="V237"/>
    </row>
    <row r="238" spans="22:22" x14ac:dyDescent="0.25">
      <c r="V238"/>
    </row>
    <row r="239" spans="22:22" x14ac:dyDescent="0.25">
      <c r="V239"/>
    </row>
    <row r="240" spans="22:22" x14ac:dyDescent="0.25">
      <c r="V240"/>
    </row>
    <row r="241" spans="22:22" x14ac:dyDescent="0.25">
      <c r="V241"/>
    </row>
    <row r="242" spans="22:22" x14ac:dyDescent="0.25">
      <c r="V242"/>
    </row>
    <row r="243" spans="22:22" x14ac:dyDescent="0.25">
      <c r="V243"/>
    </row>
    <row r="244" spans="22:22" x14ac:dyDescent="0.25">
      <c r="V244"/>
    </row>
    <row r="245" spans="22:22" x14ac:dyDescent="0.25">
      <c r="V245"/>
    </row>
    <row r="246" spans="22:22" x14ac:dyDescent="0.25">
      <c r="V246"/>
    </row>
    <row r="247" spans="22:22" x14ac:dyDescent="0.25">
      <c r="V247"/>
    </row>
    <row r="248" spans="22:22" x14ac:dyDescent="0.25">
      <c r="V248"/>
    </row>
    <row r="249" spans="22:22" x14ac:dyDescent="0.25">
      <c r="V249"/>
    </row>
    <row r="250" spans="22:22" x14ac:dyDescent="0.25">
      <c r="V250"/>
    </row>
    <row r="251" spans="22:22" x14ac:dyDescent="0.25">
      <c r="V251"/>
    </row>
    <row r="252" spans="22:22" x14ac:dyDescent="0.25">
      <c r="V252"/>
    </row>
    <row r="253" spans="22:22" x14ac:dyDescent="0.25">
      <c r="V253"/>
    </row>
    <row r="254" spans="22:22" x14ac:dyDescent="0.25">
      <c r="V254"/>
    </row>
    <row r="255" spans="22:22" x14ac:dyDescent="0.25">
      <c r="V255"/>
    </row>
    <row r="256" spans="22:22" x14ac:dyDescent="0.25">
      <c r="V256"/>
    </row>
    <row r="257" spans="22:22" x14ac:dyDescent="0.25">
      <c r="V257"/>
    </row>
    <row r="258" spans="22:22" x14ac:dyDescent="0.25">
      <c r="V258"/>
    </row>
    <row r="259" spans="22:22" x14ac:dyDescent="0.25">
      <c r="V259"/>
    </row>
    <row r="260" spans="22:22" x14ac:dyDescent="0.25">
      <c r="V260"/>
    </row>
    <row r="261" spans="22:22" x14ac:dyDescent="0.25">
      <c r="V261"/>
    </row>
    <row r="262" spans="22:22" x14ac:dyDescent="0.25">
      <c r="V262"/>
    </row>
    <row r="263" spans="22:22" x14ac:dyDescent="0.25">
      <c r="V263"/>
    </row>
    <row r="264" spans="22:22" x14ac:dyDescent="0.25">
      <c r="V264"/>
    </row>
    <row r="265" spans="22:22" x14ac:dyDescent="0.25">
      <c r="V265"/>
    </row>
    <row r="266" spans="22:22" x14ac:dyDescent="0.25">
      <c r="V266"/>
    </row>
    <row r="267" spans="22:22" x14ac:dyDescent="0.25">
      <c r="V267"/>
    </row>
    <row r="268" spans="22:22" x14ac:dyDescent="0.25">
      <c r="V268"/>
    </row>
    <row r="269" spans="22:22" x14ac:dyDescent="0.25">
      <c r="V269"/>
    </row>
    <row r="270" spans="22:22" x14ac:dyDescent="0.25">
      <c r="V270"/>
    </row>
    <row r="271" spans="22:22" x14ac:dyDescent="0.25">
      <c r="V271"/>
    </row>
    <row r="272" spans="22:22" x14ac:dyDescent="0.25">
      <c r="V272"/>
    </row>
    <row r="273" spans="22:22" x14ac:dyDescent="0.25">
      <c r="V273"/>
    </row>
    <row r="274" spans="22:22" x14ac:dyDescent="0.25">
      <c r="V274"/>
    </row>
    <row r="275" spans="22:22" x14ac:dyDescent="0.25">
      <c r="V275"/>
    </row>
    <row r="276" spans="22:22" x14ac:dyDescent="0.25">
      <c r="V276"/>
    </row>
    <row r="277" spans="22:22" x14ac:dyDescent="0.25">
      <c r="V277"/>
    </row>
    <row r="278" spans="22:22" x14ac:dyDescent="0.25">
      <c r="V278"/>
    </row>
    <row r="279" spans="22:22" x14ac:dyDescent="0.25">
      <c r="V279"/>
    </row>
    <row r="280" spans="22:22" x14ac:dyDescent="0.25">
      <c r="V280"/>
    </row>
    <row r="281" spans="22:22" x14ac:dyDescent="0.25">
      <c r="V281"/>
    </row>
    <row r="282" spans="22:22" x14ac:dyDescent="0.25">
      <c r="V282"/>
    </row>
    <row r="283" spans="22:22" x14ac:dyDescent="0.25">
      <c r="V283"/>
    </row>
    <row r="284" spans="22:22" x14ac:dyDescent="0.25">
      <c r="V284"/>
    </row>
    <row r="285" spans="22:22" x14ac:dyDescent="0.25">
      <c r="V285"/>
    </row>
    <row r="286" spans="22:22" x14ac:dyDescent="0.25">
      <c r="V286"/>
    </row>
    <row r="287" spans="22:22" x14ac:dyDescent="0.25">
      <c r="V287"/>
    </row>
    <row r="288" spans="22:22" x14ac:dyDescent="0.25">
      <c r="V288"/>
    </row>
    <row r="289" spans="22:22" x14ac:dyDescent="0.25">
      <c r="V289"/>
    </row>
    <row r="290" spans="22:22" x14ac:dyDescent="0.25">
      <c r="V290"/>
    </row>
    <row r="291" spans="22:22" x14ac:dyDescent="0.25">
      <c r="V291"/>
    </row>
    <row r="292" spans="22:22" x14ac:dyDescent="0.25">
      <c r="V292"/>
    </row>
    <row r="293" spans="22:22" x14ac:dyDescent="0.25">
      <c r="V293"/>
    </row>
    <row r="294" spans="22:22" x14ac:dyDescent="0.25">
      <c r="V294"/>
    </row>
    <row r="295" spans="22:22" x14ac:dyDescent="0.25">
      <c r="V295"/>
    </row>
    <row r="296" spans="22:22" x14ac:dyDescent="0.25">
      <c r="V296"/>
    </row>
    <row r="297" spans="22:22" x14ac:dyDescent="0.25">
      <c r="V297"/>
    </row>
    <row r="298" spans="22:22" x14ac:dyDescent="0.25">
      <c r="V298"/>
    </row>
    <row r="299" spans="22:22" x14ac:dyDescent="0.25">
      <c r="V299"/>
    </row>
    <row r="300" spans="22:22" x14ac:dyDescent="0.25">
      <c r="V300"/>
    </row>
    <row r="301" spans="22:22" x14ac:dyDescent="0.25">
      <c r="V301"/>
    </row>
    <row r="302" spans="22:22" x14ac:dyDescent="0.25">
      <c r="V302"/>
    </row>
    <row r="303" spans="22:22" x14ac:dyDescent="0.25">
      <c r="V303"/>
    </row>
    <row r="304" spans="22:22" x14ac:dyDescent="0.25">
      <c r="V304"/>
    </row>
    <row r="305" spans="22:22" x14ac:dyDescent="0.25">
      <c r="V305"/>
    </row>
    <row r="306" spans="22:22" x14ac:dyDescent="0.25">
      <c r="V306"/>
    </row>
    <row r="307" spans="22:22" x14ac:dyDescent="0.25">
      <c r="V307"/>
    </row>
    <row r="308" spans="22:22" x14ac:dyDescent="0.25">
      <c r="V308"/>
    </row>
    <row r="309" spans="22:22" x14ac:dyDescent="0.25">
      <c r="V309"/>
    </row>
    <row r="310" spans="22:22" x14ac:dyDescent="0.25">
      <c r="V310"/>
    </row>
    <row r="311" spans="22:22" x14ac:dyDescent="0.25">
      <c r="V311"/>
    </row>
    <row r="312" spans="22:22" x14ac:dyDescent="0.25">
      <c r="V312"/>
    </row>
    <row r="313" spans="22:22" x14ac:dyDescent="0.25">
      <c r="V313"/>
    </row>
    <row r="314" spans="22:22" x14ac:dyDescent="0.25">
      <c r="V314"/>
    </row>
    <row r="315" spans="22:22" x14ac:dyDescent="0.25">
      <c r="V315"/>
    </row>
    <row r="316" spans="22:22" x14ac:dyDescent="0.25">
      <c r="V316"/>
    </row>
    <row r="317" spans="22:22" x14ac:dyDescent="0.25">
      <c r="V317"/>
    </row>
    <row r="318" spans="22:22" x14ac:dyDescent="0.25">
      <c r="V318"/>
    </row>
    <row r="319" spans="22:22" x14ac:dyDescent="0.25">
      <c r="V319"/>
    </row>
    <row r="320" spans="22:22" x14ac:dyDescent="0.25">
      <c r="V320"/>
    </row>
    <row r="321" spans="22:22" x14ac:dyDescent="0.25">
      <c r="V321"/>
    </row>
    <row r="322" spans="22:22" x14ac:dyDescent="0.25">
      <c r="V322"/>
    </row>
    <row r="323" spans="22:22" x14ac:dyDescent="0.25">
      <c r="V323"/>
    </row>
    <row r="324" spans="22:22" x14ac:dyDescent="0.25">
      <c r="V324"/>
    </row>
    <row r="325" spans="22:22" x14ac:dyDescent="0.25">
      <c r="V325"/>
    </row>
    <row r="326" spans="22:22" x14ac:dyDescent="0.25">
      <c r="V326"/>
    </row>
    <row r="327" spans="22:22" x14ac:dyDescent="0.25">
      <c r="V327"/>
    </row>
    <row r="328" spans="22:22" x14ac:dyDescent="0.25">
      <c r="V328"/>
    </row>
    <row r="329" spans="22:22" x14ac:dyDescent="0.25">
      <c r="V329"/>
    </row>
    <row r="330" spans="22:22" x14ac:dyDescent="0.25">
      <c r="V330"/>
    </row>
    <row r="331" spans="22:22" x14ac:dyDescent="0.25">
      <c r="V331"/>
    </row>
    <row r="332" spans="22:22" x14ac:dyDescent="0.25">
      <c r="V332"/>
    </row>
    <row r="333" spans="22:22" x14ac:dyDescent="0.25">
      <c r="V333"/>
    </row>
    <row r="334" spans="22:22" x14ac:dyDescent="0.25">
      <c r="V334"/>
    </row>
    <row r="335" spans="22:22" x14ac:dyDescent="0.25">
      <c r="V335"/>
    </row>
    <row r="336" spans="22:22" x14ac:dyDescent="0.25">
      <c r="V336"/>
    </row>
    <row r="337" spans="22:22" x14ac:dyDescent="0.25">
      <c r="V337"/>
    </row>
    <row r="338" spans="22:22" x14ac:dyDescent="0.25">
      <c r="V338"/>
    </row>
    <row r="339" spans="22:22" x14ac:dyDescent="0.25">
      <c r="V339"/>
    </row>
    <row r="340" spans="22:22" x14ac:dyDescent="0.25">
      <c r="V340"/>
    </row>
    <row r="341" spans="22:22" x14ac:dyDescent="0.25">
      <c r="V341"/>
    </row>
    <row r="342" spans="22:22" x14ac:dyDescent="0.25">
      <c r="V342"/>
    </row>
    <row r="343" spans="22:22" x14ac:dyDescent="0.25">
      <c r="V343"/>
    </row>
    <row r="344" spans="22:22" x14ac:dyDescent="0.25">
      <c r="V344"/>
    </row>
    <row r="345" spans="22:22" x14ac:dyDescent="0.25">
      <c r="V345"/>
    </row>
    <row r="346" spans="22:22" x14ac:dyDescent="0.25">
      <c r="V346"/>
    </row>
    <row r="347" spans="22:22" x14ac:dyDescent="0.25">
      <c r="V347"/>
    </row>
    <row r="348" spans="22:22" x14ac:dyDescent="0.25">
      <c r="V348"/>
    </row>
    <row r="349" spans="22:22" x14ac:dyDescent="0.25">
      <c r="V349"/>
    </row>
    <row r="350" spans="22:22" x14ac:dyDescent="0.25">
      <c r="V350"/>
    </row>
    <row r="351" spans="22:22" x14ac:dyDescent="0.25">
      <c r="V351"/>
    </row>
    <row r="352" spans="22:22" x14ac:dyDescent="0.25">
      <c r="V352"/>
    </row>
    <row r="353" spans="22:22" x14ac:dyDescent="0.25">
      <c r="V353"/>
    </row>
    <row r="354" spans="22:22" x14ac:dyDescent="0.25">
      <c r="V354"/>
    </row>
    <row r="355" spans="22:22" x14ac:dyDescent="0.25">
      <c r="V355"/>
    </row>
    <row r="356" spans="22:22" x14ac:dyDescent="0.25">
      <c r="V356"/>
    </row>
    <row r="357" spans="22:22" x14ac:dyDescent="0.25">
      <c r="V357"/>
    </row>
    <row r="358" spans="22:22" x14ac:dyDescent="0.25">
      <c r="V358"/>
    </row>
    <row r="359" spans="22:22" x14ac:dyDescent="0.25">
      <c r="V359"/>
    </row>
    <row r="360" spans="22:22" x14ac:dyDescent="0.25">
      <c r="V360"/>
    </row>
    <row r="361" spans="22:22" x14ac:dyDescent="0.25">
      <c r="V361"/>
    </row>
    <row r="362" spans="22:22" x14ac:dyDescent="0.25">
      <c r="V362"/>
    </row>
    <row r="363" spans="22:22" x14ac:dyDescent="0.25">
      <c r="V363"/>
    </row>
    <row r="364" spans="22:22" x14ac:dyDescent="0.25">
      <c r="V364"/>
    </row>
    <row r="365" spans="22:22" x14ac:dyDescent="0.25">
      <c r="V365"/>
    </row>
    <row r="366" spans="22:22" x14ac:dyDescent="0.25">
      <c r="V366"/>
    </row>
    <row r="367" spans="22:22" x14ac:dyDescent="0.25">
      <c r="V367"/>
    </row>
    <row r="368" spans="22:22" x14ac:dyDescent="0.25">
      <c r="V368"/>
    </row>
    <row r="369" spans="22:22" x14ac:dyDescent="0.25">
      <c r="V369"/>
    </row>
    <row r="370" spans="22:22" x14ac:dyDescent="0.25">
      <c r="V370"/>
    </row>
    <row r="371" spans="22:22" x14ac:dyDescent="0.25">
      <c r="V371"/>
    </row>
    <row r="372" spans="22:22" x14ac:dyDescent="0.25">
      <c r="V372"/>
    </row>
    <row r="373" spans="22:22" x14ac:dyDescent="0.25">
      <c r="V373"/>
    </row>
    <row r="374" spans="22:22" x14ac:dyDescent="0.25">
      <c r="V374"/>
    </row>
    <row r="375" spans="22:22" x14ac:dyDescent="0.25">
      <c r="V375"/>
    </row>
    <row r="376" spans="22:22" x14ac:dyDescent="0.25">
      <c r="V376"/>
    </row>
    <row r="377" spans="22:22" x14ac:dyDescent="0.25">
      <c r="V377"/>
    </row>
    <row r="378" spans="22:22" x14ac:dyDescent="0.25">
      <c r="V378"/>
    </row>
    <row r="379" spans="22:22" x14ac:dyDescent="0.25">
      <c r="V379"/>
    </row>
    <row r="380" spans="22:22" x14ac:dyDescent="0.25">
      <c r="V380"/>
    </row>
    <row r="381" spans="22:22" x14ac:dyDescent="0.25">
      <c r="V381"/>
    </row>
    <row r="382" spans="22:22" x14ac:dyDescent="0.25">
      <c r="V382"/>
    </row>
    <row r="383" spans="22:22" x14ac:dyDescent="0.25">
      <c r="V383"/>
    </row>
    <row r="384" spans="22:22" x14ac:dyDescent="0.25">
      <c r="V384"/>
    </row>
    <row r="385" spans="22:22" x14ac:dyDescent="0.25">
      <c r="V385"/>
    </row>
    <row r="386" spans="22:22" x14ac:dyDescent="0.25">
      <c r="V386"/>
    </row>
    <row r="387" spans="22:22" x14ac:dyDescent="0.25">
      <c r="V387"/>
    </row>
    <row r="388" spans="22:22" x14ac:dyDescent="0.25">
      <c r="V388"/>
    </row>
    <row r="389" spans="22:22" x14ac:dyDescent="0.25">
      <c r="V389"/>
    </row>
    <row r="390" spans="22:22" x14ac:dyDescent="0.25">
      <c r="V390"/>
    </row>
    <row r="391" spans="22:22" x14ac:dyDescent="0.25">
      <c r="V391"/>
    </row>
    <row r="392" spans="22:22" x14ac:dyDescent="0.25">
      <c r="V392"/>
    </row>
    <row r="393" spans="22:22" x14ac:dyDescent="0.25">
      <c r="V393"/>
    </row>
    <row r="394" spans="22:22" x14ac:dyDescent="0.25">
      <c r="V394"/>
    </row>
    <row r="395" spans="22:22" x14ac:dyDescent="0.25">
      <c r="V395"/>
    </row>
    <row r="396" spans="22:22" x14ac:dyDescent="0.25">
      <c r="V396"/>
    </row>
    <row r="397" spans="22:22" x14ac:dyDescent="0.25">
      <c r="V397"/>
    </row>
    <row r="398" spans="22:22" x14ac:dyDescent="0.25">
      <c r="V398"/>
    </row>
    <row r="399" spans="22:22" x14ac:dyDescent="0.25">
      <c r="V399"/>
    </row>
    <row r="400" spans="22:22" x14ac:dyDescent="0.25">
      <c r="V400"/>
    </row>
    <row r="401" spans="22:22" x14ac:dyDescent="0.25">
      <c r="V401"/>
    </row>
    <row r="402" spans="22:22" x14ac:dyDescent="0.25">
      <c r="V402"/>
    </row>
    <row r="403" spans="22:22" x14ac:dyDescent="0.25">
      <c r="V403"/>
    </row>
    <row r="404" spans="22:22" x14ac:dyDescent="0.25">
      <c r="V404"/>
    </row>
    <row r="405" spans="22:22" x14ac:dyDescent="0.25">
      <c r="V405"/>
    </row>
    <row r="406" spans="22:22" x14ac:dyDescent="0.25">
      <c r="V406"/>
    </row>
    <row r="407" spans="22:22" x14ac:dyDescent="0.25">
      <c r="V407"/>
    </row>
    <row r="408" spans="22:22" x14ac:dyDescent="0.25">
      <c r="V408"/>
    </row>
    <row r="409" spans="22:22" x14ac:dyDescent="0.25">
      <c r="V409"/>
    </row>
    <row r="410" spans="22:22" x14ac:dyDescent="0.25">
      <c r="V410"/>
    </row>
    <row r="411" spans="22:22" x14ac:dyDescent="0.25">
      <c r="V411"/>
    </row>
    <row r="412" spans="22:22" x14ac:dyDescent="0.25">
      <c r="V412"/>
    </row>
    <row r="413" spans="22:22" x14ac:dyDescent="0.25">
      <c r="V413"/>
    </row>
    <row r="414" spans="22:22" x14ac:dyDescent="0.25">
      <c r="V414"/>
    </row>
    <row r="415" spans="22:22" x14ac:dyDescent="0.25">
      <c r="V415"/>
    </row>
    <row r="416" spans="22:22" x14ac:dyDescent="0.25">
      <c r="V416"/>
    </row>
    <row r="417" spans="22:22" x14ac:dyDescent="0.25">
      <c r="V417"/>
    </row>
    <row r="418" spans="22:22" x14ac:dyDescent="0.25">
      <c r="V418"/>
    </row>
    <row r="419" spans="22:22" x14ac:dyDescent="0.25">
      <c r="V419"/>
    </row>
    <row r="420" spans="22:22" x14ac:dyDescent="0.25">
      <c r="V420"/>
    </row>
    <row r="421" spans="22:22" x14ac:dyDescent="0.25">
      <c r="V421"/>
    </row>
    <row r="422" spans="22:22" x14ac:dyDescent="0.25">
      <c r="V422"/>
    </row>
    <row r="423" spans="22:22" x14ac:dyDescent="0.25">
      <c r="V423"/>
    </row>
    <row r="424" spans="22:22" x14ac:dyDescent="0.25">
      <c r="V424"/>
    </row>
    <row r="425" spans="22:22" x14ac:dyDescent="0.25">
      <c r="V425"/>
    </row>
    <row r="426" spans="22:22" x14ac:dyDescent="0.25">
      <c r="V426"/>
    </row>
    <row r="427" spans="22:22" x14ac:dyDescent="0.25">
      <c r="V427"/>
    </row>
    <row r="428" spans="22:22" x14ac:dyDescent="0.25">
      <c r="V428"/>
    </row>
    <row r="429" spans="22:22" x14ac:dyDescent="0.25">
      <c r="V429"/>
    </row>
    <row r="430" spans="22:22" x14ac:dyDescent="0.25">
      <c r="V430"/>
    </row>
    <row r="431" spans="22:22" x14ac:dyDescent="0.25">
      <c r="V431"/>
    </row>
    <row r="432" spans="22:22" x14ac:dyDescent="0.25">
      <c r="V432"/>
    </row>
    <row r="433" spans="22:22" x14ac:dyDescent="0.25">
      <c r="V433"/>
    </row>
    <row r="434" spans="22:22" x14ac:dyDescent="0.25">
      <c r="V434"/>
    </row>
    <row r="435" spans="22:22" x14ac:dyDescent="0.25">
      <c r="V435"/>
    </row>
    <row r="436" spans="22:22" x14ac:dyDescent="0.25">
      <c r="V436"/>
    </row>
    <row r="437" spans="22:22" x14ac:dyDescent="0.25">
      <c r="V437"/>
    </row>
    <row r="438" spans="22:22" x14ac:dyDescent="0.25">
      <c r="V438"/>
    </row>
    <row r="439" spans="22:22" x14ac:dyDescent="0.25">
      <c r="V439"/>
    </row>
    <row r="440" spans="22:22" x14ac:dyDescent="0.25">
      <c r="V440"/>
    </row>
    <row r="441" spans="22:22" x14ac:dyDescent="0.25">
      <c r="V441"/>
    </row>
    <row r="442" spans="22:22" x14ac:dyDescent="0.25">
      <c r="V442"/>
    </row>
    <row r="443" spans="22:22" x14ac:dyDescent="0.25">
      <c r="V443"/>
    </row>
    <row r="444" spans="22:22" x14ac:dyDescent="0.25">
      <c r="V444"/>
    </row>
    <row r="445" spans="22:22" x14ac:dyDescent="0.25">
      <c r="V445"/>
    </row>
    <row r="446" spans="22:22" x14ac:dyDescent="0.25">
      <c r="V446"/>
    </row>
    <row r="447" spans="22:22" x14ac:dyDescent="0.25">
      <c r="V447"/>
    </row>
  </sheetData>
  <sortState ref="S56:T70">
    <sortCondition ref="T56:T70"/>
  </sortState>
  <mergeCells count="10">
    <mergeCell ref="D8:J8"/>
    <mergeCell ref="D9:J9"/>
    <mergeCell ref="E11:F11"/>
    <mergeCell ref="G11:J11"/>
    <mergeCell ref="K11:M11"/>
    <mergeCell ref="K52:M52"/>
    <mergeCell ref="E52:F52"/>
    <mergeCell ref="G52:J52"/>
    <mergeCell ref="D50:J50"/>
    <mergeCell ref="D51:J5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49" fitToHeight="0" orientation="portrait" r:id="rId1"/>
  <headerFooter alignWithMargins="0">
    <oddFooter>&amp;C&amp;K53722DPágina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103"/>
  <sheetViews>
    <sheetView showGridLines="0" zoomScale="80" zoomScaleNormal="80" zoomScaleSheetLayoutView="100" workbookViewId="0">
      <selection activeCell="O1" sqref="O1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1.7109375" style="4" customWidth="1"/>
    <col min="5" max="10" width="9.7109375" style="4" customWidth="1"/>
    <col min="11" max="13" width="9.7109375" style="52" customWidth="1"/>
    <col min="14" max="14" width="4.85546875" style="52" customWidth="1"/>
    <col min="15" max="15" width="3.42578125" style="58" customWidth="1"/>
    <col min="16" max="16" width="51.5703125" style="71" customWidth="1"/>
    <col min="17" max="17" width="10.85546875" style="71"/>
    <col min="18" max="18" width="10.85546875" style="23"/>
    <col min="19" max="19" width="10.85546875" style="31"/>
    <col min="20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66"/>
      <c r="L1" s="66"/>
      <c r="M1" s="66"/>
      <c r="N1" s="3"/>
      <c r="O1" s="37"/>
      <c r="S1" s="4"/>
    </row>
    <row r="2" spans="1:20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66"/>
      <c r="L2" s="66"/>
      <c r="M2" s="66"/>
      <c r="N2" s="38"/>
      <c r="O2" s="37"/>
      <c r="S2" s="4"/>
    </row>
    <row r="3" spans="1:20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66"/>
      <c r="L3" s="66"/>
      <c r="M3" s="66"/>
      <c r="N3" s="38"/>
      <c r="O3" s="37"/>
      <c r="S3" s="4"/>
    </row>
    <row r="4" spans="1:20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66"/>
      <c r="L4" s="66"/>
      <c r="M4" s="66"/>
      <c r="N4" s="9"/>
      <c r="O4" s="7"/>
      <c r="S4" s="4"/>
    </row>
    <row r="5" spans="1:20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66"/>
      <c r="L5" s="66"/>
      <c r="M5" s="66"/>
      <c r="N5" s="9"/>
      <c r="O5" s="7"/>
      <c r="S5" s="4"/>
    </row>
    <row r="6" spans="1:20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66"/>
      <c r="L6" s="66"/>
      <c r="M6" s="66"/>
      <c r="N6" s="9"/>
      <c r="O6" s="7"/>
      <c r="S6" s="4"/>
    </row>
    <row r="7" spans="1:20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66"/>
      <c r="L7" s="66"/>
      <c r="M7" s="66"/>
      <c r="N7" s="9"/>
      <c r="O7" s="7"/>
      <c r="S7" s="4"/>
    </row>
    <row r="8" spans="1:20" x14ac:dyDescent="0.25">
      <c r="A8" s="5"/>
      <c r="B8" s="37"/>
      <c r="C8" s="37"/>
      <c r="D8" s="82" t="s">
        <v>50</v>
      </c>
      <c r="E8" s="82"/>
      <c r="F8" s="82"/>
      <c r="G8" s="82"/>
      <c r="H8" s="82"/>
      <c r="I8" s="82"/>
      <c r="J8" s="82"/>
      <c r="K8" s="67"/>
      <c r="L8" s="67"/>
      <c r="M8" s="67"/>
      <c r="N8" s="9"/>
      <c r="O8" s="7"/>
      <c r="S8" s="4"/>
    </row>
    <row r="9" spans="1:20" x14ac:dyDescent="0.25">
      <c r="A9" s="5"/>
      <c r="B9" s="37"/>
      <c r="C9" s="37"/>
      <c r="D9" s="83" t="s">
        <v>105</v>
      </c>
      <c r="E9" s="83"/>
      <c r="F9" s="83"/>
      <c r="G9" s="83"/>
      <c r="H9" s="83"/>
      <c r="I9" s="83"/>
      <c r="J9" s="83"/>
      <c r="K9" s="68"/>
      <c r="L9" s="68"/>
      <c r="M9" s="68"/>
      <c r="N9" s="9"/>
      <c r="O9" s="7"/>
      <c r="S9" s="4"/>
    </row>
    <row r="10" spans="1:20" x14ac:dyDescent="0.25">
      <c r="A10" s="5"/>
      <c r="B10" s="37"/>
      <c r="C10" s="37"/>
      <c r="D10" s="37"/>
      <c r="E10" s="37"/>
      <c r="F10" s="37"/>
      <c r="G10" s="54"/>
      <c r="H10" s="37"/>
      <c r="I10" s="37"/>
      <c r="J10" s="37"/>
      <c r="K10" s="66"/>
      <c r="L10" s="66"/>
      <c r="M10" s="66"/>
      <c r="N10" s="9"/>
      <c r="O10" s="7"/>
      <c r="S10" s="4"/>
    </row>
    <row r="11" spans="1:20" x14ac:dyDescent="0.25">
      <c r="A11" s="5"/>
      <c r="B11" s="7"/>
      <c r="C11" s="7"/>
      <c r="E11" s="81">
        <v>2017</v>
      </c>
      <c r="F11" s="81"/>
      <c r="G11" s="81">
        <v>2018</v>
      </c>
      <c r="H11" s="81"/>
      <c r="I11" s="81"/>
      <c r="J11" s="81"/>
      <c r="K11" s="81">
        <v>2019</v>
      </c>
      <c r="L11" s="81"/>
      <c r="M11" s="81"/>
      <c r="N11" s="9"/>
      <c r="O11" s="7"/>
      <c r="S11" s="4"/>
    </row>
    <row r="12" spans="1:20" x14ac:dyDescent="0.25">
      <c r="A12" s="5"/>
      <c r="B12" s="7"/>
      <c r="C12" s="7"/>
      <c r="D12" s="55" t="s">
        <v>51</v>
      </c>
      <c r="E12" s="20" t="s">
        <v>12</v>
      </c>
      <c r="F12" s="20" t="s">
        <v>14</v>
      </c>
      <c r="G12" s="20" t="s">
        <v>3</v>
      </c>
      <c r="H12" s="20" t="s">
        <v>6</v>
      </c>
      <c r="I12" s="20" t="s">
        <v>12</v>
      </c>
      <c r="J12" s="20" t="s">
        <v>14</v>
      </c>
      <c r="K12" s="20" t="s">
        <v>3</v>
      </c>
      <c r="L12" s="20" t="s">
        <v>6</v>
      </c>
      <c r="M12" s="20" t="s">
        <v>12</v>
      </c>
      <c r="N12" s="9"/>
      <c r="O12" s="7"/>
      <c r="Q12" s="74"/>
      <c r="R12" s="43"/>
      <c r="S12" s="4"/>
    </row>
    <row r="13" spans="1:20" x14ac:dyDescent="0.25">
      <c r="A13" s="5"/>
      <c r="B13" s="7"/>
      <c r="C13" s="7"/>
      <c r="I13" s="7"/>
      <c r="J13" s="7"/>
      <c r="K13" s="7"/>
      <c r="L13" s="7"/>
      <c r="M13" s="7"/>
      <c r="N13" s="9"/>
      <c r="O13" s="7"/>
      <c r="P13" s="58" t="s">
        <v>65</v>
      </c>
      <c r="Q13" s="58" t="s">
        <v>57</v>
      </c>
      <c r="R13" s="70"/>
      <c r="S13" s="11"/>
      <c r="T13" s="11"/>
    </row>
    <row r="14" spans="1:20" x14ac:dyDescent="0.25">
      <c r="A14" s="57">
        <v>1</v>
      </c>
      <c r="B14" t="s">
        <v>32</v>
      </c>
      <c r="D14" s="7"/>
      <c r="E14" s="56">
        <v>-1.7017957084256796</v>
      </c>
      <c r="F14" s="56">
        <v>-0.52744740811393465</v>
      </c>
      <c r="G14" s="56">
        <v>8.7976799570615114</v>
      </c>
      <c r="H14" s="56">
        <v>8.1068832828647963</v>
      </c>
      <c r="I14" s="56">
        <v>7.5166303445854954</v>
      </c>
      <c r="J14" s="56">
        <v>7.6396902122598531</v>
      </c>
      <c r="K14" s="41">
        <v>7.0803152301935901</v>
      </c>
      <c r="L14" s="41">
        <v>7.8149983524690159</v>
      </c>
      <c r="M14" s="51">
        <v>7.3986812256823908</v>
      </c>
      <c r="N14" s="9"/>
      <c r="O14" s="7"/>
      <c r="P14" s="89" t="s">
        <v>61</v>
      </c>
      <c r="Q14" s="91">
        <v>-9.088099242306491</v>
      </c>
      <c r="R14" s="70"/>
      <c r="S14" s="11"/>
      <c r="T14" s="11"/>
    </row>
    <row r="15" spans="1:20" x14ac:dyDescent="0.25">
      <c r="A15" s="57">
        <v>2</v>
      </c>
      <c r="B15" t="s">
        <v>34</v>
      </c>
      <c r="D15" s="7"/>
      <c r="E15" s="56">
        <v>-1.3167003946645495</v>
      </c>
      <c r="F15" s="56">
        <v>-1.2349647116217999</v>
      </c>
      <c r="G15" s="56">
        <v>-4.2368014553429862</v>
      </c>
      <c r="H15" s="56">
        <v>-6.3873553942335732</v>
      </c>
      <c r="I15" s="56">
        <v>-5.2621154317161078</v>
      </c>
      <c r="J15" s="56">
        <v>-4.9554122777156984</v>
      </c>
      <c r="K15" s="41">
        <v>6.226957636645758</v>
      </c>
      <c r="L15" s="41">
        <v>9.5055200575993481</v>
      </c>
      <c r="M15" s="51">
        <v>7.7720435238765484</v>
      </c>
      <c r="N15" s="9"/>
      <c r="O15" s="7"/>
      <c r="P15" s="89" t="s">
        <v>59</v>
      </c>
      <c r="Q15" s="91">
        <v>-5.1689196237443502</v>
      </c>
      <c r="R15" s="70"/>
      <c r="S15" s="11"/>
      <c r="T15" s="11"/>
    </row>
    <row r="16" spans="1:20" x14ac:dyDescent="0.25">
      <c r="A16" s="57">
        <v>3</v>
      </c>
      <c r="B16" t="s">
        <v>33</v>
      </c>
      <c r="C16" s="7"/>
      <c r="D16" s="7"/>
      <c r="E16" s="56">
        <v>1.6921469578829784</v>
      </c>
      <c r="F16" s="56">
        <v>2.1705699670051759</v>
      </c>
      <c r="G16" s="56">
        <v>3.0642659325571753</v>
      </c>
      <c r="H16" s="56">
        <v>3.0997232945343844</v>
      </c>
      <c r="I16" s="56">
        <v>2.1997667310131641</v>
      </c>
      <c r="J16" s="56">
        <v>1.3165470208827745</v>
      </c>
      <c r="K16" s="41">
        <v>-0.22873772981527596</v>
      </c>
      <c r="L16" s="41">
        <v>-0.47410438260200305</v>
      </c>
      <c r="M16" s="51">
        <v>-0.1590702306649372</v>
      </c>
      <c r="N16" s="9"/>
      <c r="O16" s="7"/>
      <c r="P16" s="89" t="s">
        <v>4</v>
      </c>
      <c r="Q16" s="91">
        <v>-2.7084057973340014</v>
      </c>
      <c r="R16" s="70"/>
      <c r="S16" s="11"/>
      <c r="T16" s="11"/>
    </row>
    <row r="17" spans="1:20" x14ac:dyDescent="0.25">
      <c r="A17" s="57">
        <v>4</v>
      </c>
      <c r="B17" t="s">
        <v>58</v>
      </c>
      <c r="D17" s="7"/>
      <c r="E17" s="56">
        <v>-16.293688293481633</v>
      </c>
      <c r="F17" s="56">
        <v>-4.2351663730922029</v>
      </c>
      <c r="G17" s="56">
        <v>34.691859489220292</v>
      </c>
      <c r="H17" s="56">
        <v>12.550685565820796</v>
      </c>
      <c r="I17" s="56">
        <v>13.826727774696801</v>
      </c>
      <c r="J17" s="56">
        <v>1.5451733860811112</v>
      </c>
      <c r="K17" s="41">
        <v>-15.4039786107532</v>
      </c>
      <c r="L17" s="41">
        <v>4.3009419200844778</v>
      </c>
      <c r="M17" s="51">
        <v>5.370714948842048</v>
      </c>
      <c r="N17" s="9"/>
      <c r="O17" s="7"/>
      <c r="P17" s="89" t="s">
        <v>5</v>
      </c>
      <c r="Q17" s="91">
        <v>-1.9059076493001426</v>
      </c>
      <c r="R17" s="70"/>
      <c r="S17" s="11"/>
      <c r="T17" s="11"/>
    </row>
    <row r="18" spans="1:20" x14ac:dyDescent="0.25">
      <c r="A18" s="57">
        <v>5</v>
      </c>
      <c r="B18" t="s">
        <v>59</v>
      </c>
      <c r="D18" s="7"/>
      <c r="E18" s="56">
        <v>-10.935211933630251</v>
      </c>
      <c r="F18" s="56">
        <v>-12.061872804390505</v>
      </c>
      <c r="G18" s="56">
        <v>-5.7549878048367749</v>
      </c>
      <c r="H18" s="56">
        <v>-3.1864897007815474</v>
      </c>
      <c r="I18" s="56">
        <v>-4.1070673100446093</v>
      </c>
      <c r="J18" s="56">
        <v>-5.704573610512476</v>
      </c>
      <c r="K18" s="41">
        <v>-10.86303102680246</v>
      </c>
      <c r="L18" s="41">
        <v>-7.8375790177230282</v>
      </c>
      <c r="M18" s="51">
        <v>-5.1689196237443502</v>
      </c>
      <c r="N18" s="9"/>
      <c r="O18" s="7"/>
      <c r="P18" s="89" t="s">
        <v>62</v>
      </c>
      <c r="Q18" s="91">
        <v>-0.15909961506830328</v>
      </c>
      <c r="R18" s="70"/>
      <c r="S18" s="11"/>
      <c r="T18" s="11"/>
    </row>
    <row r="19" spans="1:20" x14ac:dyDescent="0.25">
      <c r="A19" s="57">
        <v>6</v>
      </c>
      <c r="B19" t="s">
        <v>7</v>
      </c>
      <c r="D19" s="7"/>
      <c r="E19" s="56">
        <v>-8.329031719732626</v>
      </c>
      <c r="F19" s="56">
        <v>-8.2449229635612635</v>
      </c>
      <c r="G19" s="56">
        <v>-2.676688620272516</v>
      </c>
      <c r="H19" s="56">
        <v>-4.3429787726335656</v>
      </c>
      <c r="I19" s="56">
        <v>-3.0526704612493627</v>
      </c>
      <c r="J19" s="56">
        <v>-2.3430330225652551</v>
      </c>
      <c r="K19" s="41">
        <v>1.426620624504471</v>
      </c>
      <c r="L19" s="41">
        <v>2.596097381597251</v>
      </c>
      <c r="M19" s="51">
        <v>2.1883422861560531</v>
      </c>
      <c r="N19" s="9"/>
      <c r="O19" s="7"/>
      <c r="P19" s="89" t="s">
        <v>33</v>
      </c>
      <c r="Q19" s="91">
        <v>-0.1590702306649372</v>
      </c>
      <c r="R19" s="70"/>
      <c r="S19" s="11"/>
      <c r="T19" s="11"/>
    </row>
    <row r="20" spans="1:20" x14ac:dyDescent="0.25">
      <c r="A20" s="57">
        <v>7</v>
      </c>
      <c r="B20" t="s">
        <v>36</v>
      </c>
      <c r="D20" s="7"/>
      <c r="E20" s="56">
        <v>-6.6259868222390716</v>
      </c>
      <c r="F20" s="56">
        <v>-5.1511000938844198</v>
      </c>
      <c r="G20" s="56">
        <v>4.140125394551597</v>
      </c>
      <c r="H20" s="56">
        <v>4.1365676357494774</v>
      </c>
      <c r="I20" s="56">
        <v>6.5557892957846864</v>
      </c>
      <c r="J20" s="56">
        <v>7.4828774968397793</v>
      </c>
      <c r="K20" s="41">
        <v>14.861157046333705</v>
      </c>
      <c r="L20" s="41">
        <v>14.804452837581694</v>
      </c>
      <c r="M20" s="51">
        <v>14.032080411971259</v>
      </c>
      <c r="N20" s="9"/>
      <c r="O20" s="7"/>
      <c r="P20" s="89" t="s">
        <v>9</v>
      </c>
      <c r="Q20" s="91">
        <v>0.51429822185604657</v>
      </c>
      <c r="R20" s="70"/>
      <c r="S20" s="11"/>
      <c r="T20" s="11"/>
    </row>
    <row r="21" spans="1:20" x14ac:dyDescent="0.25">
      <c r="A21" s="57">
        <v>8</v>
      </c>
      <c r="B21" t="s">
        <v>60</v>
      </c>
      <c r="D21" s="7"/>
      <c r="E21" s="56">
        <v>7.291475214030041</v>
      </c>
      <c r="F21" s="56">
        <v>7.6377143256461721</v>
      </c>
      <c r="G21" s="56">
        <v>1.0928088175681472</v>
      </c>
      <c r="H21" s="56">
        <v>3.6930906782132178</v>
      </c>
      <c r="I21" s="56">
        <v>5.8991956210754148</v>
      </c>
      <c r="J21" s="56">
        <v>5.2379410451196762</v>
      </c>
      <c r="K21" s="41">
        <v>11.940892383812528</v>
      </c>
      <c r="L21" s="41">
        <v>9.6477100064238375</v>
      </c>
      <c r="M21" s="51">
        <v>6.8364967277607214</v>
      </c>
      <c r="N21" s="9"/>
      <c r="O21" s="7"/>
      <c r="P21" s="89" t="s">
        <v>7</v>
      </c>
      <c r="Q21" s="91">
        <v>2.1883422861560531</v>
      </c>
      <c r="R21" s="11"/>
      <c r="S21" s="11"/>
      <c r="T21" s="11"/>
    </row>
    <row r="22" spans="1:20" x14ac:dyDescent="0.25">
      <c r="A22" s="57">
        <v>9</v>
      </c>
      <c r="B22" t="s">
        <v>61</v>
      </c>
      <c r="D22" s="7"/>
      <c r="E22" s="56">
        <v>-5.5093477128435042</v>
      </c>
      <c r="F22" s="56">
        <v>-6.7162905951479557</v>
      </c>
      <c r="G22" s="56">
        <v>22.857714048914278</v>
      </c>
      <c r="H22" s="56">
        <v>19.373969407555535</v>
      </c>
      <c r="I22" s="56">
        <v>13.8719643853501</v>
      </c>
      <c r="J22" s="56">
        <v>8.963467333518139</v>
      </c>
      <c r="K22" s="41">
        <v>-10.790762131709887</v>
      </c>
      <c r="L22" s="41">
        <v>-10.824056666591698</v>
      </c>
      <c r="M22" s="51">
        <v>-9.088099242306491</v>
      </c>
      <c r="N22" s="9"/>
      <c r="O22" s="7"/>
      <c r="P22" s="89" t="s">
        <v>64</v>
      </c>
      <c r="Q22" s="91">
        <v>2.4228376901750837</v>
      </c>
      <c r="R22" s="11"/>
      <c r="S22" s="11"/>
      <c r="T22" s="11"/>
    </row>
    <row r="23" spans="1:20" x14ac:dyDescent="0.25">
      <c r="A23" s="57">
        <v>10</v>
      </c>
      <c r="B23" t="s">
        <v>9</v>
      </c>
      <c r="C23" s="7"/>
      <c r="D23" s="7"/>
      <c r="E23" s="56">
        <v>0.65886934792951379</v>
      </c>
      <c r="F23" s="56">
        <v>-1.8014832895172139</v>
      </c>
      <c r="G23" s="56">
        <v>2.893405129858273</v>
      </c>
      <c r="H23" s="56">
        <v>0.95872289795695398</v>
      </c>
      <c r="I23" s="56">
        <v>-0.4318294268152667</v>
      </c>
      <c r="J23" s="56">
        <v>1.0704241755347566</v>
      </c>
      <c r="K23" s="41">
        <v>-0.11504350881742509</v>
      </c>
      <c r="L23" s="41">
        <v>2.0529200018406746</v>
      </c>
      <c r="M23" s="51">
        <v>0.51429822185604657</v>
      </c>
      <c r="N23" s="9"/>
      <c r="O23" s="7"/>
      <c r="P23" s="89" t="s">
        <v>63</v>
      </c>
      <c r="Q23" s="91">
        <v>4.2367021131737737</v>
      </c>
      <c r="R23" s="11"/>
      <c r="S23" s="11"/>
      <c r="T23" s="11"/>
    </row>
    <row r="24" spans="1:20" x14ac:dyDescent="0.25">
      <c r="A24" s="57">
        <v>11</v>
      </c>
      <c r="B24" t="s">
        <v>62</v>
      </c>
      <c r="C24" s="52"/>
      <c r="D24" s="7"/>
      <c r="E24" s="56">
        <v>0.81006231220595026</v>
      </c>
      <c r="F24" s="56">
        <v>-0.37139053142023482</v>
      </c>
      <c r="G24" s="56">
        <v>-2.4385063874865609</v>
      </c>
      <c r="H24" s="56">
        <v>-2.2700041229702483</v>
      </c>
      <c r="I24" s="56">
        <v>-1.5029284243980312</v>
      </c>
      <c r="J24" s="56">
        <v>-0.62986114422565187</v>
      </c>
      <c r="K24" s="41">
        <v>1.9971759676762346E-2</v>
      </c>
      <c r="L24" s="41">
        <v>1.317633527289086E-2</v>
      </c>
      <c r="M24" s="51">
        <v>-0.15909961506830328</v>
      </c>
      <c r="N24" s="9"/>
      <c r="O24" s="7"/>
      <c r="P24" s="89" t="s">
        <v>58</v>
      </c>
      <c r="Q24" s="91">
        <v>5.370714948842048</v>
      </c>
      <c r="R24" s="11"/>
      <c r="S24" s="11"/>
      <c r="T24" s="11"/>
    </row>
    <row r="25" spans="1:20" x14ac:dyDescent="0.25">
      <c r="A25" s="57">
        <v>12</v>
      </c>
      <c r="B25" t="s">
        <v>63</v>
      </c>
      <c r="C25" s="52"/>
      <c r="D25" s="7"/>
      <c r="E25" s="56">
        <v>5.2689937894047523</v>
      </c>
      <c r="F25" s="56">
        <v>4.7675319941141714</v>
      </c>
      <c r="G25" s="56">
        <v>0.51775348537823618</v>
      </c>
      <c r="H25" s="56">
        <v>4.4342365797286343</v>
      </c>
      <c r="I25" s="56">
        <v>6.1258167431820665</v>
      </c>
      <c r="J25" s="56">
        <v>7.3710610396282572</v>
      </c>
      <c r="K25" s="41">
        <v>-1.9289345162400218</v>
      </c>
      <c r="L25" s="41">
        <v>2.7499800326109547</v>
      </c>
      <c r="M25" s="51">
        <v>4.2367021131737737</v>
      </c>
      <c r="N25" s="9"/>
      <c r="O25" s="7"/>
      <c r="P25" s="89" t="s">
        <v>60</v>
      </c>
      <c r="Q25" s="91">
        <v>6.8364967277607214</v>
      </c>
      <c r="R25" s="11"/>
      <c r="S25" s="11"/>
      <c r="T25" s="11"/>
    </row>
    <row r="26" spans="1:20" x14ac:dyDescent="0.25">
      <c r="A26" s="57">
        <v>13</v>
      </c>
      <c r="B26" t="s">
        <v>4</v>
      </c>
      <c r="D26" s="7"/>
      <c r="E26" s="56">
        <v>0.83517655976863558</v>
      </c>
      <c r="F26" s="56">
        <v>0.86288804475411762</v>
      </c>
      <c r="G26" s="56">
        <v>-3.2575583087653182</v>
      </c>
      <c r="H26" s="56">
        <v>-3.0923884179926753</v>
      </c>
      <c r="I26" s="56">
        <v>-2.7647650424234893</v>
      </c>
      <c r="J26" s="56">
        <v>-2.6689293402758496</v>
      </c>
      <c r="K26" s="41">
        <v>-3.251414752013071</v>
      </c>
      <c r="L26" s="41">
        <v>-3.6144734771462961</v>
      </c>
      <c r="M26" s="51">
        <v>-2.7084057973340014</v>
      </c>
      <c r="N26" s="9"/>
      <c r="O26" s="7"/>
      <c r="P26" s="89" t="s">
        <v>32</v>
      </c>
      <c r="Q26" s="91">
        <v>7.3986812256823908</v>
      </c>
      <c r="R26" s="11"/>
      <c r="S26" s="11"/>
      <c r="T26" s="11"/>
    </row>
    <row r="27" spans="1:20" x14ac:dyDescent="0.25">
      <c r="A27" s="57">
        <v>14</v>
      </c>
      <c r="B27" t="s">
        <v>5</v>
      </c>
      <c r="D27" s="7"/>
      <c r="E27" s="56">
        <v>-3.3574659774330828</v>
      </c>
      <c r="F27" s="56">
        <v>-2.2965391500160637</v>
      </c>
      <c r="G27" s="56">
        <v>2.8633950918121265</v>
      </c>
      <c r="H27" s="56">
        <v>4.6503561456181508</v>
      </c>
      <c r="I27" s="56">
        <v>4.4083339280077682</v>
      </c>
      <c r="J27" s="56">
        <v>3.7218720710885167</v>
      </c>
      <c r="K27" s="41">
        <v>-2.5210968642393694</v>
      </c>
      <c r="L27" s="41">
        <v>-3.4042299579458035</v>
      </c>
      <c r="M27" s="51">
        <v>-1.9059076493001426</v>
      </c>
      <c r="N27" s="9"/>
      <c r="O27" s="7"/>
      <c r="P27" s="89" t="s">
        <v>34</v>
      </c>
      <c r="Q27" s="91">
        <v>7.7720435238765484</v>
      </c>
      <c r="R27" s="70"/>
      <c r="S27" s="11"/>
      <c r="T27" s="11"/>
    </row>
    <row r="28" spans="1:20" x14ac:dyDescent="0.25">
      <c r="A28" s="57">
        <v>15</v>
      </c>
      <c r="B28" t="s">
        <v>64</v>
      </c>
      <c r="D28" s="7"/>
      <c r="E28" s="56">
        <v>-0.66721138083729592</v>
      </c>
      <c r="F28" s="56">
        <v>0.11663883283110632</v>
      </c>
      <c r="G28" s="56">
        <v>3.1701687364925624</v>
      </c>
      <c r="H28" s="56">
        <v>2.3050629459443917</v>
      </c>
      <c r="I28" s="56">
        <v>2.5608707322599455</v>
      </c>
      <c r="J28" s="56">
        <v>3.133034709084126</v>
      </c>
      <c r="K28" s="41">
        <v>2.6071829510619482</v>
      </c>
      <c r="L28" s="41">
        <v>1.1915006687817531</v>
      </c>
      <c r="M28" s="51">
        <v>2.4228376901750837</v>
      </c>
      <c r="N28" s="9"/>
      <c r="O28" s="7"/>
      <c r="P28" s="89" t="s">
        <v>36</v>
      </c>
      <c r="Q28" s="91">
        <v>14.032080411971259</v>
      </c>
      <c r="R28" s="70"/>
      <c r="S28" s="11"/>
      <c r="T28" s="11"/>
    </row>
    <row r="29" spans="1:20" x14ac:dyDescent="0.25">
      <c r="A29" s="5"/>
      <c r="N29" s="9"/>
      <c r="O29" s="7"/>
      <c r="P29" s="58"/>
      <c r="Q29" s="92"/>
      <c r="R29" s="70"/>
      <c r="S29" s="11"/>
      <c r="T29" s="11"/>
    </row>
    <row r="30" spans="1:20" x14ac:dyDescent="0.25">
      <c r="A30" s="7"/>
      <c r="N30" s="9"/>
      <c r="O30" s="7"/>
      <c r="P30" s="58"/>
      <c r="Q30" s="92"/>
      <c r="R30" s="70"/>
      <c r="S30" s="11"/>
      <c r="T30" s="11"/>
    </row>
    <row r="31" spans="1:20" x14ac:dyDescent="0.25">
      <c r="A31" s="7"/>
      <c r="N31" s="9"/>
      <c r="O31" s="7"/>
      <c r="P31" s="58"/>
      <c r="Q31" s="92"/>
      <c r="R31" s="70"/>
      <c r="S31" s="11"/>
      <c r="T31" s="11"/>
    </row>
    <row r="32" spans="1:20" x14ac:dyDescent="0.25">
      <c r="N32" s="9"/>
      <c r="O32" s="7"/>
      <c r="P32" s="58"/>
      <c r="Q32" s="58"/>
      <c r="R32" s="11"/>
      <c r="S32" s="11"/>
      <c r="T32" s="11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N33" s="9"/>
      <c r="O33" s="7"/>
      <c r="P33" s="58"/>
      <c r="Q33" s="58"/>
      <c r="R33" s="70"/>
      <c r="S33" s="11"/>
      <c r="T33" s="11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N34" s="9"/>
      <c r="O34" s="7"/>
      <c r="P34" s="58"/>
      <c r="Q34" s="58"/>
      <c r="R34" s="70"/>
      <c r="S34" s="11"/>
      <c r="T34" s="11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N35" s="9"/>
      <c r="O35" s="7"/>
      <c r="S35" s="4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N36" s="9"/>
      <c r="O36" s="7"/>
      <c r="S36" s="4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N37" s="9"/>
      <c r="O37" s="7"/>
      <c r="S37" s="4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N38" s="9"/>
      <c r="O38" s="7"/>
      <c r="S38" s="4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N39" s="9"/>
      <c r="O39" s="7"/>
      <c r="S39" s="4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N40" s="9"/>
      <c r="O40" s="7"/>
      <c r="S40" s="4"/>
    </row>
    <row r="41" spans="1:20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N41" s="9"/>
      <c r="O41" s="7"/>
      <c r="S41" s="4"/>
    </row>
    <row r="42" spans="1:20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N42" s="9"/>
      <c r="O42" s="7"/>
      <c r="S42" s="4"/>
    </row>
    <row r="43" spans="1:20" x14ac:dyDescent="0.25">
      <c r="A43" s="5"/>
      <c r="B43" s="7"/>
      <c r="C43" s="7"/>
      <c r="D43" s="7"/>
      <c r="E43" s="7"/>
      <c r="F43" s="7"/>
      <c r="G43" s="7"/>
      <c r="H43" s="7"/>
      <c r="I43" s="7"/>
      <c r="J43" s="7"/>
      <c r="N43" s="9"/>
      <c r="O43" s="7"/>
      <c r="S43" s="4"/>
    </row>
    <row r="44" spans="1:20" x14ac:dyDescent="0.25">
      <c r="A44" s="5"/>
      <c r="B44" s="7"/>
      <c r="C44" s="7"/>
      <c r="D44" s="7"/>
      <c r="E44" s="7"/>
      <c r="F44" s="7"/>
      <c r="G44" s="7"/>
      <c r="H44" s="7"/>
      <c r="I44" s="7"/>
      <c r="J44" s="7"/>
      <c r="N44" s="9"/>
      <c r="O44" s="7"/>
      <c r="S44" s="4"/>
    </row>
    <row r="45" spans="1:20" x14ac:dyDescent="0.25">
      <c r="A45" s="5"/>
      <c r="B45" s="13"/>
      <c r="C45" s="13"/>
      <c r="D45" s="13"/>
      <c r="E45" s="13"/>
      <c r="F45" s="13"/>
      <c r="G45" s="13"/>
      <c r="H45" s="13"/>
      <c r="I45" s="13"/>
      <c r="J45" s="13"/>
      <c r="K45" s="69"/>
      <c r="L45" s="69"/>
      <c r="M45" s="69"/>
      <c r="N45" s="9"/>
      <c r="O45" s="7"/>
      <c r="S45" s="4"/>
    </row>
    <row r="46" spans="1:20" x14ac:dyDescent="0.25">
      <c r="A46" s="5"/>
      <c r="B46" s="13"/>
      <c r="C46" s="13"/>
      <c r="D46" s="13"/>
      <c r="E46" s="13"/>
      <c r="F46" s="13"/>
      <c r="G46" s="13"/>
      <c r="H46" s="13"/>
      <c r="I46" s="13"/>
      <c r="J46" s="13"/>
      <c r="K46" s="69"/>
      <c r="L46" s="69"/>
      <c r="M46" s="69"/>
      <c r="N46" s="9"/>
      <c r="O46" s="7"/>
      <c r="S46" s="4"/>
    </row>
    <row r="47" spans="1:20" x14ac:dyDescent="0.25">
      <c r="A47" s="5"/>
      <c r="B47" s="13"/>
      <c r="C47" s="13"/>
      <c r="D47" s="13"/>
      <c r="E47" s="13"/>
      <c r="F47" s="13"/>
      <c r="G47" s="13"/>
      <c r="H47" s="13"/>
      <c r="I47" s="13"/>
      <c r="J47" s="13"/>
      <c r="K47" s="69"/>
      <c r="L47" s="69"/>
      <c r="M47" s="69"/>
      <c r="N47" s="9"/>
      <c r="O47" s="7"/>
      <c r="S47" s="4"/>
    </row>
    <row r="48" spans="1:20" x14ac:dyDescent="0.25">
      <c r="A48" s="5"/>
      <c r="B48" s="13"/>
      <c r="C48" s="13"/>
      <c r="D48" s="13"/>
      <c r="E48" s="13"/>
      <c r="F48" s="13"/>
      <c r="G48" s="13"/>
      <c r="H48" s="13"/>
      <c r="I48" s="13"/>
      <c r="J48" s="13"/>
      <c r="K48" s="69"/>
      <c r="L48" s="69"/>
      <c r="M48" s="69"/>
      <c r="N48" s="9"/>
      <c r="O48" s="7"/>
      <c r="S48" s="4"/>
    </row>
    <row r="49" spans="1:19" x14ac:dyDescent="0.25">
      <c r="A49" s="5"/>
      <c r="B49" s="13"/>
      <c r="C49" s="13"/>
      <c r="D49" s="13"/>
      <c r="E49" s="13"/>
      <c r="F49" s="13"/>
      <c r="G49" s="13"/>
      <c r="H49" s="13"/>
      <c r="I49" s="13"/>
      <c r="J49" s="13"/>
      <c r="K49" s="69"/>
      <c r="L49" s="69"/>
      <c r="M49" s="69"/>
      <c r="N49" s="9"/>
      <c r="O49" s="7"/>
      <c r="S49" s="4"/>
    </row>
    <row r="50" spans="1:19" x14ac:dyDescent="0.25">
      <c r="A50" s="5"/>
      <c r="B50" s="13"/>
      <c r="C50" s="13"/>
      <c r="D50" s="13"/>
      <c r="E50" s="13"/>
      <c r="F50" s="13"/>
      <c r="G50" s="13"/>
      <c r="H50" s="13"/>
      <c r="I50" s="13"/>
      <c r="J50" s="13"/>
      <c r="K50" s="69"/>
      <c r="L50" s="69"/>
      <c r="M50" s="69"/>
      <c r="N50" s="9"/>
      <c r="O50" s="7"/>
      <c r="S50" s="4"/>
    </row>
    <row r="51" spans="1:19" x14ac:dyDescent="0.25">
      <c r="A51" s="5"/>
      <c r="B51" s="13"/>
      <c r="C51" s="13"/>
      <c r="D51" s="13"/>
      <c r="E51" s="13"/>
      <c r="F51" s="13"/>
      <c r="G51" s="13"/>
      <c r="H51" s="13"/>
      <c r="I51" s="13"/>
      <c r="J51" s="13"/>
      <c r="K51" s="69"/>
      <c r="L51" s="69"/>
      <c r="M51" s="69"/>
      <c r="N51" s="9"/>
      <c r="O51" s="7"/>
      <c r="S51" s="4"/>
    </row>
    <row r="52" spans="1:19" x14ac:dyDescent="0.25">
      <c r="A52" s="5"/>
      <c r="B52" s="13"/>
      <c r="C52" s="13"/>
      <c r="D52" s="13"/>
      <c r="E52" s="13"/>
      <c r="F52" s="13"/>
      <c r="G52" s="13"/>
      <c r="H52" s="13"/>
      <c r="I52" s="13"/>
      <c r="J52" s="13"/>
      <c r="K52" s="69"/>
      <c r="L52" s="69"/>
      <c r="M52" s="69"/>
      <c r="N52" s="9"/>
      <c r="O52" s="7"/>
      <c r="S52" s="4"/>
    </row>
    <row r="53" spans="1:19" x14ac:dyDescent="0.25">
      <c r="A53" s="5"/>
      <c r="B53" s="37"/>
      <c r="C53" s="37"/>
      <c r="D53" s="82" t="s">
        <v>89</v>
      </c>
      <c r="E53" s="82"/>
      <c r="F53" s="82"/>
      <c r="G53" s="82"/>
      <c r="H53" s="82"/>
      <c r="I53" s="82"/>
      <c r="J53" s="82"/>
      <c r="K53" s="67"/>
      <c r="L53" s="67"/>
      <c r="M53" s="67"/>
      <c r="N53" s="9"/>
      <c r="O53" s="7"/>
      <c r="S53" s="4"/>
    </row>
    <row r="54" spans="1:19" x14ac:dyDescent="0.25">
      <c r="A54" s="5"/>
      <c r="B54" s="37"/>
      <c r="C54" s="37"/>
      <c r="D54" s="83" t="s">
        <v>105</v>
      </c>
      <c r="E54" s="83"/>
      <c r="F54" s="83"/>
      <c r="G54" s="83"/>
      <c r="H54" s="83"/>
      <c r="I54" s="83"/>
      <c r="J54" s="83"/>
      <c r="K54" s="68"/>
      <c r="L54" s="68"/>
      <c r="M54" s="68"/>
      <c r="N54" s="9"/>
      <c r="O54" s="7"/>
      <c r="S54" s="4"/>
    </row>
    <row r="55" spans="1:19" x14ac:dyDescent="0.25">
      <c r="A55" s="5"/>
      <c r="B55" s="37"/>
      <c r="C55" s="37"/>
      <c r="D55" s="37"/>
      <c r="E55" s="37"/>
      <c r="F55" s="37"/>
      <c r="G55" s="54"/>
      <c r="H55" s="37"/>
      <c r="I55" s="37"/>
      <c r="J55" s="37"/>
      <c r="K55" s="66"/>
      <c r="L55" s="66"/>
      <c r="M55" s="66"/>
      <c r="N55" s="9"/>
      <c r="O55" s="7"/>
      <c r="S55" s="4"/>
    </row>
    <row r="56" spans="1:19" x14ac:dyDescent="0.25">
      <c r="A56" s="5"/>
      <c r="B56" s="7"/>
      <c r="C56" s="7"/>
      <c r="E56" s="81">
        <v>2017</v>
      </c>
      <c r="F56" s="81"/>
      <c r="G56" s="81">
        <v>2018</v>
      </c>
      <c r="H56" s="81"/>
      <c r="I56" s="81"/>
      <c r="J56" s="81"/>
      <c r="K56" s="81">
        <v>2019</v>
      </c>
      <c r="L56" s="81"/>
      <c r="M56" s="81"/>
      <c r="N56" s="9"/>
      <c r="O56" s="7"/>
      <c r="S56" s="4"/>
    </row>
    <row r="57" spans="1:19" x14ac:dyDescent="0.25">
      <c r="A57" s="5"/>
      <c r="B57" s="7"/>
      <c r="C57" s="7"/>
      <c r="D57" s="55" t="s">
        <v>51</v>
      </c>
      <c r="E57" s="20" t="s">
        <v>12</v>
      </c>
      <c r="F57" s="20" t="s">
        <v>14</v>
      </c>
      <c r="G57" s="20" t="s">
        <v>3</v>
      </c>
      <c r="H57" s="20" t="s">
        <v>6</v>
      </c>
      <c r="I57" s="20" t="s">
        <v>12</v>
      </c>
      <c r="J57" s="20" t="s">
        <v>14</v>
      </c>
      <c r="K57" s="20" t="s">
        <v>3</v>
      </c>
      <c r="L57" s="20" t="s">
        <v>6</v>
      </c>
      <c r="M57" s="20" t="s">
        <v>12</v>
      </c>
      <c r="N57" s="9"/>
      <c r="O57" s="7"/>
      <c r="S57" s="4"/>
    </row>
    <row r="58" spans="1:19" x14ac:dyDescent="0.25">
      <c r="A58" s="5"/>
      <c r="B58" s="7"/>
      <c r="C58" s="7"/>
      <c r="I58" s="7"/>
      <c r="J58" s="7"/>
      <c r="K58" s="7"/>
      <c r="L58" s="7"/>
      <c r="M58" s="7"/>
      <c r="N58" s="9"/>
      <c r="O58" s="7"/>
      <c r="P58" s="58"/>
      <c r="Q58" s="58"/>
      <c r="R58" s="11"/>
      <c r="S58" s="11"/>
    </row>
    <row r="59" spans="1:19" x14ac:dyDescent="0.25">
      <c r="A59" s="5"/>
      <c r="B59" t="s">
        <v>32</v>
      </c>
      <c r="D59" s="7"/>
      <c r="E59" s="56">
        <v>2.0261982337318019</v>
      </c>
      <c r="F59" s="56">
        <v>3.552041850661336</v>
      </c>
      <c r="G59" s="56">
        <v>14.641487480710502</v>
      </c>
      <c r="H59" s="56">
        <v>12.792218525503852</v>
      </c>
      <c r="I59" s="56">
        <v>11.831388750419759</v>
      </c>
      <c r="J59" s="56">
        <v>11.6248636598433</v>
      </c>
      <c r="K59" s="41">
        <v>9.9135092787993706</v>
      </c>
      <c r="L59" s="41">
        <v>10.885943434653145</v>
      </c>
      <c r="M59" s="51">
        <v>10.551826225162442</v>
      </c>
      <c r="N59" s="9"/>
      <c r="O59" s="7"/>
      <c r="P59" s="58" t="s">
        <v>65</v>
      </c>
      <c r="Q59" s="58" t="s">
        <v>57</v>
      </c>
      <c r="R59" s="11"/>
      <c r="S59" s="11"/>
    </row>
    <row r="60" spans="1:19" x14ac:dyDescent="0.25">
      <c r="A60" s="5"/>
      <c r="B60" t="s">
        <v>34</v>
      </c>
      <c r="D60" s="7"/>
      <c r="E60" s="56">
        <v>2.9704506546243792</v>
      </c>
      <c r="F60" s="56">
        <v>3.1354932096556931</v>
      </c>
      <c r="G60" s="56">
        <v>0.19371759539466016</v>
      </c>
      <c r="H60" s="56">
        <v>-1.5904018479252047</v>
      </c>
      <c r="I60" s="56">
        <v>-0.80008471589917418</v>
      </c>
      <c r="J60" s="56">
        <v>-0.90801634282635657</v>
      </c>
      <c r="K60" s="41">
        <v>8.3129694287289446</v>
      </c>
      <c r="L60" s="41">
        <v>11.051362802184105</v>
      </c>
      <c r="M60" s="51">
        <v>9.7947100958498012</v>
      </c>
      <c r="N60" s="9"/>
      <c r="O60" s="7"/>
      <c r="P60" s="89" t="s">
        <v>61</v>
      </c>
      <c r="Q60" s="91">
        <v>-6.1364661685417099</v>
      </c>
      <c r="R60" s="11"/>
      <c r="S60" s="11"/>
    </row>
    <row r="61" spans="1:19" x14ac:dyDescent="0.25">
      <c r="A61" s="5"/>
      <c r="B61" t="s">
        <v>33</v>
      </c>
      <c r="C61" s="7"/>
      <c r="D61" s="7"/>
      <c r="E61" s="56">
        <v>10.330951151028177</v>
      </c>
      <c r="F61" s="56">
        <v>10.204903318459269</v>
      </c>
      <c r="G61" s="56">
        <v>6.439636856635933</v>
      </c>
      <c r="H61" s="56">
        <v>6.2316750839896073</v>
      </c>
      <c r="I61" s="56">
        <v>5.304500046980043</v>
      </c>
      <c r="J61" s="56">
        <v>4.6115456186360371</v>
      </c>
      <c r="K61" s="41">
        <v>2.9375594811446248</v>
      </c>
      <c r="L61" s="41">
        <v>3.1708038392552096</v>
      </c>
      <c r="M61" s="51">
        <v>3.7588406367260907</v>
      </c>
      <c r="N61" s="9"/>
      <c r="O61" s="7"/>
      <c r="P61" s="89" t="s">
        <v>59</v>
      </c>
      <c r="Q61" s="91">
        <v>-1.7497580934758616</v>
      </c>
      <c r="R61" s="11"/>
      <c r="S61" s="11"/>
    </row>
    <row r="62" spans="1:19" x14ac:dyDescent="0.25">
      <c r="A62" s="5"/>
      <c r="B62" t="s">
        <v>58</v>
      </c>
      <c r="D62" s="7"/>
      <c r="E62" s="56">
        <v>-10.228213876605864</v>
      </c>
      <c r="F62" s="56">
        <v>1.0124984995302455</v>
      </c>
      <c r="G62" s="56">
        <v>37.261363122613659</v>
      </c>
      <c r="H62" s="56">
        <v>12.766199885313467</v>
      </c>
      <c r="I62" s="56">
        <v>14.499371732949617</v>
      </c>
      <c r="J62" s="56">
        <v>4.1420812388051287</v>
      </c>
      <c r="K62" s="41">
        <v>-10.555537673004334</v>
      </c>
      <c r="L62" s="41">
        <v>11.804508562854998</v>
      </c>
      <c r="M62" s="51">
        <v>12.409065962377742</v>
      </c>
      <c r="N62" s="9"/>
      <c r="O62" s="7"/>
      <c r="P62" s="89" t="s">
        <v>9</v>
      </c>
      <c r="Q62" s="91">
        <v>2.4160837549511927</v>
      </c>
      <c r="R62" s="11"/>
      <c r="S62" s="11"/>
    </row>
    <row r="63" spans="1:19" x14ac:dyDescent="0.25">
      <c r="A63" s="5"/>
      <c r="B63" t="s">
        <v>59</v>
      </c>
      <c r="D63" s="7"/>
      <c r="E63" s="56">
        <v>-4.7271390499685655</v>
      </c>
      <c r="F63" s="56">
        <v>-5.727452548919965</v>
      </c>
      <c r="G63" s="56">
        <v>1.4677754627002049</v>
      </c>
      <c r="H63" s="56">
        <v>2.4938267433489258</v>
      </c>
      <c r="I63" s="56">
        <v>0.42482842715774183</v>
      </c>
      <c r="J63" s="56">
        <v>-1.6581456404587525</v>
      </c>
      <c r="K63" s="41">
        <v>-9.1166521511093492</v>
      </c>
      <c r="L63" s="41">
        <v>-5.0618097284455548</v>
      </c>
      <c r="M63" s="51">
        <v>-1.7497580934758616</v>
      </c>
      <c r="N63" s="9"/>
      <c r="O63" s="7"/>
      <c r="P63" s="89" t="s">
        <v>4</v>
      </c>
      <c r="Q63" s="91">
        <v>2.4932902894801767</v>
      </c>
      <c r="R63" s="11"/>
      <c r="S63" s="11"/>
    </row>
    <row r="64" spans="1:19" x14ac:dyDescent="0.25">
      <c r="A64" s="5"/>
      <c r="B64" t="s">
        <v>7</v>
      </c>
      <c r="D64" s="7"/>
      <c r="E64" s="56">
        <v>-2.6807974668872858</v>
      </c>
      <c r="F64" s="56">
        <v>-2.5483588223265463</v>
      </c>
      <c r="G64" s="56">
        <v>-0.18183483496513331</v>
      </c>
      <c r="H64" s="56">
        <v>-1.2806128868672051</v>
      </c>
      <c r="I64" s="56">
        <v>-0.26752356985276782</v>
      </c>
      <c r="J64" s="56">
        <v>-0.26895039554518663</v>
      </c>
      <c r="K64" s="41">
        <v>3.4183667063001799</v>
      </c>
      <c r="L64" s="41">
        <v>4.0772628540888256</v>
      </c>
      <c r="M64" s="51">
        <v>4.1358559310487486</v>
      </c>
      <c r="N64" s="9"/>
      <c r="O64" s="7"/>
      <c r="P64" s="89" t="s">
        <v>62</v>
      </c>
      <c r="Q64" s="91">
        <v>3.0683067451689361</v>
      </c>
      <c r="R64" s="11"/>
      <c r="S64" s="11"/>
    </row>
    <row r="65" spans="1:19" x14ac:dyDescent="0.25">
      <c r="A65" s="5"/>
      <c r="B65" t="s">
        <v>36</v>
      </c>
      <c r="D65" s="7"/>
      <c r="E65" s="56">
        <v>-2.5629675732423363</v>
      </c>
      <c r="F65" s="56">
        <v>-0.93288369972109875</v>
      </c>
      <c r="G65" s="56">
        <v>7.6045523023707373</v>
      </c>
      <c r="H65" s="56">
        <v>7.6428927680797898</v>
      </c>
      <c r="I65" s="56">
        <v>10.157979637418668</v>
      </c>
      <c r="J65" s="56">
        <v>11.017123870549227</v>
      </c>
      <c r="K65" s="41">
        <v>18.310371055232455</v>
      </c>
      <c r="L65" s="41">
        <v>18.314104343418492</v>
      </c>
      <c r="M65" s="51">
        <v>17.724021886829533</v>
      </c>
      <c r="N65" s="9"/>
      <c r="O65" s="7"/>
      <c r="P65" s="89" t="s">
        <v>33</v>
      </c>
      <c r="Q65" s="91">
        <v>3.7588406367260907</v>
      </c>
      <c r="R65" s="11"/>
      <c r="S65" s="11"/>
    </row>
    <row r="66" spans="1:19" x14ac:dyDescent="0.25">
      <c r="A66" s="5"/>
      <c r="B66" t="s">
        <v>60</v>
      </c>
      <c r="D66" s="7"/>
      <c r="E66" s="56">
        <v>11.943381980279577</v>
      </c>
      <c r="F66" s="56">
        <v>12.396238212922084</v>
      </c>
      <c r="G66" s="56">
        <v>4.4558607221793611</v>
      </c>
      <c r="H66" s="56">
        <v>7.1953361947573624</v>
      </c>
      <c r="I66" s="56">
        <v>9.4859235972717393</v>
      </c>
      <c r="J66" s="56">
        <v>8.7030139807969142</v>
      </c>
      <c r="K66" s="41">
        <v>15.302412536557641</v>
      </c>
      <c r="L66" s="41">
        <v>12.987961851170304</v>
      </c>
      <c r="M66" s="51">
        <v>10.271095495500116</v>
      </c>
      <c r="N66" s="9"/>
      <c r="O66" s="7"/>
      <c r="P66" s="89" t="s">
        <v>7</v>
      </c>
      <c r="Q66" s="91">
        <v>4.1358559310487486</v>
      </c>
      <c r="R66" s="11"/>
      <c r="S66" s="11"/>
    </row>
    <row r="67" spans="1:19" x14ac:dyDescent="0.25">
      <c r="A67" s="5"/>
      <c r="B67" t="s">
        <v>61</v>
      </c>
      <c r="D67" s="7"/>
      <c r="E67" s="56">
        <v>-1.4207309446440108</v>
      </c>
      <c r="F67" s="56">
        <v>-2.5905438960300842</v>
      </c>
      <c r="G67" s="56">
        <v>26.944818503336943</v>
      </c>
      <c r="H67" s="56">
        <v>23.379703476206192</v>
      </c>
      <c r="I67" s="56">
        <v>17.688491763590839</v>
      </c>
      <c r="J67" s="56">
        <v>12.482385560384678</v>
      </c>
      <c r="K67" s="41">
        <v>-8.1118603959876587</v>
      </c>
      <c r="L67" s="41">
        <v>-8.0975339325988003</v>
      </c>
      <c r="M67" s="51">
        <v>-6.1364661685417099</v>
      </c>
      <c r="N67" s="9"/>
      <c r="O67" s="7"/>
      <c r="P67" s="89" t="s">
        <v>5</v>
      </c>
      <c r="Q67" s="91">
        <v>5.0846304907803397</v>
      </c>
      <c r="R67" s="11"/>
      <c r="S67" s="11"/>
    </row>
    <row r="68" spans="1:19" x14ac:dyDescent="0.25">
      <c r="A68" s="5"/>
      <c r="B68" t="s">
        <v>9</v>
      </c>
      <c r="C68" s="7"/>
      <c r="D68" s="7"/>
      <c r="E68" s="56">
        <v>6.8017536006718782</v>
      </c>
      <c r="F68" s="56">
        <v>4.2354763813964302</v>
      </c>
      <c r="G68" s="56">
        <v>5.5310465914173434</v>
      </c>
      <c r="H68" s="56">
        <v>4.2583953330766589</v>
      </c>
      <c r="I68" s="56">
        <v>2.4494919982074537</v>
      </c>
      <c r="J68" s="56">
        <v>3.0045232083967921</v>
      </c>
      <c r="K68" s="41">
        <v>1.846428435103209</v>
      </c>
      <c r="L68" s="41">
        <v>3.4737841136252889</v>
      </c>
      <c r="M68" s="51">
        <v>2.4160837549511927</v>
      </c>
      <c r="N68" s="9"/>
      <c r="O68" s="7"/>
      <c r="P68" s="89" t="s">
        <v>64</v>
      </c>
      <c r="Q68" s="91">
        <v>5.739239683392916</v>
      </c>
      <c r="R68" s="11"/>
      <c r="S68" s="11"/>
    </row>
    <row r="69" spans="1:19" x14ac:dyDescent="0.25">
      <c r="A69" s="5"/>
      <c r="B69" t="s">
        <v>62</v>
      </c>
      <c r="C69" s="52"/>
      <c r="D69" s="7"/>
      <c r="E69" s="56">
        <v>5.1969321944583369</v>
      </c>
      <c r="F69" s="56">
        <v>4.0312688815975717</v>
      </c>
      <c r="G69" s="56">
        <v>0.8070693438434029</v>
      </c>
      <c r="H69" s="56">
        <v>1.0203250281407561</v>
      </c>
      <c r="I69" s="56">
        <v>1.821863355273301</v>
      </c>
      <c r="J69" s="56">
        <v>2.6469713173744136</v>
      </c>
      <c r="K69" s="41">
        <v>3.0235135716747852</v>
      </c>
      <c r="L69" s="41">
        <v>3.06945639896119</v>
      </c>
      <c r="M69" s="51">
        <v>3.0683067451689361</v>
      </c>
      <c r="N69" s="9"/>
      <c r="O69" s="7"/>
      <c r="P69" s="89" t="s">
        <v>63</v>
      </c>
      <c r="Q69" s="91">
        <v>7.6382668511984608</v>
      </c>
      <c r="R69" s="11"/>
      <c r="S69" s="11"/>
    </row>
    <row r="70" spans="1:19" x14ac:dyDescent="0.25">
      <c r="A70" s="5"/>
      <c r="B70" t="s">
        <v>63</v>
      </c>
      <c r="C70" s="52"/>
      <c r="D70" s="7"/>
      <c r="E70" s="56">
        <v>9.8268066351819172</v>
      </c>
      <c r="F70" s="56">
        <v>9.3890215511167163</v>
      </c>
      <c r="G70" s="56">
        <v>3.8616750388517529</v>
      </c>
      <c r="H70" s="56">
        <v>7.9670232779069039</v>
      </c>
      <c r="I70" s="56">
        <v>9.7222679523701228</v>
      </c>
      <c r="J70" s="56">
        <v>10.919683143118908</v>
      </c>
      <c r="K70" s="41">
        <v>1.0160827692619279</v>
      </c>
      <c r="L70" s="41">
        <v>5.9141296426869827</v>
      </c>
      <c r="M70" s="51">
        <v>7.6382668511984608</v>
      </c>
      <c r="N70" s="9"/>
      <c r="O70" s="7"/>
      <c r="P70" s="89" t="s">
        <v>34</v>
      </c>
      <c r="Q70" s="91">
        <v>9.7947100958498012</v>
      </c>
      <c r="R70" s="11"/>
      <c r="S70" s="11"/>
    </row>
    <row r="71" spans="1:19" x14ac:dyDescent="0.25">
      <c r="A71" s="5"/>
      <c r="B71" t="s">
        <v>4</v>
      </c>
      <c r="D71" s="7"/>
      <c r="E71" s="56">
        <v>6.5705613754924119</v>
      </c>
      <c r="F71" s="56">
        <v>6.6188732142010043</v>
      </c>
      <c r="G71" s="56">
        <v>0.73665068497110742</v>
      </c>
      <c r="H71" s="56">
        <v>0.90863995151810872</v>
      </c>
      <c r="I71" s="56">
        <v>1.2391369889822812</v>
      </c>
      <c r="J71" s="56">
        <v>1.3329310683654061</v>
      </c>
      <c r="K71" s="41">
        <v>1.8286516646586204</v>
      </c>
      <c r="L71" s="41">
        <v>1.5724498260238473</v>
      </c>
      <c r="M71" s="51">
        <v>2.4932902894801767</v>
      </c>
      <c r="N71" s="9"/>
      <c r="O71" s="7"/>
      <c r="P71" s="89" t="s">
        <v>60</v>
      </c>
      <c r="Q71" s="91">
        <v>10.271095495500116</v>
      </c>
      <c r="R71" s="11"/>
      <c r="S71" s="11"/>
    </row>
    <row r="72" spans="1:19" x14ac:dyDescent="0.25">
      <c r="A72" s="5"/>
      <c r="B72" t="s">
        <v>5</v>
      </c>
      <c r="D72" s="7"/>
      <c r="E72" s="56">
        <v>1.8620452558261613</v>
      </c>
      <c r="F72" s="56">
        <v>2.9090258603990948</v>
      </c>
      <c r="G72" s="56">
        <v>7.4299174178511507</v>
      </c>
      <c r="H72" s="56">
        <v>9.5705674556372919</v>
      </c>
      <c r="I72" s="56">
        <v>9.4108101844961887</v>
      </c>
      <c r="J72" s="56">
        <v>8.6427250741922599</v>
      </c>
      <c r="K72" s="41">
        <v>4.8626145263070741</v>
      </c>
      <c r="L72" s="41">
        <v>3.6985024247158993</v>
      </c>
      <c r="M72" s="51">
        <v>5.0846304907803397</v>
      </c>
      <c r="N72" s="9"/>
      <c r="O72" s="7"/>
      <c r="P72" s="89" t="s">
        <v>32</v>
      </c>
      <c r="Q72" s="91">
        <v>10.551826225162442</v>
      </c>
      <c r="R72" s="11"/>
      <c r="S72" s="11"/>
    </row>
    <row r="73" spans="1:19" x14ac:dyDescent="0.25">
      <c r="A73" s="5"/>
      <c r="B73" t="s">
        <v>64</v>
      </c>
      <c r="D73" s="7"/>
      <c r="E73" s="56">
        <v>3.6620923032798514</v>
      </c>
      <c r="F73" s="56">
        <v>4.5635915113673597</v>
      </c>
      <c r="G73" s="56">
        <v>6.6023281207911788</v>
      </c>
      <c r="H73" s="56">
        <v>5.745187666166629</v>
      </c>
      <c r="I73" s="56">
        <v>6.0182901075492623</v>
      </c>
      <c r="J73" s="56">
        <v>6.5225375703378718</v>
      </c>
      <c r="K73" s="41">
        <v>5.6884172164078262</v>
      </c>
      <c r="L73" s="41">
        <v>4.2768064147706841</v>
      </c>
      <c r="M73" s="51">
        <v>5.739239683392916</v>
      </c>
      <c r="N73" s="9"/>
      <c r="O73" s="7"/>
      <c r="P73" s="89" t="s">
        <v>58</v>
      </c>
      <c r="Q73" s="91">
        <v>12.409065962377742</v>
      </c>
      <c r="R73" s="11"/>
      <c r="S73" s="11"/>
    </row>
    <row r="74" spans="1:19" x14ac:dyDescent="0.25">
      <c r="A74" s="5"/>
      <c r="N74" s="9"/>
      <c r="O74" s="7"/>
      <c r="P74" s="89" t="s">
        <v>36</v>
      </c>
      <c r="Q74" s="91">
        <v>17.724021886829533</v>
      </c>
      <c r="R74" s="11"/>
      <c r="S74" s="11"/>
    </row>
    <row r="75" spans="1:19" x14ac:dyDescent="0.25">
      <c r="A75" s="5"/>
      <c r="N75" s="9"/>
      <c r="O75" s="7"/>
      <c r="P75" s="89"/>
      <c r="Q75" s="91"/>
      <c r="R75" s="11"/>
      <c r="S75" s="11"/>
    </row>
    <row r="76" spans="1:19" x14ac:dyDescent="0.25">
      <c r="A76" s="5"/>
      <c r="N76" s="9"/>
      <c r="O76" s="7"/>
      <c r="P76" s="89"/>
      <c r="Q76" s="91"/>
      <c r="R76" s="11"/>
      <c r="S76" s="11"/>
    </row>
    <row r="77" spans="1:19" x14ac:dyDescent="0.25">
      <c r="A77" s="5"/>
      <c r="N77" s="9"/>
      <c r="O77" s="7"/>
      <c r="P77" s="58"/>
      <c r="Q77" s="58"/>
      <c r="R77" s="11"/>
      <c r="S77" s="11"/>
    </row>
    <row r="78" spans="1:19" x14ac:dyDescent="0.25">
      <c r="A78" s="5"/>
      <c r="B78" s="7"/>
      <c r="C78" s="7"/>
      <c r="D78" s="7"/>
      <c r="E78" s="7"/>
      <c r="F78" s="7"/>
      <c r="G78" s="7"/>
      <c r="H78" s="7"/>
      <c r="I78" s="7"/>
      <c r="J78" s="7"/>
      <c r="N78" s="9"/>
      <c r="O78" s="7"/>
      <c r="P78" s="58"/>
      <c r="Q78" s="58"/>
      <c r="R78" s="11"/>
      <c r="S78" s="11"/>
    </row>
    <row r="79" spans="1:19" x14ac:dyDescent="0.25">
      <c r="A79" s="5"/>
      <c r="B79" s="7"/>
      <c r="C79" s="7"/>
      <c r="D79" s="7"/>
      <c r="E79" s="7"/>
      <c r="F79" s="7"/>
      <c r="G79" s="7"/>
      <c r="H79" s="7"/>
      <c r="I79" s="7"/>
      <c r="J79" s="7"/>
      <c r="N79" s="9"/>
      <c r="O79" s="7"/>
      <c r="S79" s="4"/>
    </row>
    <row r="80" spans="1:19" x14ac:dyDescent="0.25">
      <c r="A80" s="5"/>
      <c r="B80" s="7"/>
      <c r="C80" s="7"/>
      <c r="D80" s="7"/>
      <c r="E80" s="7"/>
      <c r="F80" s="7"/>
      <c r="G80" s="7"/>
      <c r="H80" s="7"/>
      <c r="I80" s="7"/>
      <c r="J80" s="7"/>
      <c r="N80" s="9"/>
      <c r="O80" s="7"/>
      <c r="S80" s="4"/>
    </row>
    <row r="81" spans="1:19" x14ac:dyDescent="0.25">
      <c r="A81" s="5"/>
      <c r="B81" s="7"/>
      <c r="C81" s="7"/>
      <c r="D81" s="7"/>
      <c r="E81" s="7"/>
      <c r="F81" s="7"/>
      <c r="G81" s="7"/>
      <c r="H81" s="7"/>
      <c r="I81" s="7"/>
      <c r="J81" s="7"/>
      <c r="N81" s="9"/>
      <c r="O81" s="7"/>
      <c r="S81" s="4"/>
    </row>
    <row r="82" spans="1:19" x14ac:dyDescent="0.25">
      <c r="A82" s="5"/>
      <c r="B82" s="7"/>
      <c r="C82" s="7"/>
      <c r="D82" s="7"/>
      <c r="E82" s="7"/>
      <c r="F82" s="7"/>
      <c r="G82" s="7"/>
      <c r="H82" s="7"/>
      <c r="I82" s="7"/>
      <c r="J82" s="7"/>
      <c r="N82" s="9"/>
      <c r="O82" s="7"/>
      <c r="S82" s="4"/>
    </row>
    <row r="83" spans="1:19" x14ac:dyDescent="0.25">
      <c r="A83" s="5"/>
      <c r="B83" s="7"/>
      <c r="C83" s="7"/>
      <c r="D83" s="7"/>
      <c r="E83" s="7"/>
      <c r="F83" s="7"/>
      <c r="G83" s="7"/>
      <c r="H83" s="7"/>
      <c r="I83" s="7"/>
      <c r="J83" s="7"/>
      <c r="N83" s="9"/>
      <c r="O83" s="7"/>
      <c r="S83" s="4"/>
    </row>
    <row r="84" spans="1:19" x14ac:dyDescent="0.25">
      <c r="A84" s="5"/>
      <c r="B84" s="7"/>
      <c r="C84" s="7"/>
      <c r="D84" s="7"/>
      <c r="E84" s="7"/>
      <c r="F84" s="7"/>
      <c r="G84" s="7"/>
      <c r="H84" s="7"/>
      <c r="I84" s="7"/>
      <c r="J84" s="7"/>
      <c r="N84" s="9"/>
      <c r="O84" s="7"/>
      <c r="S84" s="4"/>
    </row>
    <row r="85" spans="1:19" x14ac:dyDescent="0.25">
      <c r="A85" s="5"/>
      <c r="B85" s="7"/>
      <c r="C85" s="7"/>
      <c r="D85" s="7"/>
      <c r="E85" s="7"/>
      <c r="F85" s="7"/>
      <c r="G85" s="7"/>
      <c r="H85" s="7"/>
      <c r="I85" s="7"/>
      <c r="J85" s="7"/>
      <c r="N85" s="9"/>
      <c r="O85" s="7"/>
      <c r="S85" s="4"/>
    </row>
    <row r="86" spans="1:19" x14ac:dyDescent="0.25">
      <c r="A86" s="5"/>
      <c r="B86" s="7"/>
      <c r="C86" s="7"/>
      <c r="D86" s="7"/>
      <c r="E86" s="7"/>
      <c r="F86" s="7"/>
      <c r="G86" s="7"/>
      <c r="H86" s="7"/>
      <c r="I86" s="7"/>
      <c r="J86" s="7"/>
      <c r="N86" s="9"/>
      <c r="O86" s="7"/>
      <c r="S86" s="4"/>
    </row>
    <row r="87" spans="1:19" x14ac:dyDescent="0.25">
      <c r="A87" s="5"/>
      <c r="B87" s="7"/>
      <c r="C87" s="7"/>
      <c r="D87" s="7"/>
      <c r="E87" s="7"/>
      <c r="F87" s="7"/>
      <c r="G87" s="7"/>
      <c r="H87" s="7"/>
      <c r="I87" s="7"/>
      <c r="J87" s="7"/>
      <c r="N87" s="9"/>
      <c r="O87" s="7"/>
      <c r="S87" s="4"/>
    </row>
    <row r="88" spans="1:19" x14ac:dyDescent="0.25">
      <c r="A88" s="5"/>
      <c r="B88" s="7"/>
      <c r="C88" s="7"/>
      <c r="D88" s="7"/>
      <c r="E88" s="7"/>
      <c r="F88" s="7"/>
      <c r="G88" s="7"/>
      <c r="H88" s="7"/>
      <c r="I88" s="7"/>
      <c r="J88" s="7"/>
      <c r="N88" s="9"/>
      <c r="O88" s="7"/>
      <c r="S88" s="4"/>
    </row>
    <row r="89" spans="1:19" x14ac:dyDescent="0.25">
      <c r="A89" s="5"/>
      <c r="B89" s="7"/>
      <c r="C89" s="7"/>
      <c r="D89" s="7"/>
      <c r="E89" s="7"/>
      <c r="F89" s="7"/>
      <c r="G89" s="7"/>
      <c r="H89" s="7"/>
      <c r="I89" s="7"/>
      <c r="J89" s="7"/>
      <c r="N89" s="9"/>
      <c r="O89" s="7"/>
      <c r="S89" s="4"/>
    </row>
    <row r="90" spans="1:19" x14ac:dyDescent="0.25">
      <c r="A90" s="5"/>
      <c r="B90" s="13"/>
      <c r="C90" s="13"/>
      <c r="D90" s="13"/>
      <c r="E90" s="13"/>
      <c r="F90" s="13"/>
      <c r="G90" s="13"/>
      <c r="H90" s="13"/>
      <c r="I90" s="13"/>
      <c r="J90" s="13"/>
      <c r="K90" s="69"/>
      <c r="L90" s="69"/>
      <c r="M90" s="69"/>
      <c r="N90" s="9"/>
      <c r="O90" s="7"/>
      <c r="S90" s="4"/>
    </row>
    <row r="91" spans="1:19" x14ac:dyDescent="0.25">
      <c r="A91" s="5"/>
      <c r="B91" s="13"/>
      <c r="C91" s="13"/>
      <c r="D91" s="13"/>
      <c r="E91" s="13"/>
      <c r="F91" s="13"/>
      <c r="G91" s="13"/>
      <c r="H91" s="13"/>
      <c r="I91" s="13"/>
      <c r="J91" s="13"/>
      <c r="K91" s="69"/>
      <c r="L91" s="69"/>
      <c r="M91" s="69"/>
      <c r="N91" s="9"/>
      <c r="O91" s="7"/>
      <c r="S91" s="4"/>
    </row>
    <row r="92" spans="1:19" x14ac:dyDescent="0.25">
      <c r="A92" s="5"/>
      <c r="B92" s="13"/>
      <c r="C92" s="13"/>
      <c r="D92" s="13"/>
      <c r="E92" s="13"/>
      <c r="F92" s="13"/>
      <c r="G92" s="13"/>
      <c r="H92" s="13"/>
      <c r="I92" s="13"/>
      <c r="J92" s="13"/>
      <c r="K92" s="69"/>
      <c r="L92" s="69"/>
      <c r="M92" s="69"/>
      <c r="N92" s="9"/>
      <c r="S92" s="4"/>
    </row>
    <row r="93" spans="1:19" x14ac:dyDescent="0.25">
      <c r="A93" s="5"/>
      <c r="B93" s="13"/>
      <c r="C93" s="13"/>
      <c r="D93" s="13"/>
      <c r="E93" s="13"/>
      <c r="F93" s="13"/>
      <c r="G93" s="13"/>
      <c r="H93" s="13"/>
      <c r="I93" s="13"/>
      <c r="J93" s="13"/>
      <c r="K93" s="69"/>
      <c r="L93" s="69"/>
      <c r="M93" s="69"/>
      <c r="N93" s="9"/>
      <c r="S93" s="4"/>
    </row>
    <row r="94" spans="1:19" x14ac:dyDescent="0.25">
      <c r="A94" s="5"/>
      <c r="B94" s="13"/>
      <c r="C94" s="13"/>
      <c r="D94" s="13"/>
      <c r="E94" s="13"/>
      <c r="F94" s="13"/>
      <c r="G94" s="13"/>
      <c r="H94" s="13"/>
      <c r="I94" s="13"/>
      <c r="J94" s="13"/>
      <c r="K94" s="69"/>
      <c r="L94" s="69"/>
      <c r="M94" s="69"/>
      <c r="N94" s="9"/>
      <c r="R94" s="43"/>
      <c r="S94" s="73"/>
    </row>
    <row r="95" spans="1:19" x14ac:dyDescent="0.25">
      <c r="A95" s="5"/>
      <c r="B95" s="13"/>
      <c r="C95" s="13"/>
      <c r="D95" s="13"/>
      <c r="E95" s="13"/>
      <c r="F95" s="13"/>
      <c r="G95" s="13"/>
      <c r="H95" s="13"/>
      <c r="I95" s="13"/>
      <c r="J95" s="13"/>
      <c r="K95" s="69"/>
      <c r="L95" s="69"/>
      <c r="M95" s="69"/>
      <c r="N95" s="9"/>
      <c r="S95" s="4"/>
    </row>
    <row r="96" spans="1:19" x14ac:dyDescent="0.25">
      <c r="A96" s="14"/>
      <c r="B96" s="15" t="s">
        <v>94</v>
      </c>
      <c r="C96" s="15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75"/>
      <c r="O96" s="4"/>
      <c r="S96" s="4"/>
    </row>
    <row r="97" spans="1:19" x14ac:dyDescent="0.25">
      <c r="A97" s="7"/>
      <c r="B97" s="7"/>
      <c r="C97" s="7"/>
      <c r="D97" s="7"/>
      <c r="E97" s="7"/>
      <c r="F97" s="7"/>
      <c r="G97" s="7"/>
      <c r="H97" s="7"/>
      <c r="I97" s="7"/>
      <c r="J97" s="7"/>
      <c r="S97" s="4"/>
    </row>
    <row r="98" spans="1:19" x14ac:dyDescent="0.25">
      <c r="S98" s="4"/>
    </row>
    <row r="99" spans="1:19" x14ac:dyDescent="0.25">
      <c r="S99" s="4"/>
    </row>
    <row r="100" spans="1:19" x14ac:dyDescent="0.25">
      <c r="S100" s="4"/>
    </row>
    <row r="101" spans="1:19" x14ac:dyDescent="0.25">
      <c r="S101" s="4"/>
    </row>
    <row r="102" spans="1:19" x14ac:dyDescent="0.25">
      <c r="S102" s="4"/>
    </row>
    <row r="103" spans="1:19" x14ac:dyDescent="0.25">
      <c r="S103" s="4"/>
    </row>
  </sheetData>
  <sortState ref="P60:Q74">
    <sortCondition ref="Q60:Q74"/>
  </sortState>
  <mergeCells count="10">
    <mergeCell ref="D8:J8"/>
    <mergeCell ref="D9:J9"/>
    <mergeCell ref="E11:F11"/>
    <mergeCell ref="G11:J11"/>
    <mergeCell ref="K11:M11"/>
    <mergeCell ref="K56:M56"/>
    <mergeCell ref="E56:F56"/>
    <mergeCell ref="G56:J56"/>
    <mergeCell ref="D53:J53"/>
    <mergeCell ref="D54:J5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49" orientation="portrait" r:id="rId1"/>
  <headerFooter alignWithMargins="0">
    <oddFooter>&amp;C&amp;K53722DPágina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97"/>
  <sheetViews>
    <sheetView showGridLines="0" zoomScale="80" zoomScaleNormal="80" zoomScaleSheetLayoutView="100" workbookViewId="0">
      <selection activeCell="P1" sqref="P1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1.7109375" style="4" customWidth="1"/>
    <col min="5" max="13" width="9.7109375" style="4" customWidth="1"/>
    <col min="14" max="14" width="4" style="4" customWidth="1"/>
    <col min="15" max="15" width="3.42578125" style="58" customWidth="1"/>
    <col min="16" max="16" width="16.28515625" style="71" customWidth="1"/>
    <col min="17" max="17" width="10.85546875" style="71"/>
    <col min="18" max="20" width="10.85546875" style="23"/>
    <col min="21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0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8"/>
    </row>
    <row r="3" spans="1:20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8"/>
    </row>
    <row r="4" spans="1:20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8"/>
    </row>
    <row r="5" spans="1:20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8"/>
    </row>
    <row r="6" spans="1:20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8"/>
    </row>
    <row r="7" spans="1:20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8"/>
    </row>
    <row r="8" spans="1:20" x14ac:dyDescent="0.25">
      <c r="A8" s="5"/>
      <c r="B8" s="37"/>
      <c r="C8" s="37"/>
      <c r="D8" s="82" t="s">
        <v>30</v>
      </c>
      <c r="E8" s="82"/>
      <c r="F8" s="82"/>
      <c r="G8" s="82"/>
      <c r="H8" s="82"/>
      <c r="I8" s="82"/>
      <c r="J8" s="82"/>
      <c r="K8" s="64"/>
      <c r="L8" s="77"/>
      <c r="M8" s="77"/>
      <c r="N8" s="38"/>
    </row>
    <row r="9" spans="1:20" x14ac:dyDescent="0.25">
      <c r="A9" s="5"/>
      <c r="B9" s="37"/>
      <c r="C9" s="37"/>
      <c r="D9" s="83" t="s">
        <v>104</v>
      </c>
      <c r="E9" s="83"/>
      <c r="F9" s="83"/>
      <c r="G9" s="83"/>
      <c r="H9" s="83"/>
      <c r="I9" s="83"/>
      <c r="J9" s="83"/>
      <c r="K9" s="65"/>
      <c r="L9" s="78"/>
      <c r="M9" s="78"/>
      <c r="N9" s="38"/>
    </row>
    <row r="10" spans="1:20" x14ac:dyDescent="0.25">
      <c r="A10" s="5"/>
      <c r="B10" s="37"/>
      <c r="C10" s="37"/>
      <c r="D10" s="37"/>
      <c r="E10" s="37"/>
      <c r="F10" s="37"/>
      <c r="G10" s="54"/>
      <c r="H10" s="37"/>
      <c r="I10" s="37"/>
      <c r="J10" s="37"/>
      <c r="K10" s="37"/>
      <c r="L10" s="37"/>
      <c r="M10" s="37"/>
      <c r="N10" s="9"/>
    </row>
    <row r="11" spans="1:20" x14ac:dyDescent="0.25">
      <c r="A11" s="5"/>
      <c r="B11" s="7"/>
      <c r="C11" s="7"/>
      <c r="E11" s="81">
        <v>2017</v>
      </c>
      <c r="F11" s="81"/>
      <c r="G11" s="81">
        <v>2018</v>
      </c>
      <c r="H11" s="81"/>
      <c r="I11" s="81"/>
      <c r="J11" s="81"/>
      <c r="K11" s="84">
        <v>2019</v>
      </c>
      <c r="L11" s="84"/>
      <c r="M11" s="84"/>
      <c r="N11" s="9"/>
    </row>
    <row r="12" spans="1:20" x14ac:dyDescent="0.25">
      <c r="A12" s="5"/>
      <c r="B12" s="7"/>
      <c r="C12" s="7"/>
      <c r="D12" s="55" t="s">
        <v>51</v>
      </c>
      <c r="E12" s="20" t="s">
        <v>12</v>
      </c>
      <c r="F12" s="20" t="s">
        <v>14</v>
      </c>
      <c r="G12" s="20" t="s">
        <v>3</v>
      </c>
      <c r="H12" s="20" t="s">
        <v>6</v>
      </c>
      <c r="I12" s="20" t="s">
        <v>12</v>
      </c>
      <c r="J12" s="20" t="s">
        <v>14</v>
      </c>
      <c r="K12" s="20" t="s">
        <v>3</v>
      </c>
      <c r="L12" s="20" t="s">
        <v>6</v>
      </c>
      <c r="M12" s="20" t="s">
        <v>12</v>
      </c>
      <c r="N12" s="9"/>
      <c r="P12" s="58"/>
      <c r="Q12" s="93"/>
      <c r="R12" s="70"/>
      <c r="S12" s="11"/>
      <c r="T12" s="11"/>
    </row>
    <row r="13" spans="1:20" x14ac:dyDescent="0.25">
      <c r="A13" s="5"/>
      <c r="B13" s="7"/>
      <c r="C13" s="7"/>
      <c r="I13" s="7"/>
      <c r="J13" s="7"/>
      <c r="K13" s="7"/>
      <c r="L13" s="7"/>
      <c r="M13" s="7"/>
      <c r="N13" s="9"/>
      <c r="P13" s="58" t="s">
        <v>65</v>
      </c>
      <c r="Q13" s="58" t="s">
        <v>57</v>
      </c>
      <c r="R13" s="70"/>
      <c r="S13" s="11"/>
      <c r="T13" s="11"/>
    </row>
    <row r="14" spans="1:20" x14ac:dyDescent="0.25">
      <c r="A14" s="57">
        <v>1</v>
      </c>
      <c r="B14" t="s">
        <v>32</v>
      </c>
      <c r="D14" s="7"/>
      <c r="E14" s="56">
        <v>-1.3771905435573717</v>
      </c>
      <c r="F14" s="56">
        <v>8.9083078921327274</v>
      </c>
      <c r="G14" s="56">
        <v>11.57996367659646</v>
      </c>
      <c r="H14" s="56">
        <v>10.51460227836678</v>
      </c>
      <c r="I14" s="56">
        <v>13.438008836854021</v>
      </c>
      <c r="J14" s="56">
        <v>5.2386609061084943</v>
      </c>
      <c r="K14" s="41">
        <v>3.5623847641213402</v>
      </c>
      <c r="L14" s="41">
        <v>3.4507183093896776</v>
      </c>
      <c r="M14" s="51">
        <v>2.0393320639283008</v>
      </c>
      <c r="N14" s="9"/>
      <c r="P14" s="89" t="s">
        <v>59</v>
      </c>
      <c r="Q14" s="91">
        <v>-4.8001727289847977</v>
      </c>
      <c r="R14" s="70"/>
      <c r="S14" s="11"/>
      <c r="T14" s="11"/>
    </row>
    <row r="15" spans="1:20" x14ac:dyDescent="0.25">
      <c r="A15" s="57">
        <v>2</v>
      </c>
      <c r="B15" t="s">
        <v>34</v>
      </c>
      <c r="D15" s="7"/>
      <c r="E15" s="56">
        <v>-2.1306536382391106</v>
      </c>
      <c r="F15" s="56">
        <v>-0.96523268329391509</v>
      </c>
      <c r="G15" s="56">
        <v>-0.5624619427954558</v>
      </c>
      <c r="H15" s="56">
        <v>0.49862061273833191</v>
      </c>
      <c r="I15" s="56">
        <v>2.1250494948635623</v>
      </c>
      <c r="J15" s="56">
        <v>0.70555768052282808</v>
      </c>
      <c r="K15" s="41">
        <v>1.0419582038294628</v>
      </c>
      <c r="L15" s="41">
        <v>-0.81462706287211972</v>
      </c>
      <c r="M15" s="51">
        <v>0.15272247087474433</v>
      </c>
      <c r="N15" s="9"/>
      <c r="P15" s="89" t="s">
        <v>62</v>
      </c>
      <c r="Q15" s="91">
        <v>-4.0797976071259123</v>
      </c>
      <c r="R15" s="70"/>
      <c r="S15" s="11"/>
      <c r="T15" s="11"/>
    </row>
    <row r="16" spans="1:20" x14ac:dyDescent="0.25">
      <c r="A16" s="57">
        <v>3</v>
      </c>
      <c r="B16" t="s">
        <v>33</v>
      </c>
      <c r="C16" s="7"/>
      <c r="D16" s="7"/>
      <c r="E16" s="56">
        <v>0.87287196164942404</v>
      </c>
      <c r="F16" s="56">
        <v>2.901848958451958</v>
      </c>
      <c r="G16" s="56">
        <v>3.8702509642073446</v>
      </c>
      <c r="H16" s="56">
        <v>2.8016621295620103</v>
      </c>
      <c r="I16" s="56">
        <v>0.16529481973130977</v>
      </c>
      <c r="J16" s="56">
        <v>-0.85170655610418144</v>
      </c>
      <c r="K16" s="41">
        <v>-1.5657387749388518</v>
      </c>
      <c r="L16" s="41">
        <v>-1.1025563051850096</v>
      </c>
      <c r="M16" s="51">
        <v>-0.28635911594683261</v>
      </c>
      <c r="N16" s="9"/>
      <c r="P16" s="89" t="s">
        <v>7</v>
      </c>
      <c r="Q16" s="91">
        <v>-2.5228241429135934</v>
      </c>
      <c r="R16" s="70"/>
      <c r="S16" s="11"/>
      <c r="T16" s="11"/>
    </row>
    <row r="17" spans="1:20" x14ac:dyDescent="0.25">
      <c r="A17" s="57">
        <v>4</v>
      </c>
      <c r="B17" t="s">
        <v>58</v>
      </c>
      <c r="D17" s="7"/>
      <c r="E17" s="56">
        <v>11.997475251177004</v>
      </c>
      <c r="F17" s="56">
        <v>20.099844915156929</v>
      </c>
      <c r="G17" s="56">
        <v>12.466259374809896</v>
      </c>
      <c r="H17" s="56">
        <v>10.827639722164385</v>
      </c>
      <c r="I17" s="56">
        <v>1.3460686127409582</v>
      </c>
      <c r="J17" s="56">
        <v>-2.2998305320361956</v>
      </c>
      <c r="K17" s="41">
        <v>-6.7945613218992174</v>
      </c>
      <c r="L17" s="41">
        <v>3.1584846725391191</v>
      </c>
      <c r="M17" s="51">
        <v>2.5179604993391891</v>
      </c>
      <c r="N17" s="9"/>
      <c r="P17" s="89" t="s">
        <v>4</v>
      </c>
      <c r="Q17" s="91">
        <v>-0.78461989596987358</v>
      </c>
      <c r="R17" s="70"/>
      <c r="S17" s="11"/>
      <c r="T17" s="11"/>
    </row>
    <row r="18" spans="1:20" x14ac:dyDescent="0.25">
      <c r="A18" s="57">
        <v>5</v>
      </c>
      <c r="B18" t="s">
        <v>59</v>
      </c>
      <c r="D18" s="7"/>
      <c r="E18" s="56">
        <v>1.5291906115271425</v>
      </c>
      <c r="F18" s="56">
        <v>3.0817882260364859</v>
      </c>
      <c r="G18" s="56">
        <v>3.9787259203081904</v>
      </c>
      <c r="H18" s="56">
        <v>4.6215435831905571</v>
      </c>
      <c r="I18" s="56">
        <v>2.9390800321146715</v>
      </c>
      <c r="J18" s="56">
        <v>-1.8439265597372523</v>
      </c>
      <c r="K18" s="41">
        <v>-3.6854937552165179</v>
      </c>
      <c r="L18" s="41">
        <v>-5.5613977979176337</v>
      </c>
      <c r="M18" s="51">
        <v>-4.8001727289847977</v>
      </c>
      <c r="N18" s="9"/>
      <c r="P18" s="89" t="s">
        <v>5</v>
      </c>
      <c r="Q18" s="91">
        <v>-0.71101654401680703</v>
      </c>
      <c r="R18" s="70"/>
      <c r="S18" s="11"/>
      <c r="T18" s="11"/>
    </row>
    <row r="19" spans="1:20" x14ac:dyDescent="0.25">
      <c r="A19" s="57">
        <v>6</v>
      </c>
      <c r="B19" t="s">
        <v>7</v>
      </c>
      <c r="D19" s="7"/>
      <c r="E19" s="56">
        <v>-2.260433791165084</v>
      </c>
      <c r="F19" s="56">
        <v>0.63144402948147604</v>
      </c>
      <c r="G19" s="56">
        <v>0.11199054474293479</v>
      </c>
      <c r="H19" s="56">
        <v>-0.15217114417568345</v>
      </c>
      <c r="I19" s="56">
        <v>1.518425147414737</v>
      </c>
      <c r="J19" s="56">
        <v>-0.47232997982548097</v>
      </c>
      <c r="K19" s="41">
        <v>1.1252329719969145</v>
      </c>
      <c r="L19" s="41">
        <v>0.91096553906946376</v>
      </c>
      <c r="M19" s="51">
        <v>-2.5228241429135934</v>
      </c>
      <c r="N19" s="9"/>
      <c r="P19" s="89" t="s">
        <v>9</v>
      </c>
      <c r="Q19" s="91">
        <v>-0.60854710373342558</v>
      </c>
      <c r="R19" s="70"/>
      <c r="S19" s="11"/>
      <c r="T19" s="11"/>
    </row>
    <row r="20" spans="1:20" x14ac:dyDescent="0.25">
      <c r="A20" s="57">
        <v>7</v>
      </c>
      <c r="B20" t="s">
        <v>36</v>
      </c>
      <c r="D20" s="7"/>
      <c r="E20" s="56">
        <v>4.2975217736616056</v>
      </c>
      <c r="F20" s="56">
        <v>4.6314101034018673</v>
      </c>
      <c r="G20" s="56">
        <v>5.4940599120942624</v>
      </c>
      <c r="H20" s="56">
        <v>6.0592318431951453</v>
      </c>
      <c r="I20" s="56">
        <v>8.6355561332813302</v>
      </c>
      <c r="J20" s="56">
        <v>10.545881932112877</v>
      </c>
      <c r="K20" s="41">
        <v>10.240787704801967</v>
      </c>
      <c r="L20" s="41">
        <v>8.2956505111525747</v>
      </c>
      <c r="M20" s="51">
        <v>7.8400589281592437</v>
      </c>
      <c r="N20" s="9"/>
      <c r="P20" s="89" t="s">
        <v>33</v>
      </c>
      <c r="Q20" s="91">
        <v>-0.28635911594683261</v>
      </c>
      <c r="R20" s="70"/>
      <c r="S20" s="11"/>
      <c r="T20" s="11"/>
    </row>
    <row r="21" spans="1:20" x14ac:dyDescent="0.25">
      <c r="A21" s="57">
        <v>8</v>
      </c>
      <c r="B21" t="s">
        <v>60</v>
      </c>
      <c r="D21" s="7"/>
      <c r="E21" s="56">
        <v>0.3999966891117257</v>
      </c>
      <c r="F21" s="56">
        <v>-2.9391518094470492</v>
      </c>
      <c r="G21" s="56">
        <v>0.76792951871225146</v>
      </c>
      <c r="H21" s="56">
        <v>-0.42828080217545139</v>
      </c>
      <c r="I21" s="56">
        <v>1.6110283251612234</v>
      </c>
      <c r="J21" s="56">
        <v>3.2021999594133987</v>
      </c>
      <c r="K21" s="41">
        <v>1.1778963574869072</v>
      </c>
      <c r="L21" s="41">
        <v>2.1679137706898111</v>
      </c>
      <c r="M21" s="51">
        <v>1.2103362349354496</v>
      </c>
      <c r="N21" s="9"/>
      <c r="P21" s="89" t="s">
        <v>34</v>
      </c>
      <c r="Q21" s="91">
        <v>0.15272247087474433</v>
      </c>
      <c r="R21" s="11"/>
      <c r="S21" s="11"/>
      <c r="T21" s="11"/>
    </row>
    <row r="22" spans="1:20" x14ac:dyDescent="0.25">
      <c r="A22" s="57">
        <v>9</v>
      </c>
      <c r="B22" t="s">
        <v>61</v>
      </c>
      <c r="D22" s="7"/>
      <c r="E22" s="56">
        <v>-1.6428782666894959</v>
      </c>
      <c r="F22" s="56">
        <v>-1.0951509596496156</v>
      </c>
      <c r="G22" s="56">
        <v>1.6289170324547131</v>
      </c>
      <c r="H22" s="56">
        <v>0.45494935939864867</v>
      </c>
      <c r="I22" s="56">
        <v>-1.4817770473198877</v>
      </c>
      <c r="J22" s="56">
        <v>-1.5894877239312044</v>
      </c>
      <c r="K22" s="41">
        <v>0.84653943184309632</v>
      </c>
      <c r="L22" s="41">
        <v>-0.42005618801547184</v>
      </c>
      <c r="M22" s="51">
        <v>1.036862129577365</v>
      </c>
      <c r="N22" s="9"/>
      <c r="P22" s="89" t="s">
        <v>64</v>
      </c>
      <c r="Q22" s="91">
        <v>0.27489664648403522</v>
      </c>
      <c r="R22" s="11"/>
      <c r="S22" s="11"/>
      <c r="T22" s="11"/>
    </row>
    <row r="23" spans="1:20" x14ac:dyDescent="0.25">
      <c r="A23" s="57">
        <v>10</v>
      </c>
      <c r="B23" t="s">
        <v>9</v>
      </c>
      <c r="C23" s="7"/>
      <c r="D23" s="7"/>
      <c r="E23" s="56">
        <v>5.2506729806746755</v>
      </c>
      <c r="F23" s="56">
        <v>5.7599423816227624</v>
      </c>
      <c r="G23" s="56">
        <v>3.3822255789997424</v>
      </c>
      <c r="H23" s="56">
        <v>2.9377094028396611</v>
      </c>
      <c r="I23" s="56">
        <v>4.6436903124304152</v>
      </c>
      <c r="J23" s="56">
        <v>-2.5388316794416887E-2</v>
      </c>
      <c r="K23" s="41">
        <v>0.56497757297668816</v>
      </c>
      <c r="L23" s="41">
        <v>-3.6472541214774501</v>
      </c>
      <c r="M23" s="51">
        <v>-0.60854710373342558</v>
      </c>
      <c r="N23" s="9"/>
      <c r="P23" s="89" t="s">
        <v>61</v>
      </c>
      <c r="Q23" s="91">
        <v>1.036862129577365</v>
      </c>
      <c r="R23" s="11"/>
      <c r="S23" s="11"/>
      <c r="T23" s="11"/>
    </row>
    <row r="24" spans="1:20" x14ac:dyDescent="0.25">
      <c r="A24" s="57">
        <v>11</v>
      </c>
      <c r="B24" t="s">
        <v>62</v>
      </c>
      <c r="C24" s="52"/>
      <c r="D24" s="7"/>
      <c r="E24" s="56">
        <v>2.0391300810516988</v>
      </c>
      <c r="F24" s="56">
        <v>-0.78373881722735295</v>
      </c>
      <c r="G24" s="56">
        <v>-3.633731689463171</v>
      </c>
      <c r="H24" s="56">
        <v>-1.7278748235660557</v>
      </c>
      <c r="I24" s="56">
        <v>-1.7688137081509181</v>
      </c>
      <c r="J24" s="56">
        <v>-1.3207584578316167</v>
      </c>
      <c r="K24" s="41">
        <v>-3.5219562155933914</v>
      </c>
      <c r="L24" s="41">
        <v>-5.4847892001079757</v>
      </c>
      <c r="M24" s="51">
        <v>-4.0797976071259123</v>
      </c>
      <c r="N24" s="9"/>
      <c r="P24" s="89" t="s">
        <v>60</v>
      </c>
      <c r="Q24" s="91">
        <v>1.2103362349354496</v>
      </c>
      <c r="R24" s="11"/>
      <c r="S24" s="11"/>
      <c r="T24" s="11"/>
    </row>
    <row r="25" spans="1:20" x14ac:dyDescent="0.25">
      <c r="A25" s="57">
        <v>12</v>
      </c>
      <c r="B25" t="s">
        <v>63</v>
      </c>
      <c r="C25" s="52"/>
      <c r="D25" s="7"/>
      <c r="E25" s="56">
        <v>1.1680722277453315</v>
      </c>
      <c r="F25" s="56">
        <v>1.7660562469066443</v>
      </c>
      <c r="G25" s="56">
        <v>4.0173252071492138</v>
      </c>
      <c r="H25" s="56">
        <v>6.0284091988074051</v>
      </c>
      <c r="I25" s="56">
        <v>3.4089822747046084</v>
      </c>
      <c r="J25" s="56">
        <v>5.6214437000790207</v>
      </c>
      <c r="K25" s="41">
        <v>0.87395035435313684</v>
      </c>
      <c r="L25" s="41">
        <v>5.1015315829450847</v>
      </c>
      <c r="M25" s="51">
        <v>9.5682402883006556</v>
      </c>
      <c r="N25" s="9"/>
      <c r="P25" s="89" t="s">
        <v>32</v>
      </c>
      <c r="Q25" s="91">
        <v>2.0393320639283008</v>
      </c>
      <c r="R25" s="11"/>
      <c r="S25" s="11"/>
      <c r="T25" s="11"/>
    </row>
    <row r="26" spans="1:20" x14ac:dyDescent="0.25">
      <c r="A26" s="57">
        <v>13</v>
      </c>
      <c r="B26" t="s">
        <v>4</v>
      </c>
      <c r="D26" s="7"/>
      <c r="E26" s="56">
        <v>0.64473452846462997</v>
      </c>
      <c r="F26" s="56">
        <v>0.84418479153469672</v>
      </c>
      <c r="G26" s="56">
        <v>3.3262617380259263</v>
      </c>
      <c r="H26" s="56">
        <v>1.0578711209775493</v>
      </c>
      <c r="I26" s="56">
        <v>-7.0068987447668984E-2</v>
      </c>
      <c r="J26" s="56">
        <v>-2.3259688046755822</v>
      </c>
      <c r="K26" s="41">
        <v>-1.7102379278286506</v>
      </c>
      <c r="L26" s="41">
        <v>-1.4455511798067144</v>
      </c>
      <c r="M26" s="51">
        <v>-0.78461989596987358</v>
      </c>
      <c r="N26" s="9"/>
      <c r="P26" s="89" t="s">
        <v>58</v>
      </c>
      <c r="Q26" s="91">
        <v>2.5179604993391891</v>
      </c>
      <c r="R26" s="11"/>
      <c r="S26" s="11"/>
      <c r="T26" s="11"/>
    </row>
    <row r="27" spans="1:20" x14ac:dyDescent="0.25">
      <c r="A27" s="57">
        <v>14</v>
      </c>
      <c r="B27" t="s">
        <v>5</v>
      </c>
      <c r="D27" s="7"/>
      <c r="E27" s="56">
        <v>-1.4965047067941994</v>
      </c>
      <c r="F27" s="56">
        <v>-2.329277424185705</v>
      </c>
      <c r="G27" s="56">
        <v>-1.2887401050317493</v>
      </c>
      <c r="H27" s="56">
        <v>-0.18935139738655016</v>
      </c>
      <c r="I27" s="56">
        <v>-2.5249371200705806</v>
      </c>
      <c r="J27" s="56">
        <v>-4.5273949367234163</v>
      </c>
      <c r="K27" s="41">
        <v>-4.1997426325427911</v>
      </c>
      <c r="L27" s="41">
        <v>-4.1952764833531608</v>
      </c>
      <c r="M27" s="51">
        <v>-0.71101654401680703</v>
      </c>
      <c r="N27" s="9"/>
      <c r="P27" s="89" t="s">
        <v>36</v>
      </c>
      <c r="Q27" s="91">
        <v>7.8400589281592437</v>
      </c>
      <c r="R27" s="70"/>
      <c r="S27" s="11"/>
      <c r="T27" s="11"/>
    </row>
    <row r="28" spans="1:20" x14ac:dyDescent="0.25">
      <c r="A28" s="57">
        <v>15</v>
      </c>
      <c r="B28" t="s">
        <v>64</v>
      </c>
      <c r="D28" s="7"/>
      <c r="E28" s="56">
        <v>2.2137393945304229</v>
      </c>
      <c r="F28" s="56">
        <v>7.2453750682610618E-2</v>
      </c>
      <c r="G28" s="56">
        <v>0.46582883778867323</v>
      </c>
      <c r="H28" s="56">
        <v>0.78044496487117421</v>
      </c>
      <c r="I28" s="56">
        <v>4.7242277676527111</v>
      </c>
      <c r="J28" s="56">
        <v>7.6644459684530375</v>
      </c>
      <c r="K28" s="41">
        <v>6.45836728939162</v>
      </c>
      <c r="L28" s="41">
        <v>5.0302188811364834</v>
      </c>
      <c r="M28" s="51">
        <v>0.27489664648403522</v>
      </c>
      <c r="N28" s="9"/>
      <c r="P28" s="89" t="s">
        <v>63</v>
      </c>
      <c r="Q28" s="91">
        <v>9.5682402883006556</v>
      </c>
      <c r="R28" s="70"/>
      <c r="S28" s="11"/>
      <c r="T28" s="11"/>
    </row>
    <row r="29" spans="1:20" x14ac:dyDescent="0.25">
      <c r="A29" s="5"/>
      <c r="N29" s="9"/>
      <c r="P29" s="58"/>
      <c r="Q29" s="92"/>
      <c r="R29" s="70"/>
      <c r="S29" s="11"/>
      <c r="T29" s="11"/>
    </row>
    <row r="30" spans="1:20" x14ac:dyDescent="0.25">
      <c r="A30" s="7"/>
      <c r="N30" s="9"/>
      <c r="P30" s="58"/>
      <c r="Q30" s="92"/>
      <c r="R30" s="70"/>
      <c r="S30" s="11"/>
      <c r="T30" s="11"/>
    </row>
    <row r="31" spans="1:20" x14ac:dyDescent="0.25">
      <c r="A31" s="7"/>
      <c r="N31" s="9"/>
      <c r="P31" s="58"/>
      <c r="Q31" s="92"/>
      <c r="R31" s="70"/>
      <c r="S31" s="11"/>
      <c r="T31" s="11"/>
    </row>
    <row r="32" spans="1:20" x14ac:dyDescent="0.25">
      <c r="N32" s="9"/>
      <c r="P32" s="58"/>
      <c r="Q32" s="58"/>
      <c r="R32" s="11"/>
      <c r="S32" s="11"/>
      <c r="T32" s="11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9"/>
      <c r="P33" s="58"/>
      <c r="Q33" s="58"/>
      <c r="R33" s="70"/>
      <c r="S33" s="11"/>
      <c r="T33" s="11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9"/>
      <c r="P34" s="58"/>
      <c r="Q34" s="58"/>
      <c r="R34" s="70"/>
      <c r="S34" s="11"/>
      <c r="T34" s="11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9"/>
      <c r="P35" s="58"/>
      <c r="Q35" s="58"/>
      <c r="R35" s="11"/>
      <c r="S35" s="11"/>
      <c r="T35" s="11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9"/>
      <c r="P36" s="58"/>
      <c r="Q36" s="58"/>
      <c r="R36" s="11"/>
      <c r="S36" s="11"/>
      <c r="T36" s="11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9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9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9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9"/>
    </row>
    <row r="41" spans="1:20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9"/>
    </row>
    <row r="42" spans="1:20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9"/>
    </row>
    <row r="43" spans="1:20" x14ac:dyDescent="0.25">
      <c r="A43" s="5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9"/>
    </row>
    <row r="44" spans="1:20" x14ac:dyDescent="0.25">
      <c r="A44" s="5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9"/>
    </row>
    <row r="45" spans="1:20" x14ac:dyDescent="0.25">
      <c r="A45" s="5"/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9"/>
    </row>
    <row r="46" spans="1:20" x14ac:dyDescent="0.25">
      <c r="A46" s="5"/>
      <c r="B46" s="13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9"/>
    </row>
    <row r="47" spans="1:20" x14ac:dyDescent="0.25">
      <c r="A47" s="5"/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9"/>
    </row>
    <row r="48" spans="1:20" x14ac:dyDescent="0.25">
      <c r="A48" s="5"/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9"/>
    </row>
    <row r="49" spans="1:18" x14ac:dyDescent="0.25">
      <c r="A49" s="5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9"/>
    </row>
    <row r="50" spans="1:18" x14ac:dyDescent="0.25">
      <c r="A50" s="5"/>
      <c r="B50" s="13"/>
      <c r="C50" s="13"/>
      <c r="D50" s="13"/>
      <c r="E50" s="13"/>
      <c r="F50" s="13"/>
      <c r="G50" s="13"/>
      <c r="H50" s="13"/>
      <c r="I50" s="13"/>
      <c r="J50" s="13"/>
      <c r="K50" s="13"/>
      <c r="L50" s="13"/>
      <c r="M50" s="13"/>
      <c r="N50" s="9"/>
    </row>
    <row r="51" spans="1:18" x14ac:dyDescent="0.25">
      <c r="A51" s="5"/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9"/>
    </row>
    <row r="52" spans="1:18" x14ac:dyDescent="0.25">
      <c r="A52" s="5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9"/>
    </row>
    <row r="53" spans="1:18" x14ac:dyDescent="0.25">
      <c r="A53" s="5"/>
      <c r="B53" s="37"/>
      <c r="C53" s="37"/>
      <c r="D53" s="82" t="s">
        <v>30</v>
      </c>
      <c r="E53" s="82"/>
      <c r="F53" s="82"/>
      <c r="G53" s="82"/>
      <c r="H53" s="82"/>
      <c r="I53" s="82"/>
      <c r="J53" s="82"/>
      <c r="K53" s="64"/>
      <c r="L53" s="77"/>
      <c r="M53" s="77"/>
      <c r="N53" s="9"/>
    </row>
    <row r="54" spans="1:18" x14ac:dyDescent="0.25">
      <c r="A54" s="5"/>
      <c r="B54" s="37"/>
      <c r="C54" s="37"/>
      <c r="D54" s="83" t="s">
        <v>105</v>
      </c>
      <c r="E54" s="83"/>
      <c r="F54" s="83"/>
      <c r="G54" s="83"/>
      <c r="H54" s="83"/>
      <c r="I54" s="83"/>
      <c r="J54" s="83"/>
      <c r="K54" s="65"/>
      <c r="L54" s="78"/>
      <c r="M54" s="78"/>
      <c r="N54" s="9"/>
    </row>
    <row r="55" spans="1:18" x14ac:dyDescent="0.25">
      <c r="A55" s="5"/>
      <c r="B55" s="37"/>
      <c r="C55" s="37"/>
      <c r="D55" s="37"/>
      <c r="E55" s="37"/>
      <c r="F55" s="37"/>
      <c r="G55" s="54"/>
      <c r="H55" s="37"/>
      <c r="I55" s="37"/>
      <c r="J55" s="37"/>
      <c r="K55" s="37"/>
      <c r="L55" s="37"/>
      <c r="M55" s="37"/>
      <c r="N55" s="9"/>
    </row>
    <row r="56" spans="1:18" x14ac:dyDescent="0.25">
      <c r="A56" s="5"/>
      <c r="B56" s="7"/>
      <c r="C56" s="7"/>
      <c r="E56" s="81">
        <v>2017</v>
      </c>
      <c r="F56" s="81"/>
      <c r="G56" s="81">
        <v>2018</v>
      </c>
      <c r="H56" s="81"/>
      <c r="I56" s="81"/>
      <c r="J56" s="81"/>
      <c r="K56" s="81">
        <v>2019</v>
      </c>
      <c r="L56" s="81"/>
      <c r="M56" s="81"/>
      <c r="N56" s="9"/>
    </row>
    <row r="57" spans="1:18" x14ac:dyDescent="0.25">
      <c r="A57" s="5"/>
      <c r="B57" s="7"/>
      <c r="C57" s="7"/>
      <c r="D57" s="55" t="s">
        <v>51</v>
      </c>
      <c r="E57" s="20" t="s">
        <v>12</v>
      </c>
      <c r="F57" s="20" t="s">
        <v>14</v>
      </c>
      <c r="G57" s="20" t="s">
        <v>3</v>
      </c>
      <c r="H57" s="20" t="s">
        <v>6</v>
      </c>
      <c r="I57" s="20" t="s">
        <v>12</v>
      </c>
      <c r="J57" s="20" t="s">
        <v>14</v>
      </c>
      <c r="K57" s="20" t="s">
        <v>3</v>
      </c>
      <c r="L57" s="20" t="s">
        <v>6</v>
      </c>
      <c r="M57" s="20" t="s">
        <v>12</v>
      </c>
      <c r="N57" s="9"/>
      <c r="P57" s="58"/>
      <c r="Q57" s="58"/>
      <c r="R57" s="11"/>
    </row>
    <row r="58" spans="1:18" x14ac:dyDescent="0.25">
      <c r="A58" s="5"/>
      <c r="B58" s="7"/>
      <c r="C58" s="7"/>
      <c r="I58" s="7"/>
      <c r="J58" s="7"/>
      <c r="K58" s="7"/>
      <c r="L58" s="7"/>
      <c r="M58" s="7"/>
      <c r="N58" s="9"/>
      <c r="P58" s="58"/>
      <c r="Q58" s="58"/>
      <c r="R58" s="11"/>
    </row>
    <row r="59" spans="1:18" x14ac:dyDescent="0.25">
      <c r="A59" s="5"/>
      <c r="B59" t="s">
        <v>32</v>
      </c>
      <c r="D59" s="7"/>
      <c r="E59" s="56">
        <v>-2.1809396378805745</v>
      </c>
      <c r="F59" s="56">
        <v>0.55944897665860527</v>
      </c>
      <c r="G59" s="56">
        <v>11.57996367659646</v>
      </c>
      <c r="H59" s="56">
        <v>11.04199315985468</v>
      </c>
      <c r="I59" s="56">
        <v>11.839097264221788</v>
      </c>
      <c r="J59" s="56">
        <v>10.072567943590084</v>
      </c>
      <c r="K59" s="41">
        <v>3.5623847641213402</v>
      </c>
      <c r="L59" s="41">
        <v>3.5062648932848495</v>
      </c>
      <c r="M59" s="51">
        <v>3.011270180652792</v>
      </c>
      <c r="N59" s="9"/>
      <c r="P59" s="58" t="s">
        <v>65</v>
      </c>
      <c r="Q59" s="58" t="s">
        <v>57</v>
      </c>
      <c r="R59" s="11"/>
    </row>
    <row r="60" spans="1:18" x14ac:dyDescent="0.25">
      <c r="A60" s="5"/>
      <c r="B60" t="s">
        <v>34</v>
      </c>
      <c r="D60" s="7"/>
      <c r="E60" s="56">
        <v>-1.9248314511516096</v>
      </c>
      <c r="F60" s="56">
        <v>-1.6829805362788886</v>
      </c>
      <c r="G60" s="56">
        <v>-0.5624619427954558</v>
      </c>
      <c r="H60" s="56">
        <v>-3.3416919348261409E-2</v>
      </c>
      <c r="I60" s="56">
        <v>0.6855729848698644</v>
      </c>
      <c r="J60" s="56">
        <v>0.69064656557473736</v>
      </c>
      <c r="K60" s="41">
        <v>1.0419582038294628</v>
      </c>
      <c r="L60" s="41">
        <v>0.1113569967826189</v>
      </c>
      <c r="M60" s="51">
        <v>0.12533292100065374</v>
      </c>
      <c r="N60" s="9"/>
      <c r="P60" s="89" t="s">
        <v>59</v>
      </c>
      <c r="Q60" s="91">
        <v>-4.6824592765735362</v>
      </c>
      <c r="R60" s="11"/>
    </row>
    <row r="61" spans="1:18" x14ac:dyDescent="0.25">
      <c r="A61" s="5"/>
      <c r="B61" t="s">
        <v>33</v>
      </c>
      <c r="C61" s="7"/>
      <c r="D61" s="7"/>
      <c r="E61" s="56">
        <v>0.89245217080951011</v>
      </c>
      <c r="F61" s="56">
        <v>1.402373571253035</v>
      </c>
      <c r="G61" s="56">
        <v>3.8702509642073446</v>
      </c>
      <c r="H61" s="56">
        <v>3.3331108323668479</v>
      </c>
      <c r="I61" s="56">
        <v>2.2638123506467878</v>
      </c>
      <c r="J61" s="56">
        <v>1.4615009123265743</v>
      </c>
      <c r="K61" s="41">
        <v>-1.5657387749388518</v>
      </c>
      <c r="L61" s="41">
        <v>-1.3341114902707174</v>
      </c>
      <c r="M61" s="51">
        <v>-0.98769947367535194</v>
      </c>
      <c r="N61" s="9"/>
      <c r="P61" s="89" t="s">
        <v>62</v>
      </c>
      <c r="Q61" s="91">
        <v>-4.3697746563121198</v>
      </c>
      <c r="R61" s="11"/>
    </row>
    <row r="62" spans="1:18" x14ac:dyDescent="0.25">
      <c r="A62" s="5"/>
      <c r="B62" t="s">
        <v>58</v>
      </c>
      <c r="D62" s="7"/>
      <c r="E62" s="56">
        <v>8.823237599435064</v>
      </c>
      <c r="F62" s="56">
        <v>11.545896241230814</v>
      </c>
      <c r="G62" s="56">
        <v>12.466259374809896</v>
      </c>
      <c r="H62" s="56">
        <v>11.642796865164717</v>
      </c>
      <c r="I62" s="56">
        <v>8.0689090056647927</v>
      </c>
      <c r="J62" s="56">
        <v>5.3734697347658456</v>
      </c>
      <c r="K62" s="41">
        <v>-6.7945613218992174</v>
      </c>
      <c r="L62" s="41">
        <v>-1.8293348781411423</v>
      </c>
      <c r="M62" s="51">
        <v>-0.4143006058839549</v>
      </c>
      <c r="N62" s="9"/>
      <c r="P62" s="89" t="s">
        <v>5</v>
      </c>
      <c r="Q62" s="91">
        <v>-3.0497725328268999</v>
      </c>
      <c r="R62" s="11"/>
    </row>
    <row r="63" spans="1:18" x14ac:dyDescent="0.25">
      <c r="A63" s="5"/>
      <c r="B63" t="s">
        <v>59</v>
      </c>
      <c r="D63" s="7"/>
      <c r="E63" s="56">
        <v>2.1328668530987471</v>
      </c>
      <c r="F63" s="56">
        <v>2.3730781891241559</v>
      </c>
      <c r="G63" s="56">
        <v>3.9787259203081904</v>
      </c>
      <c r="H63" s="56">
        <v>4.2994556144867024</v>
      </c>
      <c r="I63" s="56">
        <v>3.845914046833987</v>
      </c>
      <c r="J63" s="56">
        <v>2.3956083513319015</v>
      </c>
      <c r="K63" s="41">
        <v>-3.6854937552165179</v>
      </c>
      <c r="L63" s="41">
        <v>-4.6243542594812226</v>
      </c>
      <c r="M63" s="51">
        <v>-4.6824592765735362</v>
      </c>
      <c r="N63" s="9"/>
      <c r="P63" s="89" t="s">
        <v>4</v>
      </c>
      <c r="Q63" s="91">
        <v>-1.3124113871006204</v>
      </c>
      <c r="R63" s="11"/>
    </row>
    <row r="64" spans="1:18" x14ac:dyDescent="0.25">
      <c r="A64" s="5"/>
      <c r="B64" t="s">
        <v>7</v>
      </c>
      <c r="D64" s="7"/>
      <c r="E64" s="56">
        <v>-4.1904952114834471</v>
      </c>
      <c r="F64" s="56">
        <v>-3.0193763735840484</v>
      </c>
      <c r="G64" s="56">
        <v>0.11199054474293479</v>
      </c>
      <c r="H64" s="56">
        <v>-2.0852908017476857E-2</v>
      </c>
      <c r="I64" s="56">
        <v>0.49022525140973716</v>
      </c>
      <c r="J64" s="56">
        <v>0.24764601538234121</v>
      </c>
      <c r="K64" s="41">
        <v>1.1252329719969145</v>
      </c>
      <c r="L64" s="41">
        <v>1.017622214857683</v>
      </c>
      <c r="M64" s="51">
        <v>-0.16992070580479357</v>
      </c>
      <c r="N64" s="9"/>
      <c r="P64" s="89" t="s">
        <v>9</v>
      </c>
      <c r="Q64" s="91">
        <v>-1.2439609341700408</v>
      </c>
      <c r="R64" s="11"/>
    </row>
    <row r="65" spans="1:18" x14ac:dyDescent="0.25">
      <c r="A65" s="5"/>
      <c r="B65" t="s">
        <v>36</v>
      </c>
      <c r="D65" s="7"/>
      <c r="E65" s="56">
        <v>1.4126598632232978</v>
      </c>
      <c r="F65" s="56">
        <v>2.2184547112703346</v>
      </c>
      <c r="G65" s="56">
        <v>5.4940599120942624</v>
      </c>
      <c r="H65" s="56">
        <v>5.7812558147967597</v>
      </c>
      <c r="I65" s="56">
        <v>6.7546693939840807</v>
      </c>
      <c r="J65" s="56">
        <v>7.7261812536638885</v>
      </c>
      <c r="K65" s="41">
        <v>10.240787704801967</v>
      </c>
      <c r="L65" s="41">
        <v>9.2497557640143668</v>
      </c>
      <c r="M65" s="51">
        <v>8.7605308434511198</v>
      </c>
      <c r="N65" s="9"/>
      <c r="P65" s="89" t="s">
        <v>33</v>
      </c>
      <c r="Q65" s="91">
        <v>-0.98769947367535194</v>
      </c>
      <c r="R65" s="11"/>
    </row>
    <row r="66" spans="1:18" x14ac:dyDescent="0.25">
      <c r="A66" s="5"/>
      <c r="B66" t="s">
        <v>60</v>
      </c>
      <c r="D66" s="7"/>
      <c r="E66" s="56">
        <v>1.5639783175733335</v>
      </c>
      <c r="F66" s="56">
        <v>0.40450872101447377</v>
      </c>
      <c r="G66" s="56">
        <v>0.76792951871225146</v>
      </c>
      <c r="H66" s="56">
        <v>0.16423959331539617</v>
      </c>
      <c r="I66" s="56">
        <v>0.64594602476937268</v>
      </c>
      <c r="J66" s="56">
        <v>1.2822135075938323</v>
      </c>
      <c r="K66" s="41">
        <v>1.1778963574869072</v>
      </c>
      <c r="L66" s="41">
        <v>1.6745716128555355</v>
      </c>
      <c r="M66" s="51">
        <v>1.5185229251177379</v>
      </c>
      <c r="N66" s="9"/>
      <c r="P66" s="89" t="s">
        <v>58</v>
      </c>
      <c r="Q66" s="91">
        <v>-0.4143006058839549</v>
      </c>
      <c r="R66" s="11"/>
    </row>
    <row r="67" spans="1:18" x14ac:dyDescent="0.25">
      <c r="A67" s="5"/>
      <c r="B67" t="s">
        <v>61</v>
      </c>
      <c r="D67" s="7"/>
      <c r="E67" s="56">
        <v>-1.2245712724795133</v>
      </c>
      <c r="F67" s="56">
        <v>-1.191719752534437</v>
      </c>
      <c r="G67" s="56">
        <v>1.6289170324547131</v>
      </c>
      <c r="H67" s="56">
        <v>1.0362866243386781</v>
      </c>
      <c r="I67" s="56">
        <v>0.19005037113575263</v>
      </c>
      <c r="J67" s="56">
        <v>-0.26210173287496419</v>
      </c>
      <c r="K67" s="41">
        <v>0.84653943184309632</v>
      </c>
      <c r="L67" s="41">
        <v>0.21082841466433244</v>
      </c>
      <c r="M67" s="51">
        <v>0.48379825612718808</v>
      </c>
      <c r="N67" s="9"/>
      <c r="P67" s="89" t="s">
        <v>7</v>
      </c>
      <c r="Q67" s="91">
        <v>-0.16992070580479357</v>
      </c>
      <c r="R67" s="11"/>
    </row>
    <row r="68" spans="1:18" x14ac:dyDescent="0.25">
      <c r="A68" s="5"/>
      <c r="B68" t="s">
        <v>9</v>
      </c>
      <c r="C68" s="7"/>
      <c r="D68" s="7"/>
      <c r="E68" s="56">
        <v>4.4006743776187074</v>
      </c>
      <c r="F68" s="56">
        <v>4.7498921960781537</v>
      </c>
      <c r="G68" s="56">
        <v>3.3822255789997424</v>
      </c>
      <c r="H68" s="56">
        <v>3.1565636699110833</v>
      </c>
      <c r="I68" s="56">
        <v>3.6549397637416492</v>
      </c>
      <c r="J68" s="56">
        <v>2.7002869497150028</v>
      </c>
      <c r="K68" s="41">
        <v>0.56497757297668816</v>
      </c>
      <c r="L68" s="41">
        <v>-1.5688561438688575</v>
      </c>
      <c r="M68" s="51">
        <v>-1.2439609341700408</v>
      </c>
      <c r="N68" s="9"/>
      <c r="P68" s="89" t="s">
        <v>34</v>
      </c>
      <c r="Q68" s="91">
        <v>0.12533292100065374</v>
      </c>
      <c r="R68" s="11"/>
    </row>
    <row r="69" spans="1:18" x14ac:dyDescent="0.25">
      <c r="A69" s="5"/>
      <c r="B69" t="s">
        <v>62</v>
      </c>
      <c r="C69" s="52"/>
      <c r="D69" s="7"/>
      <c r="E69" s="56">
        <v>0.83827719678444268</v>
      </c>
      <c r="F69" s="56">
        <v>0.43201640936276764</v>
      </c>
      <c r="G69" s="56">
        <v>-3.633731689463171</v>
      </c>
      <c r="H69" s="56">
        <v>-2.6790322994432958</v>
      </c>
      <c r="I69" s="56">
        <v>-2.3774463217599795</v>
      </c>
      <c r="J69" s="56">
        <v>-2.1159851742643565</v>
      </c>
      <c r="K69" s="41">
        <v>-3.5219562155933914</v>
      </c>
      <c r="L69" s="41">
        <v>-4.5148062172035486</v>
      </c>
      <c r="M69" s="51">
        <v>-4.3697746563121198</v>
      </c>
      <c r="N69" s="9"/>
      <c r="P69" s="89" t="s">
        <v>61</v>
      </c>
      <c r="Q69" s="91">
        <v>0.48379825612718808</v>
      </c>
      <c r="R69" s="11"/>
    </row>
    <row r="70" spans="1:18" x14ac:dyDescent="0.25">
      <c r="A70" s="5"/>
      <c r="B70" t="s">
        <v>63</v>
      </c>
      <c r="C70" s="52"/>
      <c r="D70" s="7"/>
      <c r="E70" s="56">
        <v>5.2135796629639186</v>
      </c>
      <c r="F70" s="56">
        <v>4.3063029422028221</v>
      </c>
      <c r="G70" s="56">
        <v>4.0173252071492138</v>
      </c>
      <c r="H70" s="56">
        <v>5.0186570211171233</v>
      </c>
      <c r="I70" s="56">
        <v>4.4827941133885885</v>
      </c>
      <c r="J70" s="56">
        <v>4.7751521442326972</v>
      </c>
      <c r="K70" s="41">
        <v>0.87395035435313684</v>
      </c>
      <c r="L70" s="41">
        <v>2.9991295305235255</v>
      </c>
      <c r="M70" s="51">
        <v>5.1635201141539966</v>
      </c>
      <c r="N70" s="9"/>
      <c r="P70" s="89" t="s">
        <v>60</v>
      </c>
      <c r="Q70" s="91">
        <v>1.5185229251177379</v>
      </c>
      <c r="R70" s="11"/>
    </row>
    <row r="71" spans="1:18" x14ac:dyDescent="0.25">
      <c r="A71" s="5"/>
      <c r="B71" t="s">
        <v>4</v>
      </c>
      <c r="D71" s="7"/>
      <c r="E71" s="56">
        <v>1.0085501400808106</v>
      </c>
      <c r="F71" s="56">
        <v>0.96716218978603052</v>
      </c>
      <c r="G71" s="56">
        <v>3.3262617380259263</v>
      </c>
      <c r="H71" s="56">
        <v>2.1659412996120286</v>
      </c>
      <c r="I71" s="56">
        <v>1.4095544004445237</v>
      </c>
      <c r="J71" s="56">
        <v>0.47007815833470801</v>
      </c>
      <c r="K71" s="41">
        <v>-1.7102379278286506</v>
      </c>
      <c r="L71" s="41">
        <v>-1.5763145783659116</v>
      </c>
      <c r="M71" s="51">
        <v>-1.3124113871006204</v>
      </c>
      <c r="N71" s="9"/>
      <c r="P71" s="89" t="s">
        <v>32</v>
      </c>
      <c r="Q71" s="91">
        <v>3.011270180652792</v>
      </c>
      <c r="R71" s="11"/>
    </row>
    <row r="72" spans="1:18" x14ac:dyDescent="0.25">
      <c r="A72" s="5"/>
      <c r="B72" t="s">
        <v>5</v>
      </c>
      <c r="D72" s="7"/>
      <c r="E72" s="56">
        <v>-0.49665650473749157</v>
      </c>
      <c r="F72" s="56">
        <v>-0.95987126326703143</v>
      </c>
      <c r="G72" s="56">
        <v>-1.2887401050317493</v>
      </c>
      <c r="H72" s="56">
        <v>-0.73988356556594637</v>
      </c>
      <c r="I72" s="56">
        <v>-1.3346871008777517</v>
      </c>
      <c r="J72" s="56">
        <v>-2.1305204440720149</v>
      </c>
      <c r="K72" s="41">
        <v>-4.1997426325427911</v>
      </c>
      <c r="L72" s="41">
        <v>-4.1975005949247528</v>
      </c>
      <c r="M72" s="51">
        <v>-3.0497725328268999</v>
      </c>
      <c r="N72" s="9"/>
      <c r="P72" s="89" t="s">
        <v>64</v>
      </c>
      <c r="Q72" s="91">
        <v>3.8441494436941781</v>
      </c>
      <c r="R72" s="11"/>
    </row>
    <row r="73" spans="1:18" x14ac:dyDescent="0.25">
      <c r="A73" s="5"/>
      <c r="B73" t="s">
        <v>64</v>
      </c>
      <c r="D73" s="7"/>
      <c r="E73" s="56">
        <v>1.0564329594349164</v>
      </c>
      <c r="F73" s="56">
        <v>0.80773418616741921</v>
      </c>
      <c r="G73" s="56">
        <v>0.46582883778867323</v>
      </c>
      <c r="H73" s="56">
        <v>0.62542383787982381</v>
      </c>
      <c r="I73" s="56">
        <v>2.0069686045267598</v>
      </c>
      <c r="J73" s="56">
        <v>3.4264550222930623</v>
      </c>
      <c r="K73" s="41">
        <v>6.45836728939162</v>
      </c>
      <c r="L73" s="41">
        <v>5.7327958324827177</v>
      </c>
      <c r="M73" s="51">
        <v>3.8441494436941781</v>
      </c>
      <c r="N73" s="9"/>
      <c r="P73" s="89" t="s">
        <v>63</v>
      </c>
      <c r="Q73" s="91">
        <v>5.1635201141539966</v>
      </c>
      <c r="R73" s="11"/>
    </row>
    <row r="74" spans="1:18" x14ac:dyDescent="0.25">
      <c r="A74" s="5"/>
      <c r="N74" s="9"/>
      <c r="P74" s="89" t="s">
        <v>36</v>
      </c>
      <c r="Q74" s="91">
        <v>8.7605308434511198</v>
      </c>
      <c r="R74" s="11"/>
    </row>
    <row r="75" spans="1:18" x14ac:dyDescent="0.25">
      <c r="A75" s="5"/>
      <c r="N75" s="9"/>
      <c r="P75" s="89"/>
      <c r="Q75" s="91"/>
      <c r="R75" s="11"/>
    </row>
    <row r="76" spans="1:18" x14ac:dyDescent="0.25">
      <c r="A76" s="5"/>
      <c r="N76" s="9"/>
      <c r="P76" s="62"/>
      <c r="Q76" s="72"/>
    </row>
    <row r="77" spans="1:18" x14ac:dyDescent="0.25">
      <c r="A77" s="5"/>
      <c r="N77" s="9"/>
    </row>
    <row r="78" spans="1:18" x14ac:dyDescent="0.25">
      <c r="A78" s="5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9"/>
    </row>
    <row r="79" spans="1:18" x14ac:dyDescent="0.25">
      <c r="A79" s="5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9"/>
    </row>
    <row r="80" spans="1:18" x14ac:dyDescent="0.25">
      <c r="A80" s="5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9"/>
    </row>
    <row r="81" spans="1:14" x14ac:dyDescent="0.25">
      <c r="A81" s="5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9"/>
    </row>
    <row r="82" spans="1:14" x14ac:dyDescent="0.25">
      <c r="A82" s="5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9"/>
    </row>
    <row r="83" spans="1:14" x14ac:dyDescent="0.25">
      <c r="A83" s="5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9"/>
    </row>
    <row r="84" spans="1:14" x14ac:dyDescent="0.25">
      <c r="A84" s="5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9"/>
    </row>
    <row r="85" spans="1:14" x14ac:dyDescent="0.25">
      <c r="A85" s="5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9"/>
    </row>
    <row r="86" spans="1:14" x14ac:dyDescent="0.25">
      <c r="A86" s="5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9"/>
    </row>
    <row r="87" spans="1:14" x14ac:dyDescent="0.25">
      <c r="A87" s="5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9"/>
    </row>
    <row r="88" spans="1:14" x14ac:dyDescent="0.25">
      <c r="A88" s="5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9"/>
    </row>
    <row r="89" spans="1:14" x14ac:dyDescent="0.25">
      <c r="A89" s="5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9"/>
    </row>
    <row r="90" spans="1:14" x14ac:dyDescent="0.25">
      <c r="A90" s="5"/>
      <c r="B90" s="13"/>
      <c r="C90" s="13"/>
      <c r="D90" s="13"/>
      <c r="E90" s="13"/>
      <c r="F90" s="13"/>
      <c r="G90" s="13"/>
      <c r="H90" s="13"/>
      <c r="I90" s="13"/>
      <c r="J90" s="13"/>
      <c r="K90" s="13"/>
      <c r="L90" s="13"/>
      <c r="M90" s="13"/>
      <c r="N90" s="9"/>
    </row>
    <row r="91" spans="1:14" x14ac:dyDescent="0.25">
      <c r="A91" s="5"/>
      <c r="B91" s="13"/>
      <c r="C91" s="13"/>
      <c r="D91" s="13"/>
      <c r="E91" s="13"/>
      <c r="F91" s="13"/>
      <c r="G91" s="13"/>
      <c r="H91" s="13"/>
      <c r="I91" s="13"/>
      <c r="J91" s="13"/>
      <c r="K91" s="13"/>
      <c r="L91" s="13"/>
      <c r="M91" s="13"/>
      <c r="N91" s="9"/>
    </row>
    <row r="92" spans="1:14" x14ac:dyDescent="0.25">
      <c r="A92" s="5"/>
      <c r="B92" s="13"/>
      <c r="C92" s="13"/>
      <c r="D92" s="13"/>
      <c r="E92" s="13"/>
      <c r="F92" s="13"/>
      <c r="G92" s="13"/>
      <c r="H92" s="13"/>
      <c r="I92" s="13"/>
      <c r="J92" s="13"/>
      <c r="K92" s="13"/>
      <c r="L92" s="13"/>
      <c r="M92" s="13"/>
      <c r="N92" s="9"/>
    </row>
    <row r="93" spans="1:14" x14ac:dyDescent="0.25">
      <c r="A93" s="5"/>
      <c r="B93" s="13"/>
      <c r="C93" s="13"/>
      <c r="D93" s="13"/>
      <c r="E93" s="13"/>
      <c r="F93" s="13"/>
      <c r="G93" s="13"/>
      <c r="H93" s="13"/>
      <c r="I93" s="13"/>
      <c r="J93" s="13"/>
      <c r="K93" s="13"/>
      <c r="L93" s="13"/>
      <c r="M93" s="13"/>
      <c r="N93" s="9"/>
    </row>
    <row r="94" spans="1:14" x14ac:dyDescent="0.25">
      <c r="A94" s="5"/>
      <c r="B94" s="13"/>
      <c r="C94" s="13"/>
      <c r="D94" s="13"/>
      <c r="E94" s="13"/>
      <c r="F94" s="13"/>
      <c r="G94" s="13"/>
      <c r="H94" s="13"/>
      <c r="I94" s="13"/>
      <c r="J94" s="13"/>
      <c r="K94" s="13"/>
      <c r="L94" s="13"/>
      <c r="M94" s="13"/>
      <c r="N94" s="9"/>
    </row>
    <row r="95" spans="1:14" x14ac:dyDescent="0.25">
      <c r="A95" s="5"/>
      <c r="B95" s="13" t="s">
        <v>26</v>
      </c>
      <c r="C95" s="13"/>
      <c r="D95" s="13"/>
      <c r="E95" s="13"/>
      <c r="F95" s="13"/>
      <c r="G95" s="13"/>
      <c r="H95" s="13"/>
      <c r="I95" s="13"/>
      <c r="J95" s="13"/>
      <c r="K95" s="13"/>
      <c r="L95" s="13"/>
      <c r="M95" s="13"/>
      <c r="N95" s="9"/>
    </row>
    <row r="96" spans="1:14" x14ac:dyDescent="0.25">
      <c r="A96" s="14"/>
      <c r="B96" s="15" t="s">
        <v>94</v>
      </c>
      <c r="C96" s="15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75"/>
    </row>
    <row r="97" spans="1:14" x14ac:dyDescent="0.25">
      <c r="A97" s="7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</row>
  </sheetData>
  <sortState ref="P60:Q74">
    <sortCondition ref="Q60:Q74"/>
  </sortState>
  <mergeCells count="10">
    <mergeCell ref="K11:M11"/>
    <mergeCell ref="K56:M56"/>
    <mergeCell ref="E56:F56"/>
    <mergeCell ref="G56:J56"/>
    <mergeCell ref="D8:J8"/>
    <mergeCell ref="D9:J9"/>
    <mergeCell ref="D53:J53"/>
    <mergeCell ref="D54:J54"/>
    <mergeCell ref="E11:F11"/>
    <mergeCell ref="G11:J11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49" orientation="portrait" r:id="rId1"/>
  <headerFooter alignWithMargins="0">
    <oddFooter>&amp;C&amp;K53722DPágina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70" zoomScaleNormal="70" zoomScaleSheetLayoutView="100" workbookViewId="0">
      <selection activeCell="P1" sqref="P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82" t="s">
        <v>69</v>
      </c>
      <c r="E11" s="82"/>
      <c r="F11" s="82"/>
      <c r="G11" s="82"/>
      <c r="H11" s="82"/>
      <c r="I11" s="82"/>
      <c r="J11" s="82"/>
      <c r="K11" s="82"/>
      <c r="L11" s="82"/>
      <c r="M11" s="82"/>
      <c r="N11" s="59"/>
      <c r="O11" s="9"/>
    </row>
    <row r="12" spans="1:17" x14ac:dyDescent="0.25">
      <c r="A12" s="5"/>
      <c r="B12" s="37"/>
      <c r="E12" s="10"/>
      <c r="F12" s="83" t="str">
        <f>Restaurantes!F12</f>
        <v>Variación anual %, III trimestre de 2019</v>
      </c>
      <c r="G12" s="83"/>
      <c r="H12" s="83"/>
      <c r="I12" s="83"/>
      <c r="J12" s="83"/>
      <c r="K12" s="83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85" t="s">
        <v>67</v>
      </c>
      <c r="G14" s="85"/>
      <c r="H14" s="86" t="s">
        <v>68</v>
      </c>
      <c r="I14" s="86"/>
      <c r="J14" s="85" t="s">
        <v>15</v>
      </c>
      <c r="K14" s="85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87">
        <v>2017</v>
      </c>
      <c r="E17" s="40" t="s">
        <v>14</v>
      </c>
      <c r="F17" s="21">
        <v>2.7924061926243526</v>
      </c>
      <c r="G17" s="21">
        <v>-0.74357385574298007</v>
      </c>
      <c r="H17" s="21">
        <v>7.8132670822237626</v>
      </c>
      <c r="I17" s="21">
        <v>3.7352459557154845</v>
      </c>
      <c r="J17" s="21">
        <v>8.9083078921327274</v>
      </c>
      <c r="K17" s="21">
        <v>0.4315333090926714</v>
      </c>
      <c r="O17" s="9"/>
      <c r="P17" s="32"/>
      <c r="R17" s="23"/>
      <c r="S17" s="23"/>
    </row>
    <row r="18" spans="1:19" x14ac:dyDescent="0.25">
      <c r="A18" s="5"/>
      <c r="D18" s="87"/>
      <c r="E18" s="40" t="s">
        <v>3</v>
      </c>
      <c r="F18" s="21">
        <v>8.7976799570615114</v>
      </c>
      <c r="G18" s="21">
        <v>4.0817018438559671E-2</v>
      </c>
      <c r="H18" s="21">
        <v>14.641487480710502</v>
      </c>
      <c r="I18" s="21">
        <v>4.7191261198757104</v>
      </c>
      <c r="J18" s="21">
        <v>11.57996367659646</v>
      </c>
      <c r="K18" s="21">
        <v>1.9491092652539947</v>
      </c>
      <c r="O18" s="9"/>
      <c r="P18" s="32"/>
      <c r="Q18" s="32"/>
      <c r="R18" s="23"/>
      <c r="S18" s="23"/>
    </row>
    <row r="19" spans="1:19" x14ac:dyDescent="0.25">
      <c r="A19" s="5"/>
      <c r="B19" s="11"/>
      <c r="C19" s="94"/>
      <c r="D19" s="88">
        <v>2018</v>
      </c>
      <c r="E19" s="40" t="s">
        <v>6</v>
      </c>
      <c r="F19" s="21">
        <v>7.4490781695116803</v>
      </c>
      <c r="G19" s="21">
        <v>2.183459196302266</v>
      </c>
      <c r="H19" s="21">
        <v>11.069514689003746</v>
      </c>
      <c r="I19" s="21">
        <v>6.5325435624719006</v>
      </c>
      <c r="J19" s="21">
        <v>10.51460227836678</v>
      </c>
      <c r="K19" s="21">
        <v>1.3787511902127818</v>
      </c>
      <c r="O19" s="9"/>
      <c r="P19" s="32"/>
      <c r="Q19" s="32"/>
      <c r="R19" s="23"/>
      <c r="S19" s="23"/>
    </row>
    <row r="20" spans="1:19" x14ac:dyDescent="0.25">
      <c r="A20" s="5"/>
      <c r="B20" s="95">
        <v>2018</v>
      </c>
      <c r="C20" s="94" t="s">
        <v>12</v>
      </c>
      <c r="D20" s="88"/>
      <c r="E20" s="40" t="s">
        <v>12</v>
      </c>
      <c r="F20" s="21">
        <v>6.4161286395516548</v>
      </c>
      <c r="G20" s="21">
        <v>1.7207823464734986</v>
      </c>
      <c r="H20" s="21">
        <v>10.059646062515837</v>
      </c>
      <c r="I20" s="21">
        <v>6.0108841997402749</v>
      </c>
      <c r="J20" s="21">
        <v>13.438008836854021</v>
      </c>
      <c r="K20" s="21">
        <v>0.92367486121185038</v>
      </c>
      <c r="O20" s="9"/>
      <c r="P20" s="32"/>
      <c r="Q20" s="32"/>
      <c r="R20" s="23"/>
      <c r="S20" s="23"/>
    </row>
    <row r="21" spans="1:19" x14ac:dyDescent="0.25">
      <c r="A21" s="5"/>
      <c r="B21" s="95"/>
      <c r="C21" s="94" t="s">
        <v>14</v>
      </c>
      <c r="D21" s="88"/>
      <c r="E21" s="40" t="s">
        <v>14</v>
      </c>
      <c r="F21" s="21">
        <v>7.972367387118906</v>
      </c>
      <c r="G21" s="21">
        <v>8.9843064247995699</v>
      </c>
      <c r="H21" s="21">
        <v>11.079059573012518</v>
      </c>
      <c r="I21" s="21">
        <v>13.048871241942365</v>
      </c>
      <c r="J21" s="21">
        <v>5.2386609061084943</v>
      </c>
      <c r="K21" s="21">
        <v>0.77074531007161795</v>
      </c>
      <c r="O21" s="9"/>
      <c r="P21" s="32"/>
      <c r="Q21" s="32"/>
      <c r="R21" s="23"/>
      <c r="S21" s="23"/>
    </row>
    <row r="22" spans="1:19" x14ac:dyDescent="0.25">
      <c r="A22" s="5"/>
      <c r="B22" s="95">
        <v>2019</v>
      </c>
      <c r="C22" s="94" t="s">
        <v>3</v>
      </c>
      <c r="D22" s="88"/>
      <c r="E22" s="40" t="s">
        <v>3</v>
      </c>
      <c r="F22" s="21">
        <v>7.0803152301935901</v>
      </c>
      <c r="G22" s="21">
        <v>7.6030931989513135</v>
      </c>
      <c r="H22" s="21">
        <v>9.9135092787993706</v>
      </c>
      <c r="I22" s="21">
        <v>11.004830343849179</v>
      </c>
      <c r="J22" s="21">
        <v>3.5623847641213402</v>
      </c>
      <c r="K22" s="21">
        <v>-0.81757551307693177</v>
      </c>
      <c r="O22" s="9"/>
      <c r="P22" s="32"/>
      <c r="Q22" s="32"/>
      <c r="R22" s="61"/>
      <c r="S22" s="23"/>
    </row>
    <row r="23" spans="1:19" x14ac:dyDescent="0.25">
      <c r="A23" s="5"/>
      <c r="B23" s="95"/>
      <c r="C23" s="94" t="s">
        <v>6</v>
      </c>
      <c r="D23" s="88">
        <v>2019</v>
      </c>
      <c r="E23" s="40" t="s">
        <v>6</v>
      </c>
      <c r="F23" s="21">
        <v>8.5233746327054494</v>
      </c>
      <c r="G23" s="21">
        <v>6.458777131680506</v>
      </c>
      <c r="H23" s="21">
        <v>11.820956511292135</v>
      </c>
      <c r="I23" s="21">
        <v>9.6919496424462892</v>
      </c>
      <c r="J23" s="21">
        <v>3.4507183093896776</v>
      </c>
      <c r="K23" s="21">
        <v>-0.70610147078161845</v>
      </c>
      <c r="O23" s="9"/>
      <c r="P23" s="32"/>
      <c r="Q23" s="32"/>
      <c r="R23" s="23"/>
      <c r="S23" s="23"/>
    </row>
    <row r="24" spans="1:19" x14ac:dyDescent="0.25">
      <c r="A24" s="5"/>
      <c r="B24" s="95"/>
      <c r="C24" s="94" t="s">
        <v>12</v>
      </c>
      <c r="D24" s="88"/>
      <c r="E24" s="40" t="s">
        <v>12</v>
      </c>
      <c r="F24" s="51">
        <v>6.6101430368045389</v>
      </c>
      <c r="G24" s="51">
        <v>9.7844544032651868</v>
      </c>
      <c r="H24" s="51">
        <v>9.9204269647921617</v>
      </c>
      <c r="I24" s="51">
        <v>13.463010911910928</v>
      </c>
      <c r="J24" s="51">
        <v>2.0393320639283008</v>
      </c>
      <c r="K24" s="51">
        <v>-0.15610434713850907</v>
      </c>
      <c r="O24" s="9"/>
      <c r="P24" s="32"/>
      <c r="Q24" s="32"/>
      <c r="R24" s="23"/>
      <c r="S24" s="23"/>
    </row>
    <row r="25" spans="1:19" x14ac:dyDescent="0.25">
      <c r="A25" s="5"/>
      <c r="B25" s="11"/>
      <c r="C25" s="11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82" t="s">
        <v>69</v>
      </c>
      <c r="E47" s="82"/>
      <c r="F47" s="82"/>
      <c r="G47" s="82"/>
      <c r="H47" s="82"/>
      <c r="I47" s="82"/>
      <c r="J47" s="82"/>
      <c r="K47" s="82"/>
      <c r="L47" s="82"/>
      <c r="M47" s="82"/>
      <c r="O47" s="9"/>
      <c r="P47" s="4"/>
    </row>
    <row r="48" spans="1:16" ht="15.75" customHeight="1" x14ac:dyDescent="0.25">
      <c r="A48" s="5"/>
      <c r="E48" s="10"/>
      <c r="F48" s="83" t="str">
        <f>Restaurantes!F48</f>
        <v>Variación año corrido %, III trimestre de 2019</v>
      </c>
      <c r="G48" s="83"/>
      <c r="H48" s="83"/>
      <c r="I48" s="83"/>
      <c r="J48" s="83"/>
      <c r="K48" s="83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85" t="s">
        <v>67</v>
      </c>
      <c r="G50" s="85"/>
      <c r="H50" s="86" t="s">
        <v>68</v>
      </c>
      <c r="I50" s="86"/>
      <c r="J50" s="85" t="s">
        <v>15</v>
      </c>
      <c r="K50" s="85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87">
        <v>2017</v>
      </c>
      <c r="E53" s="40" t="s">
        <v>14</v>
      </c>
      <c r="F53" s="21">
        <v>-0.52744740811393465</v>
      </c>
      <c r="G53" s="21">
        <v>-1.3300270033162476</v>
      </c>
      <c r="H53" s="21">
        <v>3.552041850661336</v>
      </c>
      <c r="I53" s="21">
        <v>2.977119944240525</v>
      </c>
      <c r="J53" s="21">
        <v>0.55944897665860527</v>
      </c>
      <c r="K53" s="21">
        <v>1.1899356577675269</v>
      </c>
      <c r="O53" s="9"/>
      <c r="P53" s="4"/>
    </row>
    <row r="54" spans="1:19" ht="15.75" customHeight="1" x14ac:dyDescent="0.25">
      <c r="A54" s="5"/>
      <c r="D54" s="87"/>
      <c r="E54" s="40" t="s">
        <v>3</v>
      </c>
      <c r="F54" s="21">
        <v>8.7976799570615114</v>
      </c>
      <c r="G54" s="21">
        <v>4.0817018438565889E-2</v>
      </c>
      <c r="H54" s="21">
        <v>14.641487480710502</v>
      </c>
      <c r="I54" s="21">
        <v>4.7191261198757051</v>
      </c>
      <c r="J54" s="21">
        <v>11.57996367659646</v>
      </c>
      <c r="K54" s="21">
        <v>1.949109265254001</v>
      </c>
      <c r="O54" s="9"/>
      <c r="P54" s="4"/>
    </row>
    <row r="55" spans="1:19" ht="15.75" customHeight="1" x14ac:dyDescent="0.25">
      <c r="A55" s="5"/>
      <c r="C55" s="40"/>
      <c r="D55" s="88">
        <v>2018</v>
      </c>
      <c r="E55" s="40" t="s">
        <v>6</v>
      </c>
      <c r="F55" s="21">
        <v>8.1068832828647963</v>
      </c>
      <c r="G55" s="21">
        <v>1.1300182458919394</v>
      </c>
      <c r="H55" s="21">
        <v>12.792218525503852</v>
      </c>
      <c r="I55" s="21">
        <v>5.6464510022641079</v>
      </c>
      <c r="J55" s="21">
        <v>11.04199315985468</v>
      </c>
      <c r="K55" s="21">
        <v>1.6631217443199509</v>
      </c>
      <c r="O55" s="9"/>
      <c r="P55" s="4"/>
    </row>
    <row r="56" spans="1:19" ht="15.75" customHeight="1" x14ac:dyDescent="0.25">
      <c r="A56" s="5"/>
      <c r="B56" s="95">
        <v>2018</v>
      </c>
      <c r="C56" s="94" t="s">
        <v>12</v>
      </c>
      <c r="D56" s="88"/>
      <c r="E56" s="40" t="s">
        <v>12</v>
      </c>
      <c r="F56" s="21">
        <v>7.5166303445854954</v>
      </c>
      <c r="G56" s="21">
        <v>1.3336837940721713</v>
      </c>
      <c r="H56" s="21">
        <v>11.831388750419759</v>
      </c>
      <c r="I56" s="21">
        <v>5.7727199388192707</v>
      </c>
      <c r="J56" s="21">
        <v>11.839097264221788</v>
      </c>
      <c r="K56" s="21">
        <v>1.4166839037285772</v>
      </c>
      <c r="O56" s="9"/>
      <c r="P56" s="4"/>
    </row>
    <row r="57" spans="1:19" ht="15.75" customHeight="1" x14ac:dyDescent="0.25">
      <c r="A57" s="5"/>
      <c r="B57" s="95"/>
      <c r="C57" s="94" t="s">
        <v>14</v>
      </c>
      <c r="D57" s="88"/>
      <c r="E57" s="40" t="s">
        <v>14</v>
      </c>
      <c r="F57" s="21">
        <v>7.6396902122598531</v>
      </c>
      <c r="G57" s="21">
        <v>3.3447446705965778</v>
      </c>
      <c r="H57" s="21">
        <v>11.6248636598433</v>
      </c>
      <c r="I57" s="21">
        <v>7.7082923010883153</v>
      </c>
      <c r="J57" s="21">
        <v>10.072567943590084</v>
      </c>
      <c r="K57" s="21">
        <v>1.2530857411895857</v>
      </c>
      <c r="O57" s="9"/>
      <c r="P57" s="4"/>
    </row>
    <row r="58" spans="1:19" ht="15.75" customHeight="1" x14ac:dyDescent="0.25">
      <c r="A58" s="5"/>
      <c r="B58" s="95">
        <v>2019</v>
      </c>
      <c r="C58" s="94" t="s">
        <v>3</v>
      </c>
      <c r="D58" s="88"/>
      <c r="E58" s="40" t="s">
        <v>3</v>
      </c>
      <c r="F58" s="21">
        <v>7.0803152301935901</v>
      </c>
      <c r="G58" s="21">
        <v>7.6030931989513162</v>
      </c>
      <c r="H58" s="21">
        <v>9.9135092787993706</v>
      </c>
      <c r="I58" s="21">
        <v>11.004830343849182</v>
      </c>
      <c r="J58" s="21">
        <v>3.5623847641213402</v>
      </c>
      <c r="K58" s="21">
        <v>-0.81757551307692911</v>
      </c>
      <c r="O58" s="9"/>
      <c r="P58" s="4"/>
    </row>
    <row r="59" spans="1:19" ht="15.75" customHeight="1" x14ac:dyDescent="0.25">
      <c r="A59" s="5"/>
      <c r="B59" s="95"/>
      <c r="C59" s="94" t="s">
        <v>6</v>
      </c>
      <c r="D59" s="88">
        <v>2019</v>
      </c>
      <c r="E59" s="40" t="s">
        <v>6</v>
      </c>
      <c r="F59" s="21">
        <v>7.8149983524690159</v>
      </c>
      <c r="G59" s="21">
        <v>7.0153264909724289</v>
      </c>
      <c r="H59" s="21">
        <v>10.885943434653145</v>
      </c>
      <c r="I59" s="21">
        <v>10.327833299097477</v>
      </c>
      <c r="J59" s="21">
        <v>3.5062648932848495</v>
      </c>
      <c r="K59" s="21">
        <v>-0.76183682606256742</v>
      </c>
      <c r="O59" s="9"/>
      <c r="P59" s="4"/>
    </row>
    <row r="60" spans="1:19" ht="15.75" customHeight="1" x14ac:dyDescent="0.25">
      <c r="A60" s="5"/>
      <c r="B60" s="95"/>
      <c r="C60" s="94" t="s">
        <v>12</v>
      </c>
      <c r="D60" s="88"/>
      <c r="E60" s="40" t="s">
        <v>12</v>
      </c>
      <c r="F60" s="51">
        <v>7.3986812256823908</v>
      </c>
      <c r="G60" s="51">
        <v>7.9736283976424183</v>
      </c>
      <c r="H60" s="51">
        <v>10.551826225162442</v>
      </c>
      <c r="I60" s="51">
        <v>11.416556618413477</v>
      </c>
      <c r="J60" s="51">
        <v>3.011270180652792</v>
      </c>
      <c r="K60" s="51">
        <v>-0.56094377132579476</v>
      </c>
      <c r="O60" s="9"/>
      <c r="P60" s="4"/>
    </row>
    <row r="61" spans="1:19" ht="15.75" customHeight="1" x14ac:dyDescent="0.25">
      <c r="A61" s="5"/>
      <c r="B61" s="11"/>
      <c r="C61" s="11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13" t="s">
        <v>18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20">
    <mergeCell ref="B20:B21"/>
    <mergeCell ref="B22:B24"/>
    <mergeCell ref="B56:B57"/>
    <mergeCell ref="B58:B60"/>
    <mergeCell ref="D55:D58"/>
    <mergeCell ref="D59:D60"/>
    <mergeCell ref="D23:D24"/>
    <mergeCell ref="D53:D54"/>
    <mergeCell ref="D11:M11"/>
    <mergeCell ref="D47:M47"/>
    <mergeCell ref="F48:K48"/>
    <mergeCell ref="F50:G50"/>
    <mergeCell ref="H50:I50"/>
    <mergeCell ref="J50:K50"/>
    <mergeCell ref="F12:K12"/>
    <mergeCell ref="F14:G14"/>
    <mergeCell ref="H14:I14"/>
    <mergeCell ref="J14:K14"/>
    <mergeCell ref="D17:D18"/>
    <mergeCell ref="D19:D22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70" zoomScaleNormal="70" zoomScaleSheetLayoutView="100" workbookViewId="0">
      <selection activeCell="P1" sqref="P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82" t="s">
        <v>70</v>
      </c>
      <c r="E11" s="82"/>
      <c r="F11" s="82"/>
      <c r="G11" s="82"/>
      <c r="H11" s="82"/>
      <c r="I11" s="82"/>
      <c r="J11" s="82"/>
      <c r="K11" s="82"/>
      <c r="L11" s="82"/>
      <c r="M11" s="82"/>
      <c r="N11" s="59"/>
      <c r="O11" s="9"/>
    </row>
    <row r="12" spans="1:17" x14ac:dyDescent="0.25">
      <c r="A12" s="5"/>
      <c r="B12" s="37"/>
      <c r="E12" s="10"/>
      <c r="F12" s="83" t="str">
        <f>Restaurantes!F12</f>
        <v>Variación anual %, III trimestre de 2019</v>
      </c>
      <c r="G12" s="83"/>
      <c r="H12" s="83"/>
      <c r="I12" s="83"/>
      <c r="J12" s="83"/>
      <c r="K12" s="83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85" t="s">
        <v>67</v>
      </c>
      <c r="G14" s="85"/>
      <c r="H14" s="86" t="s">
        <v>68</v>
      </c>
      <c r="I14" s="86"/>
      <c r="J14" s="85" t="s">
        <v>15</v>
      </c>
      <c r="K14" s="85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87">
        <v>2017</v>
      </c>
      <c r="E17" s="40" t="s">
        <v>14</v>
      </c>
      <c r="F17" s="21">
        <v>-1.0134432839829621</v>
      </c>
      <c r="G17" s="21">
        <v>0.98330028470650177</v>
      </c>
      <c r="H17" s="21">
        <v>3.5791762393277526</v>
      </c>
      <c r="I17" s="21">
        <v>4.6622808649059948</v>
      </c>
      <c r="J17" s="21">
        <v>-0.96523268329391509</v>
      </c>
      <c r="K17" s="21">
        <v>-1.940116895303106</v>
      </c>
      <c r="O17" s="9"/>
      <c r="P17" s="32"/>
      <c r="R17" s="23"/>
      <c r="S17" s="23"/>
    </row>
    <row r="18" spans="1:19" x14ac:dyDescent="0.25">
      <c r="A18" s="5"/>
      <c r="D18" s="87"/>
      <c r="E18" s="40" t="s">
        <v>3</v>
      </c>
      <c r="F18" s="21">
        <v>-4.2368014553429862</v>
      </c>
      <c r="G18" s="21">
        <v>1.5770128068200364</v>
      </c>
      <c r="H18" s="21">
        <v>0.19371759539466016</v>
      </c>
      <c r="I18" s="21">
        <v>8.7530309727015663</v>
      </c>
      <c r="J18" s="21">
        <v>-0.5624619427954558</v>
      </c>
      <c r="K18" s="21">
        <v>-2.084202393194019</v>
      </c>
      <c r="O18" s="9"/>
      <c r="P18" s="32"/>
      <c r="Q18" s="32"/>
      <c r="R18" s="23"/>
      <c r="S18" s="23"/>
    </row>
    <row r="19" spans="1:19" x14ac:dyDescent="0.25">
      <c r="A19" s="5"/>
      <c r="B19" s="11"/>
      <c r="C19" s="94"/>
      <c r="D19" s="88">
        <v>2018</v>
      </c>
      <c r="E19" s="40" t="s">
        <v>6</v>
      </c>
      <c r="F19" s="21">
        <v>-8.2003815774605364</v>
      </c>
      <c r="G19" s="21">
        <v>1.4130959398611367</v>
      </c>
      <c r="H19" s="21">
        <v>-3.0818516817431196</v>
      </c>
      <c r="I19" s="21">
        <v>10.502465431671723</v>
      </c>
      <c r="J19" s="21">
        <v>0.49862061273833191</v>
      </c>
      <c r="K19" s="21">
        <v>0.84446014044905837</v>
      </c>
      <c r="O19" s="9"/>
      <c r="P19" s="32"/>
      <c r="Q19" s="32"/>
      <c r="R19" s="23"/>
      <c r="S19" s="23"/>
    </row>
    <row r="20" spans="1:19" x14ac:dyDescent="0.25">
      <c r="A20" s="5"/>
      <c r="B20" s="95">
        <v>2018</v>
      </c>
      <c r="C20" s="94" t="s">
        <v>12</v>
      </c>
      <c r="D20" s="88"/>
      <c r="E20" s="40" t="s">
        <v>12</v>
      </c>
      <c r="F20" s="21">
        <v>-3.0166448389838507</v>
      </c>
      <c r="G20" s="21">
        <v>4.7654841136831436</v>
      </c>
      <c r="H20" s="21">
        <v>0.77005332433226492</v>
      </c>
      <c r="I20" s="21">
        <v>9.8929104837469453</v>
      </c>
      <c r="J20" s="21">
        <v>2.1250494948635623</v>
      </c>
      <c r="K20" s="21">
        <v>3.017878613980443</v>
      </c>
      <c r="O20" s="9"/>
      <c r="P20" s="32"/>
      <c r="Q20" s="32"/>
      <c r="R20" s="23"/>
      <c r="S20" s="23"/>
    </row>
    <row r="21" spans="1:19" x14ac:dyDescent="0.25">
      <c r="A21" s="5"/>
      <c r="B21" s="95"/>
      <c r="C21" s="94" t="s">
        <v>14</v>
      </c>
      <c r="D21" s="88"/>
      <c r="E21" s="40" t="s">
        <v>14</v>
      </c>
      <c r="F21" s="21">
        <v>-4.1267267919720236</v>
      </c>
      <c r="G21" s="21">
        <v>2.6778358544307537</v>
      </c>
      <c r="H21" s="21">
        <v>-1.1964631683086702</v>
      </c>
      <c r="I21" s="21">
        <v>7.6091218614741791</v>
      </c>
      <c r="J21" s="21">
        <v>0.70555768052282808</v>
      </c>
      <c r="K21" s="21">
        <v>1.5506782655067894</v>
      </c>
      <c r="O21" s="9"/>
      <c r="P21" s="32"/>
      <c r="Q21" s="32"/>
      <c r="R21" s="23"/>
      <c r="S21" s="23"/>
    </row>
    <row r="22" spans="1:19" x14ac:dyDescent="0.25">
      <c r="A22" s="5"/>
      <c r="B22" s="95">
        <v>2019</v>
      </c>
      <c r="C22" s="94" t="s">
        <v>3</v>
      </c>
      <c r="D22" s="88"/>
      <c r="E22" s="40" t="s">
        <v>3</v>
      </c>
      <c r="F22" s="21">
        <v>6.226957636645758</v>
      </c>
      <c r="G22" s="21">
        <v>6.6510451847871366</v>
      </c>
      <c r="H22" s="21">
        <v>8.3129694287289446</v>
      </c>
      <c r="I22" s="21">
        <v>8.6377346594361626</v>
      </c>
      <c r="J22" s="21">
        <v>1.0419582038294628</v>
      </c>
      <c r="K22" s="21">
        <v>-0.7985373380195</v>
      </c>
      <c r="O22" s="9"/>
      <c r="P22" s="32"/>
      <c r="Q22" s="32"/>
      <c r="R22" s="61"/>
      <c r="S22" s="23"/>
    </row>
    <row r="23" spans="1:19" x14ac:dyDescent="0.25">
      <c r="A23" s="5"/>
      <c r="B23" s="95"/>
      <c r="C23" s="94" t="s">
        <v>6</v>
      </c>
      <c r="D23" s="88">
        <v>2019</v>
      </c>
      <c r="E23" s="40" t="s">
        <v>6</v>
      </c>
      <c r="F23" s="21">
        <v>12.388854105341562</v>
      </c>
      <c r="G23" s="21">
        <v>8.7621934123609719</v>
      </c>
      <c r="H23" s="21">
        <v>13.41791420495726</v>
      </c>
      <c r="I23" s="21">
        <v>9.6933399215988629</v>
      </c>
      <c r="J23" s="21">
        <v>-0.81462706287211972</v>
      </c>
      <c r="K23" s="21">
        <v>-1.8454002885132184</v>
      </c>
      <c r="O23" s="9"/>
      <c r="P23" s="32"/>
      <c r="Q23" s="32"/>
      <c r="R23" s="23"/>
      <c r="S23" s="23"/>
    </row>
    <row r="24" spans="1:19" x14ac:dyDescent="0.25">
      <c r="A24" s="5"/>
      <c r="B24" s="95"/>
      <c r="C24" s="94" t="s">
        <v>12</v>
      </c>
      <c r="D24" s="88"/>
      <c r="E24" s="40" t="s">
        <v>12</v>
      </c>
      <c r="F24" s="51">
        <v>4.4330352050837796</v>
      </c>
      <c r="G24" s="51">
        <v>7.2249021112340586</v>
      </c>
      <c r="H24" s="51">
        <v>7.3565754827705998</v>
      </c>
      <c r="I24" s="51">
        <v>10.259063424850609</v>
      </c>
      <c r="J24" s="51">
        <v>0.15272247087474433</v>
      </c>
      <c r="K24" s="51">
        <v>-2.0226674301834606</v>
      </c>
      <c r="O24" s="9"/>
      <c r="P24" s="32"/>
      <c r="Q24" s="32"/>
      <c r="R24" s="23"/>
      <c r="S24" s="23"/>
    </row>
    <row r="25" spans="1:19" x14ac:dyDescent="0.25">
      <c r="A25" s="5"/>
      <c r="B25" s="70"/>
      <c r="C25" s="70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0"/>
      <c r="C26" s="70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82" t="s">
        <v>70</v>
      </c>
      <c r="E47" s="82"/>
      <c r="F47" s="82"/>
      <c r="G47" s="82"/>
      <c r="H47" s="82"/>
      <c r="I47" s="82"/>
      <c r="J47" s="82"/>
      <c r="K47" s="82"/>
      <c r="L47" s="82"/>
      <c r="M47" s="82"/>
      <c r="O47" s="9"/>
      <c r="P47" s="4"/>
    </row>
    <row r="48" spans="1:16" ht="15.75" customHeight="1" x14ac:dyDescent="0.25">
      <c r="A48" s="5"/>
      <c r="E48" s="10"/>
      <c r="F48" s="83" t="str">
        <f>Restaurantes!F48</f>
        <v>Variación año corrido %, III trimestre de 2019</v>
      </c>
      <c r="G48" s="83"/>
      <c r="H48" s="83"/>
      <c r="I48" s="83"/>
      <c r="J48" s="83"/>
      <c r="K48" s="83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85" t="s">
        <v>67</v>
      </c>
      <c r="G50" s="85"/>
      <c r="H50" s="86" t="s">
        <v>68</v>
      </c>
      <c r="I50" s="86"/>
      <c r="J50" s="85" t="s">
        <v>15</v>
      </c>
      <c r="K50" s="85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87">
        <v>2017</v>
      </c>
      <c r="E53" s="40" t="s">
        <v>14</v>
      </c>
      <c r="F53" s="21">
        <v>-1.2349647116217999</v>
      </c>
      <c r="G53" s="21">
        <v>-4.534446402663006</v>
      </c>
      <c r="H53" s="21">
        <v>3.1354932096556931</v>
      </c>
      <c r="I53" s="21">
        <v>0.17930402917096799</v>
      </c>
      <c r="J53" s="21">
        <v>-1.6829805362788886</v>
      </c>
      <c r="K53" s="21">
        <v>-1.3219235938598861</v>
      </c>
      <c r="O53" s="9"/>
      <c r="P53" s="4"/>
    </row>
    <row r="54" spans="1:19" ht="15.75" customHeight="1" x14ac:dyDescent="0.25">
      <c r="A54" s="5"/>
      <c r="D54" s="87"/>
      <c r="E54" s="40" t="s">
        <v>3</v>
      </c>
      <c r="F54" s="21">
        <v>-4.2368014553429862</v>
      </c>
      <c r="G54" s="21">
        <v>1.5770128068200329</v>
      </c>
      <c r="H54" s="21">
        <v>0.19371759539466016</v>
      </c>
      <c r="I54" s="21">
        <v>8.7530309727015698</v>
      </c>
      <c r="J54" s="21">
        <v>-0.5624619427954558</v>
      </c>
      <c r="K54" s="21">
        <v>-2.0842023931940235</v>
      </c>
      <c r="O54" s="9"/>
      <c r="P54" s="4"/>
    </row>
    <row r="55" spans="1:19" ht="15.75" customHeight="1" x14ac:dyDescent="0.25">
      <c r="A55" s="5"/>
      <c r="B55" s="11"/>
      <c r="C55" s="94"/>
      <c r="D55" s="88">
        <v>2018</v>
      </c>
      <c r="E55" s="40" t="s">
        <v>6</v>
      </c>
      <c r="F55" s="21">
        <v>-6.3873553942335732</v>
      </c>
      <c r="G55" s="21">
        <v>1.4903987086651638</v>
      </c>
      <c r="H55" s="21">
        <v>-1.5904018479252047</v>
      </c>
      <c r="I55" s="21">
        <v>9.6774358078946854</v>
      </c>
      <c r="J55" s="21">
        <v>-3.3416919348261409E-2</v>
      </c>
      <c r="K55" s="21">
        <v>-0.62967723307653101</v>
      </c>
      <c r="O55" s="9"/>
      <c r="P55" s="4"/>
    </row>
    <row r="56" spans="1:19" ht="15.75" customHeight="1" x14ac:dyDescent="0.25">
      <c r="A56" s="5"/>
      <c r="B56" s="95">
        <v>2018</v>
      </c>
      <c r="C56" s="94" t="s">
        <v>12</v>
      </c>
      <c r="D56" s="88"/>
      <c r="E56" s="40" t="s">
        <v>12</v>
      </c>
      <c r="F56" s="21">
        <v>-5.2621154317161078</v>
      </c>
      <c r="G56" s="21">
        <v>2.5971486523995724</v>
      </c>
      <c r="H56" s="21">
        <v>-0.80008471589917418</v>
      </c>
      <c r="I56" s="21">
        <v>9.7513195386683691</v>
      </c>
      <c r="J56" s="21">
        <v>0.6855729848698644</v>
      </c>
      <c r="K56" s="21">
        <v>0.57596856329191759</v>
      </c>
      <c r="O56" s="9"/>
      <c r="P56" s="4"/>
    </row>
    <row r="57" spans="1:19" ht="15.75" customHeight="1" x14ac:dyDescent="0.25">
      <c r="A57" s="5"/>
      <c r="B57" s="95"/>
      <c r="C57" s="94" t="s">
        <v>14</v>
      </c>
      <c r="D57" s="88"/>
      <c r="E57" s="40" t="s">
        <v>14</v>
      </c>
      <c r="F57" s="21">
        <v>-4.9554122777156984</v>
      </c>
      <c r="G57" s="21">
        <v>2.6193984079036836</v>
      </c>
      <c r="H57" s="21">
        <v>-0.90801634282635657</v>
      </c>
      <c r="I57" s="21">
        <v>9.1540169964257956</v>
      </c>
      <c r="J57" s="21">
        <v>0.69064656557473736</v>
      </c>
      <c r="K57" s="21">
        <v>0.82260518855747922</v>
      </c>
      <c r="O57" s="9"/>
      <c r="P57" s="4"/>
    </row>
    <row r="58" spans="1:19" ht="15.75" customHeight="1" x14ac:dyDescent="0.25">
      <c r="A58" s="5"/>
      <c r="B58" s="95">
        <v>2019</v>
      </c>
      <c r="C58" s="94" t="s">
        <v>3</v>
      </c>
      <c r="D58" s="88"/>
      <c r="E58" s="40" t="s">
        <v>3</v>
      </c>
      <c r="F58" s="21">
        <v>6.226957636645758</v>
      </c>
      <c r="G58" s="21">
        <v>6.651045184787141</v>
      </c>
      <c r="H58" s="21">
        <v>8.3129694287289446</v>
      </c>
      <c r="I58" s="21">
        <v>8.637734659436159</v>
      </c>
      <c r="J58" s="21">
        <v>1.0419582038294628</v>
      </c>
      <c r="K58" s="21">
        <v>-0.79853733801950044</v>
      </c>
      <c r="O58" s="9"/>
      <c r="P58" s="4"/>
    </row>
    <row r="59" spans="1:19" ht="15.75" customHeight="1" x14ac:dyDescent="0.25">
      <c r="A59" s="5"/>
      <c r="B59" s="95"/>
      <c r="C59" s="94" t="s">
        <v>6</v>
      </c>
      <c r="D59" s="88">
        <v>2019</v>
      </c>
      <c r="E59" s="40" t="s">
        <v>6</v>
      </c>
      <c r="F59" s="21">
        <v>9.5055200575993481</v>
      </c>
      <c r="G59" s="21">
        <v>7.7657317135937154</v>
      </c>
      <c r="H59" s="21">
        <v>11.051362802184105</v>
      </c>
      <c r="I59" s="21">
        <v>9.1997145270039873</v>
      </c>
      <c r="J59" s="21">
        <v>0.1113569967826189</v>
      </c>
      <c r="K59" s="21">
        <v>-1.3261765724702501</v>
      </c>
      <c r="O59" s="9"/>
      <c r="P59" s="4"/>
    </row>
    <row r="60" spans="1:19" ht="15.75" customHeight="1" x14ac:dyDescent="0.25">
      <c r="A60" s="5"/>
      <c r="B60" s="95"/>
      <c r="C60" s="94" t="s">
        <v>12</v>
      </c>
      <c r="D60" s="88"/>
      <c r="E60" s="40" t="s">
        <v>12</v>
      </c>
      <c r="F60" s="51">
        <v>7.7720435238765484</v>
      </c>
      <c r="G60" s="51">
        <v>7.5791065219708909</v>
      </c>
      <c r="H60" s="51">
        <v>9.7947100958498012</v>
      </c>
      <c r="I60" s="51">
        <v>9.5634214145313035</v>
      </c>
      <c r="J60" s="51">
        <v>0.12533292100065374</v>
      </c>
      <c r="K60" s="51">
        <v>-1.5619807991090973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17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20">
    <mergeCell ref="B20:B21"/>
    <mergeCell ref="B22:B24"/>
    <mergeCell ref="B56:B57"/>
    <mergeCell ref="B58:B60"/>
    <mergeCell ref="D23:D24"/>
    <mergeCell ref="D53:D54"/>
    <mergeCell ref="D55:D58"/>
    <mergeCell ref="D59:D60"/>
    <mergeCell ref="D47:M47"/>
    <mergeCell ref="F48:K48"/>
    <mergeCell ref="F50:G50"/>
    <mergeCell ref="H50:I50"/>
    <mergeCell ref="J50:K50"/>
    <mergeCell ref="D17:D18"/>
    <mergeCell ref="D19:D22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70" zoomScaleNormal="70" zoomScaleSheetLayoutView="100" workbookViewId="0">
      <selection activeCell="P1" sqref="P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E11" s="82" t="s">
        <v>66</v>
      </c>
      <c r="F11" s="82"/>
      <c r="G11" s="82"/>
      <c r="H11" s="82"/>
      <c r="I11" s="82"/>
      <c r="J11" s="82"/>
      <c r="K11" s="82"/>
      <c r="L11" s="82"/>
      <c r="M11" s="59"/>
      <c r="N11" s="59"/>
      <c r="O11" s="9"/>
    </row>
    <row r="12" spans="1:17" x14ac:dyDescent="0.25">
      <c r="A12" s="5"/>
      <c r="B12" s="37"/>
      <c r="E12" s="10"/>
      <c r="F12" s="83" t="s">
        <v>104</v>
      </c>
      <c r="G12" s="83"/>
      <c r="H12" s="83"/>
      <c r="I12" s="83"/>
      <c r="J12" s="83"/>
      <c r="K12" s="83"/>
      <c r="L12" s="60"/>
      <c r="M12" s="60"/>
      <c r="N12" s="60"/>
      <c r="O12" s="39"/>
    </row>
    <row r="13" spans="1:17" x14ac:dyDescent="0.25">
      <c r="A13" s="5"/>
      <c r="B13" s="37"/>
      <c r="C13" s="10"/>
      <c r="D13" s="44"/>
      <c r="E13" s="44"/>
      <c r="F13" s="44"/>
      <c r="G13" s="44"/>
      <c r="H13" s="44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85" t="s">
        <v>67</v>
      </c>
      <c r="G14" s="85"/>
      <c r="H14" s="86" t="s">
        <v>68</v>
      </c>
      <c r="I14" s="86"/>
      <c r="J14" s="85" t="s">
        <v>15</v>
      </c>
      <c r="K14" s="85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87">
        <v>2017</v>
      </c>
      <c r="E17" s="40" t="s">
        <v>14</v>
      </c>
      <c r="F17" s="21">
        <v>3.4645621772939394</v>
      </c>
      <c r="G17" s="21">
        <v>4.361315569050177</v>
      </c>
      <c r="H17" s="21">
        <v>9.8715214434714547</v>
      </c>
      <c r="I17" s="21">
        <v>9.7274362310527636</v>
      </c>
      <c r="J17" s="21">
        <v>2.901848958451958</v>
      </c>
      <c r="K17" s="21">
        <v>4.1296001234036055</v>
      </c>
      <c r="O17" s="9"/>
      <c r="P17" s="32"/>
      <c r="R17" s="23"/>
      <c r="S17" s="23"/>
    </row>
    <row r="18" spans="1:19" x14ac:dyDescent="0.25">
      <c r="A18" s="5"/>
      <c r="D18" s="87"/>
      <c r="E18" s="40" t="s">
        <v>3</v>
      </c>
      <c r="F18" s="21">
        <v>3.0642659325571753</v>
      </c>
      <c r="G18" s="21">
        <v>5.6492615962007164</v>
      </c>
      <c r="H18" s="21">
        <v>6.439636856635933</v>
      </c>
      <c r="I18" s="21">
        <v>9.0227051554127655</v>
      </c>
      <c r="J18" s="21">
        <v>3.8702509642073446</v>
      </c>
      <c r="K18" s="21">
        <v>5.6481953094251338</v>
      </c>
      <c r="O18" s="9"/>
      <c r="P18" s="32"/>
      <c r="Q18" s="32"/>
      <c r="R18" s="23"/>
      <c r="S18" s="23"/>
    </row>
    <row r="19" spans="1:19" x14ac:dyDescent="0.25">
      <c r="A19" s="5"/>
      <c r="B19" s="11"/>
      <c r="C19" s="94"/>
      <c r="D19" s="88">
        <v>2018</v>
      </c>
      <c r="E19" s="40" t="s">
        <v>6</v>
      </c>
      <c r="F19" s="21">
        <v>3.1325371355455545</v>
      </c>
      <c r="G19" s="21">
        <v>3.7949496492143027</v>
      </c>
      <c r="H19" s="21">
        <v>6.0399289816839286</v>
      </c>
      <c r="I19" s="21">
        <v>6.8762457675952646</v>
      </c>
      <c r="J19" s="21">
        <v>2.8016621295620103</v>
      </c>
      <c r="K19" s="21">
        <v>3.7773192761129337</v>
      </c>
      <c r="O19" s="9"/>
      <c r="P19" s="32"/>
      <c r="Q19" s="32"/>
      <c r="R19" s="23"/>
      <c r="S19" s="23"/>
    </row>
    <row r="20" spans="1:19" x14ac:dyDescent="0.25">
      <c r="A20" s="5"/>
      <c r="B20" s="95">
        <v>2018</v>
      </c>
      <c r="C20" s="94" t="s">
        <v>12</v>
      </c>
      <c r="D20" s="88"/>
      <c r="E20" s="40" t="s">
        <v>12</v>
      </c>
      <c r="F20" s="21">
        <v>0.49366757934619088</v>
      </c>
      <c r="G20" s="21">
        <v>3.5806255776684566</v>
      </c>
      <c r="H20" s="21">
        <v>3.5502488084522499</v>
      </c>
      <c r="I20" s="21">
        <v>6.8131595479045188</v>
      </c>
      <c r="J20" s="21">
        <v>0.16529481973130977</v>
      </c>
      <c r="K20" s="21">
        <v>2.0013123662369452</v>
      </c>
      <c r="O20" s="9"/>
      <c r="P20" s="32"/>
      <c r="Q20" s="32"/>
      <c r="R20" s="23"/>
      <c r="S20" s="23"/>
    </row>
    <row r="21" spans="1:19" x14ac:dyDescent="0.25">
      <c r="A21" s="5"/>
      <c r="B21" s="95"/>
      <c r="C21" s="94" t="s">
        <v>14</v>
      </c>
      <c r="D21" s="88"/>
      <c r="E21" s="40" t="s">
        <v>14</v>
      </c>
      <c r="F21" s="21">
        <v>-1.0313775894568278</v>
      </c>
      <c r="G21" s="21">
        <v>0.97740202021816458</v>
      </c>
      <c r="H21" s="21">
        <v>2.7710978331456859</v>
      </c>
      <c r="I21" s="21">
        <v>4.6554715857588462</v>
      </c>
      <c r="J21" s="21">
        <v>-0.85170655610418144</v>
      </c>
      <c r="K21" s="21">
        <v>1.4274148068994492</v>
      </c>
      <c r="O21" s="9"/>
      <c r="P21" s="32"/>
      <c r="Q21" s="32"/>
      <c r="R21" s="23"/>
      <c r="S21" s="23"/>
    </row>
    <row r="22" spans="1:19" x14ac:dyDescent="0.25">
      <c r="A22" s="5"/>
      <c r="B22" s="95">
        <v>2019</v>
      </c>
      <c r="C22" s="94" t="s">
        <v>3</v>
      </c>
      <c r="D22" s="88"/>
      <c r="E22" s="40" t="s">
        <v>3</v>
      </c>
      <c r="F22" s="21">
        <v>-0.22873772981527596</v>
      </c>
      <c r="G22" s="21">
        <v>2.0863197125243715</v>
      </c>
      <c r="H22" s="21">
        <v>2.9375594811446248</v>
      </c>
      <c r="I22" s="21">
        <v>5.4664560578054022</v>
      </c>
      <c r="J22" s="21">
        <v>-1.5657387749388518</v>
      </c>
      <c r="K22" s="21">
        <v>1.3559682110965383</v>
      </c>
      <c r="O22" s="9"/>
      <c r="P22" s="32"/>
      <c r="Q22" s="32"/>
      <c r="R22" s="61"/>
      <c r="S22" s="23"/>
    </row>
    <row r="23" spans="1:19" x14ac:dyDescent="0.25">
      <c r="A23" s="5"/>
      <c r="B23" s="95"/>
      <c r="C23" s="94" t="s">
        <v>6</v>
      </c>
      <c r="D23" s="88">
        <v>2019</v>
      </c>
      <c r="E23" s="40" t="s">
        <v>6</v>
      </c>
      <c r="F23" s="21">
        <v>-0.70102742599141843</v>
      </c>
      <c r="G23" s="21">
        <v>2.4076983212329139</v>
      </c>
      <c r="H23" s="21">
        <v>3.3866717744565511</v>
      </c>
      <c r="I23" s="21">
        <v>6.1932975117764215</v>
      </c>
      <c r="J23" s="21">
        <v>-1.1025563051850096</v>
      </c>
      <c r="K23" s="21">
        <v>2.2467554801743717</v>
      </c>
      <c r="O23" s="9"/>
      <c r="P23" s="32"/>
      <c r="Q23" s="32"/>
      <c r="R23" s="23"/>
      <c r="S23" s="23"/>
    </row>
    <row r="24" spans="1:19" x14ac:dyDescent="0.25">
      <c r="A24" s="5"/>
      <c r="B24" s="95"/>
      <c r="C24" s="94" t="s">
        <v>12</v>
      </c>
      <c r="D24" s="88"/>
      <c r="E24" s="40" t="s">
        <v>12</v>
      </c>
      <c r="F24" s="51">
        <v>0.45364568088031021</v>
      </c>
      <c r="G24" s="51">
        <v>1.9434779995247169</v>
      </c>
      <c r="H24" s="51">
        <v>4.9002395324755588</v>
      </c>
      <c r="I24" s="51">
        <v>6.1487107278964288</v>
      </c>
      <c r="J24" s="51">
        <v>-0.28635911594683261</v>
      </c>
      <c r="K24" s="51">
        <v>2.3060182068672503</v>
      </c>
      <c r="O24" s="9"/>
      <c r="P24" s="32"/>
      <c r="Q24" s="32"/>
      <c r="R24" s="23"/>
      <c r="S24" s="23"/>
    </row>
    <row r="25" spans="1:19" x14ac:dyDescent="0.25">
      <c r="A25" s="5"/>
      <c r="B25" s="70"/>
      <c r="C25" s="70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E47" s="82" t="s">
        <v>66</v>
      </c>
      <c r="F47" s="82"/>
      <c r="G47" s="82"/>
      <c r="H47" s="82"/>
      <c r="I47" s="82"/>
      <c r="J47" s="82"/>
      <c r="K47" s="82"/>
      <c r="L47" s="82"/>
      <c r="O47" s="9"/>
      <c r="P47" s="4"/>
    </row>
    <row r="48" spans="1:16" ht="15.75" customHeight="1" x14ac:dyDescent="0.25">
      <c r="A48" s="5"/>
      <c r="E48" s="10"/>
      <c r="F48" s="83" t="s">
        <v>105</v>
      </c>
      <c r="G48" s="83"/>
      <c r="H48" s="83"/>
      <c r="I48" s="83"/>
      <c r="J48" s="83"/>
      <c r="K48" s="83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85" t="s">
        <v>67</v>
      </c>
      <c r="G50" s="85"/>
      <c r="H50" s="86" t="s">
        <v>68</v>
      </c>
      <c r="I50" s="86"/>
      <c r="J50" s="85" t="s">
        <v>15</v>
      </c>
      <c r="K50" s="85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87">
        <v>2017</v>
      </c>
      <c r="E53" s="40" t="s">
        <v>14</v>
      </c>
      <c r="F53" s="21">
        <v>2.1705699670051759</v>
      </c>
      <c r="G53" s="21">
        <v>3.4961265364938043</v>
      </c>
      <c r="H53" s="21">
        <v>10.204903318459269</v>
      </c>
      <c r="I53" s="21">
        <v>10.55219369293885</v>
      </c>
      <c r="J53" s="21">
        <v>1.402373571253035</v>
      </c>
      <c r="K53" s="21">
        <v>3.1654673142158973</v>
      </c>
      <c r="O53" s="9"/>
      <c r="P53" s="4"/>
    </row>
    <row r="54" spans="1:19" ht="15.75" customHeight="1" x14ac:dyDescent="0.25">
      <c r="A54" s="5"/>
      <c r="D54" s="87"/>
      <c r="E54" s="40" t="s">
        <v>3</v>
      </c>
      <c r="F54" s="21">
        <v>3.0642659325571753</v>
      </c>
      <c r="G54" s="21">
        <v>5.6492615962007164</v>
      </c>
      <c r="H54" s="21">
        <v>6.439636856635933</v>
      </c>
      <c r="I54" s="21">
        <v>9.0227051554127691</v>
      </c>
      <c r="J54" s="21">
        <v>3.8702509642073446</v>
      </c>
      <c r="K54" s="21">
        <v>5.6481953094251303</v>
      </c>
      <c r="O54" s="9"/>
      <c r="P54" s="4"/>
    </row>
    <row r="55" spans="1:19" ht="15.75" customHeight="1" x14ac:dyDescent="0.25">
      <c r="A55" s="5"/>
      <c r="B55" s="11"/>
      <c r="C55" s="94"/>
      <c r="D55" s="88">
        <v>2018</v>
      </c>
      <c r="E55" s="40" t="s">
        <v>6</v>
      </c>
      <c r="F55" s="21">
        <v>3.0997232945343844</v>
      </c>
      <c r="G55" s="21">
        <v>4.686047990016684</v>
      </c>
      <c r="H55" s="21">
        <v>6.2316750839896073</v>
      </c>
      <c r="I55" s="21">
        <v>7.9052160405137073</v>
      </c>
      <c r="J55" s="21">
        <v>3.3331108323668479</v>
      </c>
      <c r="K55" s="21">
        <v>4.7027705657038732</v>
      </c>
      <c r="O55" s="9"/>
      <c r="P55" s="4"/>
    </row>
    <row r="56" spans="1:19" ht="15.75" customHeight="1" x14ac:dyDescent="0.25">
      <c r="A56" s="5"/>
      <c r="B56" s="95">
        <v>2018</v>
      </c>
      <c r="C56" s="94" t="s">
        <v>12</v>
      </c>
      <c r="D56" s="88"/>
      <c r="E56" s="40" t="s">
        <v>12</v>
      </c>
      <c r="F56" s="21">
        <v>2.1997667310131641</v>
      </c>
      <c r="G56" s="21">
        <v>4.3025620895657646</v>
      </c>
      <c r="H56" s="21">
        <v>5.304500046980043</v>
      </c>
      <c r="I56" s="21">
        <v>7.5258237251362603</v>
      </c>
      <c r="J56" s="21">
        <v>2.2638123506467878</v>
      </c>
      <c r="K56" s="21">
        <v>3.7820491850718563</v>
      </c>
      <c r="O56" s="9"/>
      <c r="P56" s="4"/>
    </row>
    <row r="57" spans="1:19" ht="15.75" customHeight="1" x14ac:dyDescent="0.25">
      <c r="A57" s="5"/>
      <c r="B57" s="95"/>
      <c r="C57" s="94" t="s">
        <v>14</v>
      </c>
      <c r="D57" s="88"/>
      <c r="E57" s="40" t="s">
        <v>14</v>
      </c>
      <c r="F57" s="21">
        <v>1.3165470208827745</v>
      </c>
      <c r="G57" s="21">
        <v>3.3757057154197412</v>
      </c>
      <c r="H57" s="21">
        <v>4.6115456186360371</v>
      </c>
      <c r="I57" s="21">
        <v>6.7228966559619963</v>
      </c>
      <c r="J57" s="21">
        <v>1.4615009123265743</v>
      </c>
      <c r="K57" s="21">
        <v>3.1738788222239078</v>
      </c>
      <c r="O57" s="9"/>
      <c r="P57" s="4"/>
    </row>
    <row r="58" spans="1:19" ht="15.75" customHeight="1" x14ac:dyDescent="0.25">
      <c r="A58" s="5"/>
      <c r="B58" s="95">
        <v>2019</v>
      </c>
      <c r="C58" s="94" t="s">
        <v>3</v>
      </c>
      <c r="D58" s="88"/>
      <c r="E58" s="40" t="s">
        <v>3</v>
      </c>
      <c r="F58" s="21">
        <v>-0.22873772981527596</v>
      </c>
      <c r="G58" s="21">
        <v>2.086319712524376</v>
      </c>
      <c r="H58" s="21">
        <v>2.9375594811446248</v>
      </c>
      <c r="I58" s="21">
        <v>5.4664560578054022</v>
      </c>
      <c r="J58" s="21">
        <v>-1.5657387749388518</v>
      </c>
      <c r="K58" s="21">
        <v>1.3559682110965365</v>
      </c>
      <c r="O58" s="9"/>
      <c r="P58" s="4"/>
    </row>
    <row r="59" spans="1:19" ht="15.75" customHeight="1" x14ac:dyDescent="0.25">
      <c r="A59" s="5"/>
      <c r="B59" s="95"/>
      <c r="C59" s="94" t="s">
        <v>6</v>
      </c>
      <c r="D59" s="88">
        <v>2019</v>
      </c>
      <c r="E59" s="40" t="s">
        <v>6</v>
      </c>
      <c r="F59" s="21">
        <v>-0.47410438260200305</v>
      </c>
      <c r="G59" s="21">
        <v>2.2518373185097973</v>
      </c>
      <c r="H59" s="21">
        <v>3.1708038392552096</v>
      </c>
      <c r="I59" s="21">
        <v>5.8412556119214587</v>
      </c>
      <c r="J59" s="21">
        <v>-1.3341114902707174</v>
      </c>
      <c r="K59" s="21">
        <v>1.8021380706927381</v>
      </c>
      <c r="O59" s="9"/>
      <c r="P59" s="4"/>
    </row>
    <row r="60" spans="1:19" ht="15.75" customHeight="1" x14ac:dyDescent="0.25">
      <c r="A60" s="5"/>
      <c r="B60" s="95"/>
      <c r="C60" s="94" t="s">
        <v>12</v>
      </c>
      <c r="D60" s="88"/>
      <c r="E60" s="40" t="s">
        <v>12</v>
      </c>
      <c r="F60" s="51">
        <v>-0.1590702306649372</v>
      </c>
      <c r="G60" s="51">
        <v>2.1456037509630432</v>
      </c>
      <c r="H60" s="51">
        <v>3.7588406367260907</v>
      </c>
      <c r="I60" s="51">
        <v>5.947360925268752</v>
      </c>
      <c r="J60" s="51">
        <v>-0.98769947367535194</v>
      </c>
      <c r="K60" s="51">
        <v>1.9709257462082519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93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20">
    <mergeCell ref="B20:B21"/>
    <mergeCell ref="B22:B24"/>
    <mergeCell ref="B56:B57"/>
    <mergeCell ref="B58:B60"/>
    <mergeCell ref="D23:D24"/>
    <mergeCell ref="D53:D54"/>
    <mergeCell ref="D55:D58"/>
    <mergeCell ref="D59:D60"/>
    <mergeCell ref="E11:L11"/>
    <mergeCell ref="E47:L47"/>
    <mergeCell ref="F12:K12"/>
    <mergeCell ref="F14:G14"/>
    <mergeCell ref="H14:I14"/>
    <mergeCell ref="J14:K14"/>
    <mergeCell ref="F48:K48"/>
    <mergeCell ref="F50:G50"/>
    <mergeCell ref="H50:I50"/>
    <mergeCell ref="J50:K50"/>
    <mergeCell ref="D17:D18"/>
    <mergeCell ref="D19:D22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70" zoomScaleNormal="70" zoomScaleSheetLayoutView="100" workbookViewId="0">
      <selection activeCell="P1" sqref="P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82" t="s">
        <v>84</v>
      </c>
      <c r="E11" s="82"/>
      <c r="F11" s="82"/>
      <c r="G11" s="82"/>
      <c r="H11" s="82"/>
      <c r="I11" s="82"/>
      <c r="J11" s="82"/>
      <c r="K11" s="82"/>
      <c r="L11" s="82"/>
      <c r="M11" s="82"/>
      <c r="N11" s="59"/>
      <c r="O11" s="9"/>
    </row>
    <row r="12" spans="1:17" x14ac:dyDescent="0.25">
      <c r="A12" s="5"/>
      <c r="B12" s="37"/>
      <c r="E12" s="10"/>
      <c r="F12" s="83" t="str">
        <f>Restaurantes!F12</f>
        <v>Variación anual %, III trimestre de 2019</v>
      </c>
      <c r="G12" s="83"/>
      <c r="H12" s="83"/>
      <c r="I12" s="83"/>
      <c r="J12" s="83"/>
      <c r="K12" s="83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85" t="s">
        <v>67</v>
      </c>
      <c r="G14" s="85"/>
      <c r="H14" s="86" t="s">
        <v>68</v>
      </c>
      <c r="I14" s="86"/>
      <c r="J14" s="85" t="s">
        <v>15</v>
      </c>
      <c r="K14" s="85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87">
        <v>2017</v>
      </c>
      <c r="E17" s="40" t="s">
        <v>14</v>
      </c>
      <c r="F17" s="21">
        <v>42.124497699083818</v>
      </c>
      <c r="G17" s="21">
        <v>29.266903599591387</v>
      </c>
      <c r="H17" s="21">
        <v>43.234845337357861</v>
      </c>
      <c r="I17" s="21">
        <v>31.399606783979067</v>
      </c>
      <c r="J17" s="21">
        <v>20.099844915156929</v>
      </c>
      <c r="K17" s="21">
        <v>12.99519317290428</v>
      </c>
      <c r="O17" s="9"/>
      <c r="P17" s="32"/>
      <c r="R17" s="23"/>
      <c r="S17" s="23"/>
    </row>
    <row r="18" spans="1:19" x14ac:dyDescent="0.25">
      <c r="A18" s="5"/>
      <c r="D18" s="87"/>
      <c r="E18" s="40" t="s">
        <v>3</v>
      </c>
      <c r="F18" s="21">
        <v>34.691859489220292</v>
      </c>
      <c r="G18" s="21">
        <v>18.77087253627306</v>
      </c>
      <c r="H18" s="21">
        <v>37.261363122613659</v>
      </c>
      <c r="I18" s="21">
        <v>20.363597009479449</v>
      </c>
      <c r="J18" s="21">
        <v>12.466259374809896</v>
      </c>
      <c r="K18" s="21">
        <v>6.9972868424243586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88">
        <v>2018</v>
      </c>
      <c r="E19" s="40" t="s">
        <v>6</v>
      </c>
      <c r="F19" s="21">
        <v>-2.8628479962367614</v>
      </c>
      <c r="G19" s="21">
        <v>0.52675086259719706</v>
      </c>
      <c r="H19" s="21">
        <v>-3.5876131376145648</v>
      </c>
      <c r="I19" s="21">
        <v>0.27494550647459448</v>
      </c>
      <c r="J19" s="21">
        <v>10.827639722164385</v>
      </c>
      <c r="K19" s="21">
        <v>4.8252268520153194</v>
      </c>
      <c r="O19" s="9"/>
      <c r="P19" s="32"/>
      <c r="Q19" s="32"/>
      <c r="R19" s="23"/>
      <c r="S19" s="23"/>
    </row>
    <row r="20" spans="1:19" x14ac:dyDescent="0.25">
      <c r="A20" s="5"/>
      <c r="B20" s="95">
        <v>2018</v>
      </c>
      <c r="C20" s="94" t="s">
        <v>12</v>
      </c>
      <c r="D20" s="88"/>
      <c r="E20" s="40" t="s">
        <v>12</v>
      </c>
      <c r="F20" s="21">
        <v>16.364162932028336</v>
      </c>
      <c r="G20" s="21">
        <v>26.096017838137001</v>
      </c>
      <c r="H20" s="21">
        <v>17.972315663748972</v>
      </c>
      <c r="I20" s="21">
        <v>27.307160853177237</v>
      </c>
      <c r="J20" s="21">
        <v>1.3460686127409582</v>
      </c>
      <c r="K20" s="21">
        <v>4.0417128932809874</v>
      </c>
      <c r="O20" s="9"/>
      <c r="P20" s="32"/>
      <c r="Q20" s="32"/>
      <c r="R20" s="23"/>
      <c r="S20" s="23"/>
    </row>
    <row r="21" spans="1:19" x14ac:dyDescent="0.25">
      <c r="A21" s="5"/>
      <c r="B21" s="95"/>
      <c r="C21" s="94" t="s">
        <v>14</v>
      </c>
      <c r="D21" s="88"/>
      <c r="E21" s="40" t="s">
        <v>14</v>
      </c>
      <c r="F21" s="21">
        <v>-26.264046273841657</v>
      </c>
      <c r="G21" s="21">
        <v>-6.2124831121976598</v>
      </c>
      <c r="H21" s="21">
        <v>-20.24084772818744</v>
      </c>
      <c r="I21" s="21">
        <v>-0.73244107139804271</v>
      </c>
      <c r="J21" s="21">
        <v>-2.2998305320361956</v>
      </c>
      <c r="K21" s="21">
        <v>0.2289311601691395</v>
      </c>
      <c r="O21" s="9"/>
      <c r="P21" s="32"/>
      <c r="Q21" s="32"/>
      <c r="R21" s="23"/>
      <c r="S21" s="23"/>
    </row>
    <row r="22" spans="1:19" x14ac:dyDescent="0.25">
      <c r="A22" s="5"/>
      <c r="B22" s="95">
        <v>2019</v>
      </c>
      <c r="C22" s="94" t="s">
        <v>3</v>
      </c>
      <c r="D22" s="88"/>
      <c r="E22" s="40" t="s">
        <v>3</v>
      </c>
      <c r="F22" s="21">
        <v>-15.4039786107532</v>
      </c>
      <c r="G22" s="21">
        <v>-4.4454984627293186</v>
      </c>
      <c r="H22" s="21">
        <v>-10.555537673004334</v>
      </c>
      <c r="I22" s="21">
        <v>0.3069266474723662</v>
      </c>
      <c r="J22" s="21">
        <v>-6.7945613218992174</v>
      </c>
      <c r="K22" s="21">
        <v>0.13769197063287208</v>
      </c>
      <c r="O22" s="9"/>
      <c r="P22" s="32"/>
      <c r="Q22" s="32"/>
      <c r="R22" s="61"/>
      <c r="S22" s="23"/>
    </row>
    <row r="23" spans="1:19" x14ac:dyDescent="0.25">
      <c r="A23" s="5"/>
      <c r="B23" s="95"/>
      <c r="C23" s="94" t="s">
        <v>6</v>
      </c>
      <c r="D23" s="88">
        <v>2019</v>
      </c>
      <c r="E23" s="40" t="s">
        <v>6</v>
      </c>
      <c r="F23" s="21">
        <v>23.321893464836286</v>
      </c>
      <c r="G23" s="21">
        <v>30.12537839707872</v>
      </c>
      <c r="H23" s="21">
        <v>33.057832422586507</v>
      </c>
      <c r="I23" s="21">
        <v>38.257382713394037</v>
      </c>
      <c r="J23" s="21">
        <v>3.1584846725391191</v>
      </c>
      <c r="K23" s="21">
        <v>6.1977494458470517</v>
      </c>
      <c r="O23" s="9"/>
      <c r="P23" s="32"/>
      <c r="Q23" s="32"/>
      <c r="R23" s="23"/>
      <c r="S23" s="23"/>
    </row>
    <row r="24" spans="1:19" x14ac:dyDescent="0.25">
      <c r="A24" s="5"/>
      <c r="B24" s="95"/>
      <c r="C24" s="94" t="s">
        <v>12</v>
      </c>
      <c r="D24" s="88"/>
      <c r="E24" s="40" t="s">
        <v>12</v>
      </c>
      <c r="F24" s="51">
        <v>7.4282652056191223</v>
      </c>
      <c r="G24" s="51">
        <v>4.6361438523287717</v>
      </c>
      <c r="H24" s="51">
        <v>13.567023217368778</v>
      </c>
      <c r="I24" s="51">
        <v>10.15741578715965</v>
      </c>
      <c r="J24" s="51">
        <v>2.5179604993391891</v>
      </c>
      <c r="K24" s="51">
        <v>3.1594003075296797</v>
      </c>
      <c r="O24" s="9"/>
      <c r="P24" s="32"/>
      <c r="Q24" s="32"/>
      <c r="R24" s="23"/>
      <c r="S24" s="23"/>
    </row>
    <row r="25" spans="1:19" x14ac:dyDescent="0.25">
      <c r="A25" s="5"/>
      <c r="B25" s="70"/>
      <c r="C25" s="70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82" t="s">
        <v>84</v>
      </c>
      <c r="E47" s="82"/>
      <c r="F47" s="82"/>
      <c r="G47" s="82"/>
      <c r="H47" s="82"/>
      <c r="I47" s="82"/>
      <c r="J47" s="82"/>
      <c r="K47" s="82"/>
      <c r="L47" s="82"/>
      <c r="M47" s="82"/>
      <c r="O47" s="9"/>
      <c r="P47" s="4"/>
    </row>
    <row r="48" spans="1:16" ht="15.75" customHeight="1" x14ac:dyDescent="0.25">
      <c r="A48" s="5"/>
      <c r="E48" s="10"/>
      <c r="F48" s="83" t="str">
        <f>Restaurantes!F48</f>
        <v>Variación año corrido %, III trimestre de 2019</v>
      </c>
      <c r="G48" s="83"/>
      <c r="H48" s="83"/>
      <c r="I48" s="83"/>
      <c r="J48" s="83"/>
      <c r="K48" s="83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85" t="s">
        <v>67</v>
      </c>
      <c r="G50" s="85"/>
      <c r="H50" s="86" t="s">
        <v>68</v>
      </c>
      <c r="I50" s="86"/>
      <c r="J50" s="85" t="s">
        <v>15</v>
      </c>
      <c r="K50" s="85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87">
        <v>2017</v>
      </c>
      <c r="E53" s="40" t="s">
        <v>14</v>
      </c>
      <c r="F53" s="21">
        <v>-4.2351663730922029</v>
      </c>
      <c r="G53" s="21">
        <v>1.0676370176829098</v>
      </c>
      <c r="H53" s="21">
        <v>1.0124984995302455</v>
      </c>
      <c r="I53" s="21">
        <v>5.9244577896325534</v>
      </c>
      <c r="J53" s="21">
        <v>11.545896241230814</v>
      </c>
      <c r="K53" s="21">
        <v>8.4211380168632832</v>
      </c>
      <c r="O53" s="9"/>
      <c r="P53" s="4"/>
    </row>
    <row r="54" spans="1:19" ht="15.75" customHeight="1" x14ac:dyDescent="0.25">
      <c r="A54" s="5"/>
      <c r="D54" s="87"/>
      <c r="E54" s="40" t="s">
        <v>3</v>
      </c>
      <c r="F54" s="21">
        <v>34.691859489220292</v>
      </c>
      <c r="G54" s="21">
        <v>18.770872536273053</v>
      </c>
      <c r="H54" s="21">
        <v>37.261363122613659</v>
      </c>
      <c r="I54" s="21">
        <v>20.363597009479449</v>
      </c>
      <c r="J54" s="21">
        <v>12.466259374809896</v>
      </c>
      <c r="K54" s="21">
        <v>6.9972868424243551</v>
      </c>
      <c r="O54" s="9"/>
      <c r="P54" s="4"/>
    </row>
    <row r="55" spans="1:19" ht="15.75" customHeight="1" x14ac:dyDescent="0.25">
      <c r="A55" s="5"/>
      <c r="B55" s="11"/>
      <c r="C55" s="94"/>
      <c r="D55" s="88">
        <v>2018</v>
      </c>
      <c r="E55" s="40" t="s">
        <v>6</v>
      </c>
      <c r="F55" s="21">
        <v>12.550685565820796</v>
      </c>
      <c r="G55" s="21">
        <v>8.6830870747708566</v>
      </c>
      <c r="H55" s="21">
        <v>12.766199885313467</v>
      </c>
      <c r="I55" s="21">
        <v>9.1028523126933223</v>
      </c>
      <c r="J55" s="21">
        <v>11.642796865164717</v>
      </c>
      <c r="K55" s="21">
        <v>5.893139303001016</v>
      </c>
      <c r="O55" s="9"/>
      <c r="P55" s="4"/>
    </row>
    <row r="56" spans="1:19" ht="15.75" customHeight="1" x14ac:dyDescent="0.25">
      <c r="A56" s="5"/>
      <c r="B56" s="95">
        <v>2018</v>
      </c>
      <c r="C56" s="94" t="s">
        <v>12</v>
      </c>
      <c r="D56" s="88"/>
      <c r="E56" s="40" t="s">
        <v>12</v>
      </c>
      <c r="F56" s="21">
        <v>13.826727774696801</v>
      </c>
      <c r="G56" s="21">
        <v>14.296430662368342</v>
      </c>
      <c r="H56" s="21">
        <v>14.499371732949617</v>
      </c>
      <c r="I56" s="21">
        <v>14.970824023667294</v>
      </c>
      <c r="J56" s="21">
        <v>8.0689090056647927</v>
      </c>
      <c r="K56" s="21">
        <v>5.2662707593762903</v>
      </c>
      <c r="O56" s="9"/>
      <c r="P56" s="4"/>
    </row>
    <row r="57" spans="1:19" ht="15.75" customHeight="1" x14ac:dyDescent="0.25">
      <c r="A57" s="5"/>
      <c r="B57" s="95"/>
      <c r="C57" s="94" t="s">
        <v>14</v>
      </c>
      <c r="D57" s="88"/>
      <c r="E57" s="40" t="s">
        <v>14</v>
      </c>
      <c r="F57" s="21">
        <v>1.5451733860811112</v>
      </c>
      <c r="G57" s="21">
        <v>8.6634641731766493</v>
      </c>
      <c r="H57" s="21">
        <v>4.1420812388051287</v>
      </c>
      <c r="I57" s="21">
        <v>10.729409713649684</v>
      </c>
      <c r="J57" s="21">
        <v>5.3734697347658456</v>
      </c>
      <c r="K57" s="21">
        <v>3.9638168700574239</v>
      </c>
      <c r="O57" s="9"/>
      <c r="P57" s="4"/>
    </row>
    <row r="58" spans="1:19" ht="15.75" customHeight="1" x14ac:dyDescent="0.25">
      <c r="A58" s="5"/>
      <c r="B58" s="95">
        <v>2019</v>
      </c>
      <c r="C58" s="94" t="s">
        <v>3</v>
      </c>
      <c r="D58" s="88"/>
      <c r="E58" s="40" t="s">
        <v>3</v>
      </c>
      <c r="F58" s="21">
        <v>-15.4039786107532</v>
      </c>
      <c r="G58" s="21">
        <v>-4.4454984627293248</v>
      </c>
      <c r="H58" s="21">
        <v>-10.555537673004334</v>
      </c>
      <c r="I58" s="21">
        <v>0.30692664747236087</v>
      </c>
      <c r="J58" s="21">
        <v>-6.7945613218992174</v>
      </c>
      <c r="K58" s="21">
        <v>0.13769197063286942</v>
      </c>
      <c r="O58" s="9"/>
      <c r="P58" s="4"/>
    </row>
    <row r="59" spans="1:19" ht="15.75" customHeight="1" x14ac:dyDescent="0.25">
      <c r="A59" s="5"/>
      <c r="B59" s="95"/>
      <c r="C59" s="94" t="s">
        <v>6</v>
      </c>
      <c r="D59" s="88">
        <v>2019</v>
      </c>
      <c r="E59" s="40" t="s">
        <v>6</v>
      </c>
      <c r="F59" s="21">
        <v>4.3009419200844778</v>
      </c>
      <c r="G59" s="21">
        <v>13.23534392644563</v>
      </c>
      <c r="H59" s="21">
        <v>11.804508562854998</v>
      </c>
      <c r="I59" s="21">
        <v>19.858857692659072</v>
      </c>
      <c r="J59" s="21">
        <v>-1.8293348781411423</v>
      </c>
      <c r="K59" s="21">
        <v>5.5912754121808073</v>
      </c>
      <c r="O59" s="9"/>
      <c r="P59" s="4"/>
    </row>
    <row r="60" spans="1:19" ht="15.75" customHeight="1" x14ac:dyDescent="0.25">
      <c r="A60" s="5"/>
      <c r="B60" s="95"/>
      <c r="C60" s="94" t="s">
        <v>12</v>
      </c>
      <c r="D60" s="88"/>
      <c r="E60" s="40" t="s">
        <v>12</v>
      </c>
      <c r="F60" s="51">
        <v>5.370714948842048</v>
      </c>
      <c r="G60" s="51">
        <v>10.177069101658232</v>
      </c>
      <c r="H60" s="51">
        <v>12.409065962377742</v>
      </c>
      <c r="I60" s="51">
        <v>16.39615424038583</v>
      </c>
      <c r="J60" s="51">
        <v>-0.4143006058839549</v>
      </c>
      <c r="K60" s="51">
        <v>3.9045530429809405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85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20">
    <mergeCell ref="B20:B21"/>
    <mergeCell ref="B22:B24"/>
    <mergeCell ref="B56:B57"/>
    <mergeCell ref="B58:B60"/>
    <mergeCell ref="D23:D24"/>
    <mergeCell ref="D53:D54"/>
    <mergeCell ref="D55:D58"/>
    <mergeCell ref="D59:D60"/>
    <mergeCell ref="D47:M47"/>
    <mergeCell ref="F48:K48"/>
    <mergeCell ref="F50:G50"/>
    <mergeCell ref="H50:I50"/>
    <mergeCell ref="J50:K50"/>
    <mergeCell ref="D17:D18"/>
    <mergeCell ref="D19:D22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70" zoomScaleNormal="70" zoomScaleSheetLayoutView="100" workbookViewId="0">
      <selection activeCell="P1" sqref="P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82" t="s">
        <v>86</v>
      </c>
      <c r="E11" s="82"/>
      <c r="F11" s="82"/>
      <c r="G11" s="82"/>
      <c r="H11" s="82"/>
      <c r="I11" s="82"/>
      <c r="J11" s="82"/>
      <c r="K11" s="82"/>
      <c r="L11" s="82"/>
      <c r="M11" s="82"/>
      <c r="N11" s="59"/>
      <c r="O11" s="9"/>
    </row>
    <row r="12" spans="1:17" x14ac:dyDescent="0.25">
      <c r="A12" s="5"/>
      <c r="B12" s="37"/>
      <c r="E12" s="10"/>
      <c r="F12" s="83" t="str">
        <f>Restaurantes!F12</f>
        <v>Variación anual %, III trimestre de 2019</v>
      </c>
      <c r="G12" s="83"/>
      <c r="H12" s="83"/>
      <c r="I12" s="83"/>
      <c r="J12" s="83"/>
      <c r="K12" s="83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85" t="s">
        <v>67</v>
      </c>
      <c r="G14" s="85"/>
      <c r="H14" s="86" t="s">
        <v>68</v>
      </c>
      <c r="I14" s="86"/>
      <c r="J14" s="85" t="s">
        <v>15</v>
      </c>
      <c r="K14" s="85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87">
        <v>2017</v>
      </c>
      <c r="E17" s="40" t="s">
        <v>14</v>
      </c>
      <c r="F17" s="21">
        <v>-15.191621541643496</v>
      </c>
      <c r="G17" s="21">
        <v>-10.663272937203828</v>
      </c>
      <c r="H17" s="21">
        <v>-8.4736989328652044</v>
      </c>
      <c r="I17" s="21">
        <v>-3.9022694330914049</v>
      </c>
      <c r="J17" s="21">
        <v>3.0817882260364859</v>
      </c>
      <c r="K17" s="21">
        <v>1.3656992810386726</v>
      </c>
      <c r="O17" s="9"/>
      <c r="P17" s="32"/>
      <c r="R17" s="23"/>
      <c r="S17" s="23"/>
    </row>
    <row r="18" spans="1:19" x14ac:dyDescent="0.25">
      <c r="A18" s="5"/>
      <c r="D18" s="87"/>
      <c r="E18" s="40" t="s">
        <v>3</v>
      </c>
      <c r="F18" s="21">
        <v>-5.7549878048367749</v>
      </c>
      <c r="G18" s="21">
        <v>-5.6652367064984048</v>
      </c>
      <c r="H18" s="21">
        <v>1.4677754627002049</v>
      </c>
      <c r="I18" s="21">
        <v>2.1298907132403713</v>
      </c>
      <c r="J18" s="21">
        <v>3.9787259203081904</v>
      </c>
      <c r="K18" s="21">
        <v>1.2288260142377254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88">
        <v>2018</v>
      </c>
      <c r="E19" s="40" t="s">
        <v>6</v>
      </c>
      <c r="F19" s="21">
        <v>-1.0502572951263667</v>
      </c>
      <c r="G19" s="21">
        <v>-0.60751287876756521</v>
      </c>
      <c r="H19" s="21">
        <v>3.321472455457708</v>
      </c>
      <c r="I19" s="21">
        <v>4.0988005911013232</v>
      </c>
      <c r="J19" s="21">
        <v>4.6215435831905571</v>
      </c>
      <c r="K19" s="21">
        <v>2.2301917333218171</v>
      </c>
      <c r="O19" s="9"/>
      <c r="P19" s="32"/>
      <c r="Q19" s="32"/>
      <c r="R19" s="23"/>
      <c r="S19" s="23"/>
    </row>
    <row r="20" spans="1:19" x14ac:dyDescent="0.25">
      <c r="A20" s="5"/>
      <c r="B20" s="95">
        <v>2018</v>
      </c>
      <c r="C20" s="94" t="s">
        <v>12</v>
      </c>
      <c r="D20" s="88"/>
      <c r="E20" s="40" t="s">
        <v>12</v>
      </c>
      <c r="F20" s="21">
        <v>-5.8865261723923146</v>
      </c>
      <c r="G20" s="21">
        <v>-6.7211332067751215</v>
      </c>
      <c r="H20" s="21">
        <v>-3.4506342784986321</v>
      </c>
      <c r="I20" s="21">
        <v>-3.6291399813714378</v>
      </c>
      <c r="J20" s="21">
        <v>2.9390800321146715</v>
      </c>
      <c r="K20" s="21">
        <v>1.9592591545008418</v>
      </c>
      <c r="O20" s="9"/>
      <c r="P20" s="32"/>
      <c r="Q20" s="32"/>
      <c r="R20" s="23"/>
      <c r="S20" s="23"/>
    </row>
    <row r="21" spans="1:19" x14ac:dyDescent="0.25">
      <c r="A21" s="5"/>
      <c r="B21" s="95"/>
      <c r="C21" s="94" t="s">
        <v>14</v>
      </c>
      <c r="D21" s="88"/>
      <c r="E21" s="40" t="s">
        <v>14</v>
      </c>
      <c r="F21" s="21">
        <v>-10.365005018160145</v>
      </c>
      <c r="G21" s="21">
        <v>-9.0108820605666295</v>
      </c>
      <c r="H21" s="21">
        <v>-7.6107980996611762</v>
      </c>
      <c r="I21" s="21">
        <v>-5.5461766920562781</v>
      </c>
      <c r="J21" s="21">
        <v>-1.8439265597372523</v>
      </c>
      <c r="K21" s="21">
        <v>-3.1149850598380482</v>
      </c>
      <c r="O21" s="9"/>
      <c r="P21" s="32"/>
      <c r="Q21" s="32"/>
      <c r="R21" s="23"/>
      <c r="S21" s="23"/>
    </row>
    <row r="22" spans="1:19" x14ac:dyDescent="0.25">
      <c r="A22" s="5"/>
      <c r="B22" s="95">
        <v>2019</v>
      </c>
      <c r="C22" s="94" t="s">
        <v>3</v>
      </c>
      <c r="D22" s="88"/>
      <c r="E22" s="40" t="s">
        <v>3</v>
      </c>
      <c r="F22" s="21">
        <v>-10.86303102680246</v>
      </c>
      <c r="G22" s="21">
        <v>-11.233235904332702</v>
      </c>
      <c r="H22" s="21">
        <v>-9.1166521511093492</v>
      </c>
      <c r="I22" s="21">
        <v>-9.6069472929564625</v>
      </c>
      <c r="J22" s="21">
        <v>-3.6854937552165179</v>
      </c>
      <c r="K22" s="21">
        <v>-4.8221834479094667</v>
      </c>
      <c r="O22" s="9"/>
      <c r="P22" s="32"/>
      <c r="Q22" s="32"/>
      <c r="R22" s="61"/>
      <c r="S22" s="23"/>
    </row>
    <row r="23" spans="1:19" x14ac:dyDescent="0.25">
      <c r="A23" s="5"/>
      <c r="B23" s="95"/>
      <c r="C23" s="94" t="s">
        <v>6</v>
      </c>
      <c r="D23" s="88">
        <v>2019</v>
      </c>
      <c r="E23" s="40" t="s">
        <v>6</v>
      </c>
      <c r="F23" s="21">
        <v>-5.4409367000424869</v>
      </c>
      <c r="G23" s="21">
        <v>-6.7898298613344394</v>
      </c>
      <c r="H23" s="21">
        <v>-1.8497254142609165</v>
      </c>
      <c r="I23" s="21">
        <v>-3.5996287492802566</v>
      </c>
      <c r="J23" s="21">
        <v>-5.5613977979176337</v>
      </c>
      <c r="K23" s="21">
        <v>-6.1749296116671673</v>
      </c>
      <c r="O23" s="9"/>
      <c r="P23" s="32"/>
      <c r="Q23" s="32"/>
      <c r="R23" s="23"/>
      <c r="S23" s="23"/>
    </row>
    <row r="24" spans="1:19" x14ac:dyDescent="0.25">
      <c r="A24" s="5"/>
      <c r="B24" s="95"/>
      <c r="C24" s="94" t="s">
        <v>12</v>
      </c>
      <c r="D24" s="88"/>
      <c r="E24" s="40" t="s">
        <v>12</v>
      </c>
      <c r="F24" s="51">
        <v>0.1375398961201757</v>
      </c>
      <c r="G24" s="51">
        <v>2.909643511480823</v>
      </c>
      <c r="H24" s="51">
        <v>4.8360459879003725</v>
      </c>
      <c r="I24" s="51">
        <v>7.2294866103622013</v>
      </c>
      <c r="J24" s="51">
        <v>-4.8001727289847977</v>
      </c>
      <c r="K24" s="51">
        <v>-5.2722242074094083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82" t="s">
        <v>86</v>
      </c>
      <c r="E47" s="82"/>
      <c r="F47" s="82"/>
      <c r="G47" s="82"/>
      <c r="H47" s="82"/>
      <c r="I47" s="82"/>
      <c r="J47" s="82"/>
      <c r="K47" s="82"/>
      <c r="L47" s="82"/>
      <c r="M47" s="82"/>
      <c r="O47" s="9"/>
      <c r="P47" s="4"/>
    </row>
    <row r="48" spans="1:16" ht="15.75" customHeight="1" x14ac:dyDescent="0.25">
      <c r="A48" s="5"/>
      <c r="E48" s="10"/>
      <c r="F48" s="83" t="str">
        <f>Restaurantes!F48</f>
        <v>Variación año corrido %, III trimestre de 2019</v>
      </c>
      <c r="G48" s="83"/>
      <c r="H48" s="83"/>
      <c r="I48" s="83"/>
      <c r="J48" s="83"/>
      <c r="K48" s="83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85" t="s">
        <v>67</v>
      </c>
      <c r="G50" s="85"/>
      <c r="H50" s="86" t="s">
        <v>68</v>
      </c>
      <c r="I50" s="86"/>
      <c r="J50" s="85" t="s">
        <v>15</v>
      </c>
      <c r="K50" s="85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87">
        <v>2017</v>
      </c>
      <c r="E53" s="40" t="s">
        <v>14</v>
      </c>
      <c r="F53" s="21">
        <v>-12.061872804390505</v>
      </c>
      <c r="G53" s="21">
        <v>-11.498222310559015</v>
      </c>
      <c r="H53" s="21">
        <v>-5.727452548919965</v>
      </c>
      <c r="I53" s="21">
        <v>-3.7513056989811</v>
      </c>
      <c r="J53" s="21">
        <v>2.3730781891241559</v>
      </c>
      <c r="K53" s="21">
        <v>0.84331299684403671</v>
      </c>
      <c r="O53" s="9"/>
      <c r="P53" s="4"/>
    </row>
    <row r="54" spans="1:19" ht="15.75" customHeight="1" x14ac:dyDescent="0.25">
      <c r="A54" s="5"/>
      <c r="D54" s="87"/>
      <c r="E54" s="40" t="s">
        <v>3</v>
      </c>
      <c r="F54" s="21">
        <v>-5.7549878048367749</v>
      </c>
      <c r="G54" s="21">
        <v>-5.6652367064983995</v>
      </c>
      <c r="H54" s="21">
        <v>1.4677754627002049</v>
      </c>
      <c r="I54" s="21">
        <v>2.1298907132403677</v>
      </c>
      <c r="J54" s="21">
        <v>3.9787259203081904</v>
      </c>
      <c r="K54" s="21">
        <v>1.2288260142377272</v>
      </c>
      <c r="O54" s="9"/>
      <c r="P54" s="4"/>
    </row>
    <row r="55" spans="1:19" ht="15.75" customHeight="1" x14ac:dyDescent="0.25">
      <c r="A55" s="5"/>
      <c r="C55" s="40"/>
      <c r="D55" s="88">
        <v>2018</v>
      </c>
      <c r="E55" s="40" t="s">
        <v>6</v>
      </c>
      <c r="F55" s="21">
        <v>-3.1864897007815474</v>
      </c>
      <c r="G55" s="21">
        <v>-2.8949623790156975</v>
      </c>
      <c r="H55" s="21">
        <v>2.4938267433489258</v>
      </c>
      <c r="I55" s="21">
        <v>3.2244572927540904</v>
      </c>
      <c r="J55" s="21">
        <v>4.2994556144867024</v>
      </c>
      <c r="K55" s="21">
        <v>1.7288096406667286</v>
      </c>
      <c r="O55" s="9"/>
      <c r="P55" s="4"/>
    </row>
    <row r="56" spans="1:19" ht="15.75" customHeight="1" x14ac:dyDescent="0.25">
      <c r="A56" s="5"/>
      <c r="B56" s="95">
        <v>2018</v>
      </c>
      <c r="C56" s="94" t="s">
        <v>12</v>
      </c>
      <c r="D56" s="88"/>
      <c r="E56" s="40" t="s">
        <v>12</v>
      </c>
      <c r="F56" s="21">
        <v>-4.1070673100446093</v>
      </c>
      <c r="G56" s="21">
        <v>-4.2201325316916893</v>
      </c>
      <c r="H56" s="21">
        <v>0.42482842715774183</v>
      </c>
      <c r="I56" s="21">
        <v>0.80634190506809755</v>
      </c>
      <c r="J56" s="21">
        <v>3.845914046833987</v>
      </c>
      <c r="K56" s="21">
        <v>1.8052268785246017</v>
      </c>
      <c r="O56" s="9"/>
      <c r="P56" s="4"/>
    </row>
    <row r="57" spans="1:19" ht="15.75" customHeight="1" x14ac:dyDescent="0.25">
      <c r="A57" s="5"/>
      <c r="B57" s="95"/>
      <c r="C57" s="94" t="s">
        <v>14</v>
      </c>
      <c r="D57" s="88"/>
      <c r="E57" s="40" t="s">
        <v>14</v>
      </c>
      <c r="F57" s="21">
        <v>-5.704573610512476</v>
      </c>
      <c r="G57" s="21">
        <v>-5.5327710900232807</v>
      </c>
      <c r="H57" s="21">
        <v>-1.6581456404587525</v>
      </c>
      <c r="I57" s="21">
        <v>-0.9601089795279738</v>
      </c>
      <c r="J57" s="21">
        <v>2.3956083513319015</v>
      </c>
      <c r="K57" s="21">
        <v>0.55964472137637333</v>
      </c>
      <c r="O57" s="9"/>
      <c r="P57" s="4"/>
    </row>
    <row r="58" spans="1:19" ht="15.75" customHeight="1" x14ac:dyDescent="0.25">
      <c r="A58" s="5"/>
      <c r="B58" s="95">
        <v>2019</v>
      </c>
      <c r="C58" s="94" t="s">
        <v>3</v>
      </c>
      <c r="D58" s="88"/>
      <c r="E58" s="40" t="s">
        <v>3</v>
      </c>
      <c r="F58" s="21">
        <v>-10.86303102680246</v>
      </c>
      <c r="G58" s="21">
        <v>-11.233235904332695</v>
      </c>
      <c r="H58" s="21">
        <v>-9.1166521511093492</v>
      </c>
      <c r="I58" s="21">
        <v>-9.6069472929564697</v>
      </c>
      <c r="J58" s="21">
        <v>-3.6854937552165179</v>
      </c>
      <c r="K58" s="21">
        <v>-4.8221834479094667</v>
      </c>
      <c r="O58" s="9"/>
      <c r="P58" s="4"/>
    </row>
    <row r="59" spans="1:19" ht="15.75" customHeight="1" x14ac:dyDescent="0.25">
      <c r="A59" s="5"/>
      <c r="B59" s="95"/>
      <c r="C59" s="94" t="s">
        <v>6</v>
      </c>
      <c r="D59" s="88">
        <v>2019</v>
      </c>
      <c r="E59" s="40" t="s">
        <v>6</v>
      </c>
      <c r="F59" s="21">
        <v>-7.8375790177230282</v>
      </c>
      <c r="G59" s="21">
        <v>-8.7421112229066686</v>
      </c>
      <c r="H59" s="21">
        <v>-5.0618097284455548</v>
      </c>
      <c r="I59" s="21">
        <v>-6.2390400280056717</v>
      </c>
      <c r="J59" s="21">
        <v>-4.6243542594812226</v>
      </c>
      <c r="K59" s="21">
        <v>-5.500940861605585</v>
      </c>
      <c r="O59" s="9"/>
      <c r="P59" s="4"/>
    </row>
    <row r="60" spans="1:19" ht="15.75" customHeight="1" x14ac:dyDescent="0.25">
      <c r="A60" s="5"/>
      <c r="B60" s="95"/>
      <c r="C60" s="94" t="s">
        <v>12</v>
      </c>
      <c r="D60" s="88"/>
      <c r="E60" s="40" t="s">
        <v>12</v>
      </c>
      <c r="F60" s="51">
        <v>-5.1689196237443502</v>
      </c>
      <c r="G60" s="51">
        <v>-4.8119745518172996</v>
      </c>
      <c r="H60" s="51">
        <v>-1.7497580934758616</v>
      </c>
      <c r="I60" s="51">
        <v>-1.6961062250160253</v>
      </c>
      <c r="J60" s="51">
        <v>-4.6824592765735362</v>
      </c>
      <c r="K60" s="51">
        <v>-5.4249834907447836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87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20">
    <mergeCell ref="B20:B21"/>
    <mergeCell ref="B22:B24"/>
    <mergeCell ref="B56:B57"/>
    <mergeCell ref="B58:B60"/>
    <mergeCell ref="D23:D24"/>
    <mergeCell ref="D53:D54"/>
    <mergeCell ref="D55:D58"/>
    <mergeCell ref="D59:D60"/>
    <mergeCell ref="D47:M47"/>
    <mergeCell ref="F48:K48"/>
    <mergeCell ref="F50:G50"/>
    <mergeCell ref="H50:I50"/>
    <mergeCell ref="J50:K50"/>
    <mergeCell ref="D17:D18"/>
    <mergeCell ref="D19:D22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70" zoomScaleNormal="70" zoomScaleSheetLayoutView="100" workbookViewId="0">
      <selection activeCell="P1" sqref="P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82" t="s">
        <v>71</v>
      </c>
      <c r="E11" s="82"/>
      <c r="F11" s="82"/>
      <c r="G11" s="82"/>
      <c r="H11" s="82"/>
      <c r="I11" s="82"/>
      <c r="J11" s="82"/>
      <c r="K11" s="82"/>
      <c r="L11" s="82"/>
      <c r="M11" s="82"/>
      <c r="N11" s="59"/>
      <c r="O11" s="9"/>
    </row>
    <row r="12" spans="1:17" x14ac:dyDescent="0.25">
      <c r="A12" s="5"/>
      <c r="B12" s="37"/>
      <c r="E12" s="10"/>
      <c r="F12" s="83" t="str">
        <f>Restaurantes!F12</f>
        <v>Variación anual %, III trimestre de 2019</v>
      </c>
      <c r="G12" s="83"/>
      <c r="H12" s="83"/>
      <c r="I12" s="83"/>
      <c r="J12" s="83"/>
      <c r="K12" s="83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85" t="s">
        <v>67</v>
      </c>
      <c r="G14" s="85"/>
      <c r="H14" s="86" t="s">
        <v>68</v>
      </c>
      <c r="I14" s="86"/>
      <c r="J14" s="85" t="s">
        <v>15</v>
      </c>
      <c r="K14" s="85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87">
        <v>2017</v>
      </c>
      <c r="E17" s="40" t="s">
        <v>14</v>
      </c>
      <c r="F17" s="21">
        <v>-8.0119771149515966</v>
      </c>
      <c r="G17" s="21">
        <v>-6.0011310468530326</v>
      </c>
      <c r="H17" s="21">
        <v>-2.1892105166366305</v>
      </c>
      <c r="I17" s="21">
        <v>4.3364925629589379E-2</v>
      </c>
      <c r="J17" s="21">
        <v>0.63144402948147604</v>
      </c>
      <c r="K17" s="21">
        <v>3.0804189250090701</v>
      </c>
      <c r="O17" s="9"/>
      <c r="P17" s="32"/>
      <c r="R17" s="23"/>
      <c r="S17" s="23"/>
    </row>
    <row r="18" spans="1:19" x14ac:dyDescent="0.25">
      <c r="A18" s="5"/>
      <c r="D18" s="87"/>
      <c r="E18" s="40" t="s">
        <v>3</v>
      </c>
      <c r="F18" s="21">
        <v>-2.676688620272516</v>
      </c>
      <c r="G18" s="21">
        <v>0.50273964791946923</v>
      </c>
      <c r="H18" s="21">
        <v>-0.18183483496513331</v>
      </c>
      <c r="I18" s="21">
        <v>2.1621428695389255</v>
      </c>
      <c r="J18" s="21">
        <v>0.11199054474293479</v>
      </c>
      <c r="K18" s="21">
        <v>2.147926236602089</v>
      </c>
      <c r="O18" s="9"/>
      <c r="P18" s="32"/>
      <c r="Q18" s="32"/>
      <c r="R18" s="23"/>
      <c r="S18" s="23"/>
    </row>
    <row r="19" spans="1:19" x14ac:dyDescent="0.25">
      <c r="A19" s="5"/>
      <c r="B19" s="11"/>
      <c r="C19" s="94"/>
      <c r="D19" s="88">
        <v>2018</v>
      </c>
      <c r="E19" s="40" t="s">
        <v>6</v>
      </c>
      <c r="F19" s="21">
        <v>-5.9801011873703569</v>
      </c>
      <c r="G19" s="21">
        <v>0.67206966651764333</v>
      </c>
      <c r="H19" s="21">
        <v>-2.3548185508765362</v>
      </c>
      <c r="I19" s="21">
        <v>3.9608850225159244</v>
      </c>
      <c r="J19" s="21">
        <v>-0.15217114417568345</v>
      </c>
      <c r="K19" s="21">
        <v>1.5155231441699897</v>
      </c>
      <c r="O19" s="9"/>
      <c r="P19" s="32"/>
      <c r="Q19" s="32"/>
      <c r="R19" s="23"/>
      <c r="S19" s="23"/>
    </row>
    <row r="20" spans="1:19" x14ac:dyDescent="0.25">
      <c r="A20" s="5"/>
      <c r="B20" s="95">
        <v>2018</v>
      </c>
      <c r="C20" s="94" t="s">
        <v>12</v>
      </c>
      <c r="D20" s="88"/>
      <c r="E20" s="40" t="s">
        <v>12</v>
      </c>
      <c r="F20" s="21">
        <v>-0.48911873898932479</v>
      </c>
      <c r="G20" s="21">
        <v>4.2058049502878418</v>
      </c>
      <c r="H20" s="21">
        <v>1.7397109830410429</v>
      </c>
      <c r="I20" s="21">
        <v>5.8720049612241922</v>
      </c>
      <c r="J20" s="21">
        <v>1.518425147414737</v>
      </c>
      <c r="K20" s="21">
        <v>-0.26264569008719718</v>
      </c>
      <c r="O20" s="9"/>
      <c r="P20" s="32"/>
      <c r="Q20" s="32"/>
      <c r="R20" s="23"/>
      <c r="S20" s="23"/>
    </row>
    <row r="21" spans="1:19" x14ac:dyDescent="0.25">
      <c r="A21" s="5"/>
      <c r="B21" s="95"/>
      <c r="C21" s="94" t="s">
        <v>14</v>
      </c>
      <c r="D21" s="88"/>
      <c r="E21" s="40" t="s">
        <v>14</v>
      </c>
      <c r="F21" s="21">
        <v>-0.38441016549415341</v>
      </c>
      <c r="G21" s="21">
        <v>0.76833496237647125</v>
      </c>
      <c r="H21" s="21">
        <v>-0.27280022767538492</v>
      </c>
      <c r="I21" s="21">
        <v>1.0564002017805905</v>
      </c>
      <c r="J21" s="21">
        <v>-0.47232997982548097</v>
      </c>
      <c r="K21" s="21">
        <v>-0.97574454406196764</v>
      </c>
      <c r="O21" s="9"/>
      <c r="P21" s="32"/>
      <c r="Q21" s="32"/>
      <c r="R21" s="23"/>
      <c r="S21" s="23"/>
    </row>
    <row r="22" spans="1:19" x14ac:dyDescent="0.25">
      <c r="A22" s="5"/>
      <c r="B22" s="95">
        <v>2019</v>
      </c>
      <c r="C22" s="94" t="s">
        <v>3</v>
      </c>
      <c r="D22" s="88"/>
      <c r="E22" s="40" t="s">
        <v>3</v>
      </c>
      <c r="F22" s="21">
        <v>1.426620624504471</v>
      </c>
      <c r="G22" s="21">
        <v>1.2468088711981693</v>
      </c>
      <c r="H22" s="21">
        <v>3.4183667063001799</v>
      </c>
      <c r="I22" s="21">
        <v>3.1328285457142186</v>
      </c>
      <c r="J22" s="21">
        <v>1.1252329719969145</v>
      </c>
      <c r="K22" s="21">
        <v>-0.55159662244422236</v>
      </c>
      <c r="O22" s="9"/>
      <c r="P22" s="32"/>
      <c r="Q22" s="32"/>
      <c r="R22" s="61"/>
      <c r="S22" s="23"/>
    </row>
    <row r="23" spans="1:19" x14ac:dyDescent="0.25">
      <c r="A23" s="5"/>
      <c r="B23" s="95"/>
      <c r="C23" s="94" t="s">
        <v>6</v>
      </c>
      <c r="D23" s="88">
        <v>2019</v>
      </c>
      <c r="E23" s="40" t="s">
        <v>6</v>
      </c>
      <c r="F23" s="21">
        <v>3.7854735151505281</v>
      </c>
      <c r="G23" s="21">
        <v>3.1911509234611657</v>
      </c>
      <c r="H23" s="21">
        <v>4.7357589377072795</v>
      </c>
      <c r="I23" s="21">
        <v>4.0746020285921531</v>
      </c>
      <c r="J23" s="21">
        <v>0.91096553906946376</v>
      </c>
      <c r="K23" s="21">
        <v>-1.7222518503102435</v>
      </c>
      <c r="O23" s="9"/>
      <c r="P23" s="32"/>
      <c r="Q23" s="32"/>
      <c r="R23" s="23"/>
      <c r="S23" s="23"/>
    </row>
    <row r="24" spans="1:19" x14ac:dyDescent="0.25">
      <c r="A24" s="5"/>
      <c r="B24" s="95"/>
      <c r="C24" s="94" t="s">
        <v>12</v>
      </c>
      <c r="D24" s="88"/>
      <c r="E24" s="40" t="s">
        <v>12</v>
      </c>
      <c r="F24" s="51">
        <v>1.4095990874295472</v>
      </c>
      <c r="G24" s="51">
        <v>0.57794112093196759</v>
      </c>
      <c r="H24" s="51">
        <v>4.2485000816787188</v>
      </c>
      <c r="I24" s="51">
        <v>3.4240122475416683</v>
      </c>
      <c r="J24" s="51">
        <v>-2.5228241429135934</v>
      </c>
      <c r="K24" s="51">
        <v>-2.8820898700929973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82" t="s">
        <v>71</v>
      </c>
      <c r="E47" s="82"/>
      <c r="F47" s="82"/>
      <c r="G47" s="82"/>
      <c r="H47" s="82"/>
      <c r="I47" s="82"/>
      <c r="J47" s="82"/>
      <c r="K47" s="82"/>
      <c r="L47" s="82"/>
      <c r="M47" s="82"/>
      <c r="O47" s="9"/>
      <c r="P47" s="4"/>
    </row>
    <row r="48" spans="1:16" ht="15.75" customHeight="1" x14ac:dyDescent="0.25">
      <c r="A48" s="5"/>
      <c r="E48" s="10"/>
      <c r="F48" s="83" t="str">
        <f>Restaurantes!F48</f>
        <v>Variación año corrido %, III trimestre de 2019</v>
      </c>
      <c r="G48" s="83"/>
      <c r="H48" s="83"/>
      <c r="I48" s="83"/>
      <c r="J48" s="83"/>
      <c r="K48" s="83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85" t="s">
        <v>67</v>
      </c>
      <c r="G50" s="85"/>
      <c r="H50" s="86" t="s">
        <v>68</v>
      </c>
      <c r="I50" s="86"/>
      <c r="J50" s="85" t="s">
        <v>15</v>
      </c>
      <c r="K50" s="85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87">
        <v>2017</v>
      </c>
      <c r="E53" s="40" t="s">
        <v>14</v>
      </c>
      <c r="F53" s="21">
        <v>-8.2449229635612635</v>
      </c>
      <c r="G53" s="21">
        <v>-5.3325519621762023</v>
      </c>
      <c r="H53" s="21">
        <v>-2.5483588223265463</v>
      </c>
      <c r="I53" s="21">
        <v>0.72617257014702119</v>
      </c>
      <c r="J53" s="21">
        <v>-3.0193763735840484</v>
      </c>
      <c r="K53" s="21">
        <v>-1.4866649648279995</v>
      </c>
      <c r="O53" s="9"/>
      <c r="P53" s="4"/>
    </row>
    <row r="54" spans="1:19" ht="15.75" customHeight="1" x14ac:dyDescent="0.25">
      <c r="A54" s="5"/>
      <c r="D54" s="87"/>
      <c r="E54" s="40" t="s">
        <v>3</v>
      </c>
      <c r="F54" s="21">
        <v>-2.676688620272516</v>
      </c>
      <c r="G54" s="21">
        <v>0.50273964791947012</v>
      </c>
      <c r="H54" s="21">
        <v>-0.18183483496513331</v>
      </c>
      <c r="I54" s="21">
        <v>2.16214286953893</v>
      </c>
      <c r="J54" s="21">
        <v>0.11199054474293479</v>
      </c>
      <c r="K54" s="21">
        <v>2.1479262366020935</v>
      </c>
      <c r="O54" s="9"/>
      <c r="P54" s="4"/>
    </row>
    <row r="55" spans="1:19" ht="15.75" customHeight="1" x14ac:dyDescent="0.25">
      <c r="A55" s="5"/>
      <c r="B55" s="11"/>
      <c r="C55" s="94"/>
      <c r="D55" s="88">
        <v>2018</v>
      </c>
      <c r="E55" s="40" t="s">
        <v>6</v>
      </c>
      <c r="F55" s="21">
        <v>-4.3429787726335656</v>
      </c>
      <c r="G55" s="21">
        <v>0.58823724052263771</v>
      </c>
      <c r="H55" s="21">
        <v>-1.2806128868672051</v>
      </c>
      <c r="I55" s="21">
        <v>3.0711681096071253</v>
      </c>
      <c r="J55" s="21">
        <v>-2.0852908017476857E-2</v>
      </c>
      <c r="K55" s="21">
        <v>1.8304118157253635</v>
      </c>
      <c r="O55" s="9"/>
      <c r="P55" s="4"/>
    </row>
    <row r="56" spans="1:19" ht="15.75" customHeight="1" x14ac:dyDescent="0.25">
      <c r="A56" s="5"/>
      <c r="B56" s="95">
        <v>2018</v>
      </c>
      <c r="C56" s="94" t="s">
        <v>12</v>
      </c>
      <c r="D56" s="88"/>
      <c r="E56" s="40" t="s">
        <v>12</v>
      </c>
      <c r="F56" s="21">
        <v>-3.0526704612493627</v>
      </c>
      <c r="G56" s="21">
        <v>1.7912457950607585</v>
      </c>
      <c r="H56" s="21">
        <v>-0.26752356985276782</v>
      </c>
      <c r="I56" s="21">
        <v>4.0033248026843937</v>
      </c>
      <c r="J56" s="21">
        <v>0.49022525140973716</v>
      </c>
      <c r="K56" s="21">
        <v>1.1231819486718253</v>
      </c>
      <c r="O56" s="9"/>
      <c r="P56" s="4"/>
    </row>
    <row r="57" spans="1:19" ht="15.75" customHeight="1" x14ac:dyDescent="0.25">
      <c r="A57" s="5"/>
      <c r="B57" s="95"/>
      <c r="C57" s="94" t="s">
        <v>14</v>
      </c>
      <c r="D57" s="88"/>
      <c r="E57" s="40" t="s">
        <v>14</v>
      </c>
      <c r="F57" s="21">
        <v>-2.3430330225652551</v>
      </c>
      <c r="G57" s="21">
        <v>1.5236163297308369</v>
      </c>
      <c r="H57" s="21">
        <v>-0.26895039554518663</v>
      </c>
      <c r="I57" s="21">
        <v>3.2244739152231805</v>
      </c>
      <c r="J57" s="21">
        <v>0.24764601538234121</v>
      </c>
      <c r="K57" s="21">
        <v>0.59019817614704984</v>
      </c>
      <c r="O57" s="9"/>
      <c r="P57" s="4"/>
    </row>
    <row r="58" spans="1:19" ht="15.75" customHeight="1" x14ac:dyDescent="0.25">
      <c r="A58" s="5"/>
      <c r="B58" s="95">
        <v>2019</v>
      </c>
      <c r="C58" s="94" t="s">
        <v>3</v>
      </c>
      <c r="D58" s="88"/>
      <c r="E58" s="40" t="s">
        <v>3</v>
      </c>
      <c r="F58" s="21">
        <v>1.426620624504471</v>
      </c>
      <c r="G58" s="21">
        <v>1.2468088711981684</v>
      </c>
      <c r="H58" s="21">
        <v>3.4183667063001799</v>
      </c>
      <c r="I58" s="21">
        <v>3.1328285457142169</v>
      </c>
      <c r="J58" s="21">
        <v>1.1252329719969145</v>
      </c>
      <c r="K58" s="21">
        <v>-0.55159662244421703</v>
      </c>
      <c r="O58" s="9"/>
      <c r="P58" s="4"/>
    </row>
    <row r="59" spans="1:19" ht="15.75" customHeight="1" x14ac:dyDescent="0.25">
      <c r="A59" s="5"/>
      <c r="B59" s="95"/>
      <c r="C59" s="94" t="s">
        <v>6</v>
      </c>
      <c r="D59" s="88">
        <v>2019</v>
      </c>
      <c r="E59" s="40" t="s">
        <v>6</v>
      </c>
      <c r="F59" s="21">
        <v>2.596097381597251</v>
      </c>
      <c r="G59" s="21">
        <v>2.2293582810057444</v>
      </c>
      <c r="H59" s="21">
        <v>4.0772628540888256</v>
      </c>
      <c r="I59" s="21">
        <v>3.6128783067020276</v>
      </c>
      <c r="J59" s="21">
        <v>1.017622214857683</v>
      </c>
      <c r="K59" s="21">
        <v>-1.1375370123934525</v>
      </c>
      <c r="O59" s="9"/>
      <c r="P59" s="4"/>
    </row>
    <row r="60" spans="1:19" ht="15.75" customHeight="1" x14ac:dyDescent="0.25">
      <c r="A60" s="5"/>
      <c r="B60" s="95"/>
      <c r="C60" s="94" t="s">
        <v>12</v>
      </c>
      <c r="D60" s="88"/>
      <c r="E60" s="40" t="s">
        <v>12</v>
      </c>
      <c r="F60" s="51">
        <v>2.1883422861560531</v>
      </c>
      <c r="G60" s="51">
        <v>1.6671589515830254</v>
      </c>
      <c r="H60" s="51">
        <v>4.1358559310487486</v>
      </c>
      <c r="I60" s="51">
        <v>3.548891720073466</v>
      </c>
      <c r="J60" s="51">
        <v>-0.16992070580479357</v>
      </c>
      <c r="K60" s="51">
        <v>-1.7189311952202413</v>
      </c>
      <c r="O60" s="9"/>
      <c r="P60" s="4"/>
    </row>
    <row r="61" spans="1:19" ht="15.75" customHeight="1" x14ac:dyDescent="0.25">
      <c r="A61" s="5"/>
      <c r="B61" s="11"/>
      <c r="C61" s="11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16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20">
    <mergeCell ref="B20:B21"/>
    <mergeCell ref="B22:B24"/>
    <mergeCell ref="B56:B57"/>
    <mergeCell ref="B58:B60"/>
    <mergeCell ref="D23:D24"/>
    <mergeCell ref="D53:D54"/>
    <mergeCell ref="D55:D58"/>
    <mergeCell ref="D59:D60"/>
    <mergeCell ref="D47:M47"/>
    <mergeCell ref="F48:K48"/>
    <mergeCell ref="F50:G50"/>
    <mergeCell ref="H50:I50"/>
    <mergeCell ref="J50:K50"/>
    <mergeCell ref="D17:D18"/>
    <mergeCell ref="D19:D22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70" zoomScaleNormal="70" zoomScaleSheetLayoutView="100" workbookViewId="0">
      <selection activeCell="P1" sqref="P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82" t="s">
        <v>73</v>
      </c>
      <c r="E11" s="82"/>
      <c r="F11" s="82"/>
      <c r="G11" s="82"/>
      <c r="H11" s="82"/>
      <c r="I11" s="82"/>
      <c r="J11" s="82"/>
      <c r="K11" s="82"/>
      <c r="L11" s="82"/>
      <c r="M11" s="82"/>
      <c r="N11" s="59"/>
      <c r="O11" s="9"/>
    </row>
    <row r="12" spans="1:17" x14ac:dyDescent="0.25">
      <c r="A12" s="5"/>
      <c r="B12" s="37"/>
      <c r="E12" s="10"/>
      <c r="F12" s="83" t="str">
        <f>Restaurantes!F12</f>
        <v>Variación anual %, III trimestre de 2019</v>
      </c>
      <c r="G12" s="83"/>
      <c r="H12" s="83"/>
      <c r="I12" s="83"/>
      <c r="J12" s="83"/>
      <c r="K12" s="83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85" t="s">
        <v>67</v>
      </c>
      <c r="G14" s="85"/>
      <c r="H14" s="86" t="s">
        <v>68</v>
      </c>
      <c r="I14" s="86"/>
      <c r="J14" s="85" t="s">
        <v>15</v>
      </c>
      <c r="K14" s="85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87">
        <v>2017</v>
      </c>
      <c r="E17" s="40" t="s">
        <v>14</v>
      </c>
      <c r="F17" s="21">
        <v>-1.4830345612200868</v>
      </c>
      <c r="G17" s="21">
        <v>7.3667931073585748</v>
      </c>
      <c r="H17" s="21">
        <v>3.0877976190476275</v>
      </c>
      <c r="I17" s="21">
        <v>11.753217563393846</v>
      </c>
      <c r="J17" s="21">
        <v>4.6314101034018673</v>
      </c>
      <c r="K17" s="21">
        <v>1.4193296972496654</v>
      </c>
      <c r="O17" s="9"/>
      <c r="P17" s="32"/>
      <c r="R17" s="23"/>
      <c r="S17" s="23"/>
    </row>
    <row r="18" spans="1:19" x14ac:dyDescent="0.25">
      <c r="A18" s="5"/>
      <c r="D18" s="87"/>
      <c r="E18" s="40" t="s">
        <v>3</v>
      </c>
      <c r="F18" s="21">
        <v>4.140125394551597</v>
      </c>
      <c r="G18" s="21">
        <v>5.9499632765465833</v>
      </c>
      <c r="H18" s="21">
        <v>7.6045523023707373</v>
      </c>
      <c r="I18" s="21">
        <v>9.2766128667688434</v>
      </c>
      <c r="J18" s="21">
        <v>5.4940599120942624</v>
      </c>
      <c r="K18" s="21">
        <v>3.1713537788781423</v>
      </c>
      <c r="O18" s="9"/>
      <c r="P18" s="32"/>
      <c r="Q18" s="32"/>
      <c r="R18" s="23"/>
      <c r="S18" s="23"/>
    </row>
    <row r="19" spans="1:19" x14ac:dyDescent="0.25">
      <c r="A19" s="5"/>
      <c r="B19" s="11"/>
      <c r="C19" s="94"/>
      <c r="D19" s="88">
        <v>2018</v>
      </c>
      <c r="E19" s="40" t="s">
        <v>6</v>
      </c>
      <c r="F19" s="21">
        <v>4.1333429078734385</v>
      </c>
      <c r="G19" s="21">
        <v>0.9844297399452131</v>
      </c>
      <c r="H19" s="21">
        <v>7.6773519482990604</v>
      </c>
      <c r="I19" s="21">
        <v>4.2156363097478788</v>
      </c>
      <c r="J19" s="21">
        <v>6.0592318431951453</v>
      </c>
      <c r="K19" s="21">
        <v>3.2726623034560163</v>
      </c>
      <c r="O19" s="9"/>
      <c r="P19" s="32"/>
      <c r="Q19" s="32"/>
      <c r="R19" s="23"/>
      <c r="S19" s="23"/>
    </row>
    <row r="20" spans="1:19" x14ac:dyDescent="0.25">
      <c r="A20" s="5"/>
      <c r="B20" s="95">
        <v>2018</v>
      </c>
      <c r="C20" s="94" t="s">
        <v>12</v>
      </c>
      <c r="D20" s="88"/>
      <c r="E20" s="40" t="s">
        <v>12</v>
      </c>
      <c r="F20" s="21">
        <v>11.260297536459118</v>
      </c>
      <c r="G20" s="21">
        <v>8.2848199462931973</v>
      </c>
      <c r="H20" s="21">
        <v>15.026529820452206</v>
      </c>
      <c r="I20" s="21">
        <v>11.783717008987963</v>
      </c>
      <c r="J20" s="21">
        <v>8.6355561332813302</v>
      </c>
      <c r="K20" s="21">
        <v>6.1611135126004513</v>
      </c>
      <c r="O20" s="9"/>
      <c r="P20" s="32"/>
      <c r="Q20" s="32"/>
      <c r="R20" s="23"/>
      <c r="S20" s="23"/>
    </row>
    <row r="21" spans="1:19" x14ac:dyDescent="0.25">
      <c r="A21" s="5"/>
      <c r="B21" s="95"/>
      <c r="C21" s="94" t="s">
        <v>14</v>
      </c>
      <c r="D21" s="88"/>
      <c r="E21" s="40" t="s">
        <v>14</v>
      </c>
      <c r="F21" s="21">
        <v>9.6681946327713533</v>
      </c>
      <c r="G21" s="21">
        <v>7.7679168805640018</v>
      </c>
      <c r="H21" s="21">
        <v>13.020085213454413</v>
      </c>
      <c r="I21" s="21">
        <v>11.198483626059797</v>
      </c>
      <c r="J21" s="21">
        <v>10.545881932112877</v>
      </c>
      <c r="K21" s="21">
        <v>10.311394731835264</v>
      </c>
      <c r="O21" s="9"/>
      <c r="P21" s="32"/>
      <c r="Q21" s="32"/>
      <c r="R21" s="23"/>
      <c r="S21" s="23"/>
    </row>
    <row r="22" spans="1:19" x14ac:dyDescent="0.25">
      <c r="A22" s="5"/>
      <c r="B22" s="95">
        <v>2019</v>
      </c>
      <c r="C22" s="94" t="s">
        <v>3</v>
      </c>
      <c r="D22" s="88"/>
      <c r="E22" s="40" t="s">
        <v>3</v>
      </c>
      <c r="F22" s="21">
        <v>14.861157046333705</v>
      </c>
      <c r="G22" s="21">
        <v>10.258529709511464</v>
      </c>
      <c r="H22" s="21">
        <v>18.310371055232455</v>
      </c>
      <c r="I22" s="21">
        <v>13.808753571158519</v>
      </c>
      <c r="J22" s="21">
        <v>10.240787704801967</v>
      </c>
      <c r="K22" s="21">
        <v>11.229338237621292</v>
      </c>
      <c r="O22" s="9"/>
      <c r="P22" s="32"/>
      <c r="Q22" s="32"/>
      <c r="R22" s="61"/>
      <c r="S22" s="23"/>
    </row>
    <row r="23" spans="1:19" x14ac:dyDescent="0.25">
      <c r="A23" s="5"/>
      <c r="B23" s="95"/>
      <c r="C23" s="94" t="s">
        <v>6</v>
      </c>
      <c r="D23" s="88">
        <v>2019</v>
      </c>
      <c r="E23" s="40" t="s">
        <v>6</v>
      </c>
      <c r="F23" s="21">
        <v>14.753053188896326</v>
      </c>
      <c r="G23" s="21">
        <v>9.7757216359003678</v>
      </c>
      <c r="H23" s="21">
        <v>18.317457434510388</v>
      </c>
      <c r="I23" s="21">
        <v>13.53402848880603</v>
      </c>
      <c r="J23" s="21">
        <v>8.2956505111525747</v>
      </c>
      <c r="K23" s="21">
        <v>11.121734863564143</v>
      </c>
      <c r="O23" s="9"/>
      <c r="P23" s="32"/>
      <c r="Q23" s="32"/>
      <c r="R23" s="23"/>
      <c r="S23" s="23"/>
    </row>
    <row r="24" spans="1:19" x14ac:dyDescent="0.25">
      <c r="A24" s="5"/>
      <c r="B24" s="95"/>
      <c r="C24" s="94" t="s">
        <v>12</v>
      </c>
      <c r="D24" s="88"/>
      <c r="E24" s="40" t="s">
        <v>12</v>
      </c>
      <c r="F24" s="51">
        <v>12.626264760422723</v>
      </c>
      <c r="G24" s="51">
        <v>8.2776434335710007</v>
      </c>
      <c r="H24" s="51">
        <v>16.655098186338169</v>
      </c>
      <c r="I24" s="51">
        <v>12.403231737715316</v>
      </c>
      <c r="J24" s="51">
        <v>7.8400589281592437</v>
      </c>
      <c r="K24" s="51">
        <v>8.5001053915250964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82" t="s">
        <v>73</v>
      </c>
      <c r="E47" s="82"/>
      <c r="F47" s="82"/>
      <c r="G47" s="82"/>
      <c r="H47" s="82"/>
      <c r="I47" s="82"/>
      <c r="J47" s="82"/>
      <c r="K47" s="82"/>
      <c r="L47" s="82"/>
      <c r="M47" s="82"/>
      <c r="O47" s="9"/>
      <c r="P47" s="4"/>
    </row>
    <row r="48" spans="1:16" ht="15.75" customHeight="1" x14ac:dyDescent="0.25">
      <c r="A48" s="5"/>
      <c r="E48" s="10"/>
      <c r="F48" s="83" t="str">
        <f>Restaurantes!F48</f>
        <v>Variación año corrido %, III trimestre de 2019</v>
      </c>
      <c r="G48" s="83"/>
      <c r="H48" s="83"/>
      <c r="I48" s="83"/>
      <c r="J48" s="83"/>
      <c r="K48" s="83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85" t="s">
        <v>67</v>
      </c>
      <c r="G50" s="85"/>
      <c r="H50" s="86" t="s">
        <v>68</v>
      </c>
      <c r="I50" s="86"/>
      <c r="J50" s="85" t="s">
        <v>15</v>
      </c>
      <c r="K50" s="85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87">
        <v>2017</v>
      </c>
      <c r="E53" s="40" t="s">
        <v>14</v>
      </c>
      <c r="F53" s="21">
        <v>-5.1511000938844198</v>
      </c>
      <c r="G53" s="21">
        <v>3.8956543124855303</v>
      </c>
      <c r="H53" s="21">
        <v>-0.93288369972109875</v>
      </c>
      <c r="I53" s="21">
        <v>8.2385342439321505</v>
      </c>
      <c r="J53" s="21">
        <v>2.2184547112703346</v>
      </c>
      <c r="K53" s="21">
        <v>0.32952960122398789</v>
      </c>
      <c r="O53" s="9"/>
      <c r="P53" s="4"/>
    </row>
    <row r="54" spans="1:19" ht="15.75" customHeight="1" x14ac:dyDescent="0.25">
      <c r="A54" s="5"/>
      <c r="B54" s="11"/>
      <c r="C54" s="11"/>
      <c r="D54" s="87"/>
      <c r="E54" s="40" t="s">
        <v>3</v>
      </c>
      <c r="F54" s="21">
        <v>4.140125394551597</v>
      </c>
      <c r="G54" s="21">
        <v>5.9499632765465771</v>
      </c>
      <c r="H54" s="21">
        <v>7.6045523023707373</v>
      </c>
      <c r="I54" s="21">
        <v>9.2766128667688399</v>
      </c>
      <c r="J54" s="21">
        <v>5.4940599120942624</v>
      </c>
      <c r="K54" s="21">
        <v>3.1713537788781387</v>
      </c>
      <c r="O54" s="9"/>
      <c r="P54" s="4"/>
    </row>
    <row r="55" spans="1:19" ht="15.75" customHeight="1" x14ac:dyDescent="0.25">
      <c r="A55" s="5"/>
      <c r="B55" s="11"/>
      <c r="C55" s="94"/>
      <c r="D55" s="88">
        <v>2018</v>
      </c>
      <c r="E55" s="40" t="s">
        <v>6</v>
      </c>
      <c r="F55" s="21">
        <v>4.1365676357494774</v>
      </c>
      <c r="G55" s="21">
        <v>3.2937372404405973</v>
      </c>
      <c r="H55" s="21">
        <v>7.6428927680797898</v>
      </c>
      <c r="I55" s="21">
        <v>6.5591142206976372</v>
      </c>
      <c r="J55" s="21">
        <v>5.7812558147967597</v>
      </c>
      <c r="K55" s="21">
        <v>3.2224336276802656</v>
      </c>
      <c r="O55" s="9"/>
      <c r="P55" s="4"/>
    </row>
    <row r="56" spans="1:19" ht="15.75" customHeight="1" x14ac:dyDescent="0.25">
      <c r="A56" s="5"/>
      <c r="B56" s="95">
        <v>2018</v>
      </c>
      <c r="C56" s="94" t="s">
        <v>12</v>
      </c>
      <c r="D56" s="88"/>
      <c r="E56" s="40" t="s">
        <v>12</v>
      </c>
      <c r="F56" s="21">
        <v>6.5557892957846864</v>
      </c>
      <c r="G56" s="21">
        <v>5.0028175192113444</v>
      </c>
      <c r="H56" s="21">
        <v>10.157979637418668</v>
      </c>
      <c r="I56" s="21">
        <v>8.354129066679473</v>
      </c>
      <c r="J56" s="21">
        <v>6.7546693939840807</v>
      </c>
      <c r="K56" s="21">
        <v>4.2205165545767587</v>
      </c>
      <c r="O56" s="9"/>
      <c r="P56" s="4"/>
    </row>
    <row r="57" spans="1:19" ht="15.75" customHeight="1" x14ac:dyDescent="0.25">
      <c r="A57" s="5"/>
      <c r="B57" s="95"/>
      <c r="C57" s="94" t="s">
        <v>14</v>
      </c>
      <c r="D57" s="88"/>
      <c r="E57" s="40" t="s">
        <v>14</v>
      </c>
      <c r="F57" s="21">
        <v>7.4828774968397793</v>
      </c>
      <c r="G57" s="21">
        <v>5.8342428543188385</v>
      </c>
      <c r="H57" s="21">
        <v>11.017123870549227</v>
      </c>
      <c r="I57" s="21">
        <v>9.2148439607165002</v>
      </c>
      <c r="J57" s="21">
        <v>7.7261812536638885</v>
      </c>
      <c r="K57" s="21">
        <v>5.7713666472444469</v>
      </c>
      <c r="O57" s="9"/>
      <c r="P57" s="4"/>
    </row>
    <row r="58" spans="1:19" ht="15.75" customHeight="1" x14ac:dyDescent="0.25">
      <c r="A58" s="5"/>
      <c r="B58" s="95">
        <v>2019</v>
      </c>
      <c r="C58" s="94" t="s">
        <v>3</v>
      </c>
      <c r="D58" s="88"/>
      <c r="E58" s="40" t="s">
        <v>3</v>
      </c>
      <c r="F58" s="21">
        <v>14.861157046333705</v>
      </c>
      <c r="G58" s="21">
        <v>10.258529709511466</v>
      </c>
      <c r="H58" s="21">
        <v>18.310371055232455</v>
      </c>
      <c r="I58" s="21">
        <v>13.808753571158515</v>
      </c>
      <c r="J58" s="21">
        <v>10.240787704801967</v>
      </c>
      <c r="K58" s="21">
        <v>11.229338237621288</v>
      </c>
      <c r="O58" s="9"/>
      <c r="P58" s="4"/>
    </row>
    <row r="59" spans="1:19" ht="15.75" customHeight="1" x14ac:dyDescent="0.25">
      <c r="A59" s="5"/>
      <c r="B59" s="95"/>
      <c r="C59" s="94" t="s">
        <v>6</v>
      </c>
      <c r="D59" s="88">
        <v>2019</v>
      </c>
      <c r="E59" s="40" t="s">
        <v>6</v>
      </c>
      <c r="F59" s="21">
        <v>14.804452837581694</v>
      </c>
      <c r="G59" s="21">
        <v>10.00603396659583</v>
      </c>
      <c r="H59" s="21">
        <v>18.314104343418492</v>
      </c>
      <c r="I59" s="21">
        <v>13.664483712667042</v>
      </c>
      <c r="J59" s="21">
        <v>9.2497557640143668</v>
      </c>
      <c r="K59" s="21">
        <v>11.175058119880287</v>
      </c>
      <c r="O59" s="9"/>
      <c r="P59" s="4"/>
    </row>
    <row r="60" spans="1:19" ht="15.75" customHeight="1" x14ac:dyDescent="0.25">
      <c r="A60" s="5"/>
      <c r="B60" s="95"/>
      <c r="C60" s="94" t="s">
        <v>12</v>
      </c>
      <c r="D60" s="88"/>
      <c r="E60" s="40" t="s">
        <v>12</v>
      </c>
      <c r="F60" s="51">
        <v>14.032080411971259</v>
      </c>
      <c r="G60" s="51">
        <v>9.3956878279075173</v>
      </c>
      <c r="H60" s="51">
        <v>17.724021886829533</v>
      </c>
      <c r="I60" s="51">
        <v>13.217440292411098</v>
      </c>
      <c r="J60" s="51">
        <v>8.7605308434511198</v>
      </c>
      <c r="K60" s="51">
        <v>10.249629978632036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74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20">
    <mergeCell ref="B20:B21"/>
    <mergeCell ref="B22:B24"/>
    <mergeCell ref="B56:B57"/>
    <mergeCell ref="B58:B60"/>
    <mergeCell ref="D23:D24"/>
    <mergeCell ref="D53:D54"/>
    <mergeCell ref="D55:D58"/>
    <mergeCell ref="D59:D60"/>
    <mergeCell ref="D47:M47"/>
    <mergeCell ref="F48:K48"/>
    <mergeCell ref="F50:G50"/>
    <mergeCell ref="H50:I50"/>
    <mergeCell ref="J50:K50"/>
    <mergeCell ref="D17:D18"/>
    <mergeCell ref="D19:D22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70" zoomScaleNormal="70" zoomScaleSheetLayoutView="100" workbookViewId="0">
      <selection activeCell="P1" sqref="P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82" t="s">
        <v>72</v>
      </c>
      <c r="E11" s="82"/>
      <c r="F11" s="82"/>
      <c r="G11" s="82"/>
      <c r="H11" s="82"/>
      <c r="I11" s="82"/>
      <c r="J11" s="82"/>
      <c r="K11" s="82"/>
      <c r="L11" s="82"/>
      <c r="M11" s="82"/>
      <c r="N11" s="59"/>
      <c r="O11" s="9"/>
    </row>
    <row r="12" spans="1:17" x14ac:dyDescent="0.25">
      <c r="A12" s="5"/>
      <c r="B12" s="37"/>
      <c r="E12" s="10"/>
      <c r="F12" s="83" t="str">
        <f>Restaurantes!F12</f>
        <v>Variación anual %, III trimestre de 2019</v>
      </c>
      <c r="G12" s="83"/>
      <c r="H12" s="83"/>
      <c r="I12" s="83"/>
      <c r="J12" s="83"/>
      <c r="K12" s="83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85" t="s">
        <v>67</v>
      </c>
      <c r="G14" s="85"/>
      <c r="H14" s="86" t="s">
        <v>68</v>
      </c>
      <c r="I14" s="86"/>
      <c r="J14" s="85" t="s">
        <v>15</v>
      </c>
      <c r="K14" s="85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87">
        <v>2017</v>
      </c>
      <c r="E17" s="40" t="s">
        <v>14</v>
      </c>
      <c r="F17" s="21">
        <v>8.576552248969648</v>
      </c>
      <c r="G17" s="21">
        <v>-4.2914375179825726</v>
      </c>
      <c r="H17" s="21">
        <v>13.614113006466866</v>
      </c>
      <c r="I17" s="21">
        <v>-0.38130509274274971</v>
      </c>
      <c r="J17" s="21">
        <v>-2.9391518094470492</v>
      </c>
      <c r="K17" s="21">
        <v>5.9536166999137663E-2</v>
      </c>
      <c r="O17" s="9"/>
      <c r="P17" s="32"/>
      <c r="R17" s="23"/>
      <c r="S17" s="23"/>
    </row>
    <row r="18" spans="1:19" x14ac:dyDescent="0.25">
      <c r="A18" s="5"/>
      <c r="D18" s="87"/>
      <c r="E18" s="40" t="s">
        <v>3</v>
      </c>
      <c r="F18" s="21">
        <v>1.0928088175681472</v>
      </c>
      <c r="G18" s="21">
        <v>3.5222036128107987</v>
      </c>
      <c r="H18" s="21">
        <v>4.4558607221793611</v>
      </c>
      <c r="I18" s="21">
        <v>6.7726256571164214</v>
      </c>
      <c r="J18" s="21">
        <v>0.76792951871225146</v>
      </c>
      <c r="K18" s="21">
        <v>-0.63388129867099963</v>
      </c>
      <c r="O18" s="9"/>
      <c r="P18" s="32"/>
      <c r="Q18" s="32"/>
      <c r="R18" s="23"/>
      <c r="S18" s="23"/>
    </row>
    <row r="19" spans="1:19" x14ac:dyDescent="0.25">
      <c r="A19" s="5"/>
      <c r="B19" s="11"/>
      <c r="C19" s="94"/>
      <c r="D19" s="88">
        <v>2018</v>
      </c>
      <c r="E19" s="40" t="s">
        <v>6</v>
      </c>
      <c r="F19" s="21">
        <v>6.2114828573210046</v>
      </c>
      <c r="G19" s="21">
        <v>4.5181415948896415</v>
      </c>
      <c r="H19" s="21">
        <v>9.826218012576394</v>
      </c>
      <c r="I19" s="21">
        <v>7.8624166148572669</v>
      </c>
      <c r="J19" s="21">
        <v>-0.42828080217545139</v>
      </c>
      <c r="K19" s="21">
        <v>-1.8164193683427214</v>
      </c>
      <c r="O19" s="9"/>
      <c r="P19" s="32"/>
      <c r="Q19" s="32"/>
      <c r="R19" s="23"/>
      <c r="S19" s="23"/>
    </row>
    <row r="20" spans="1:19" x14ac:dyDescent="0.25">
      <c r="A20" s="5"/>
      <c r="B20" s="95">
        <v>2018</v>
      </c>
      <c r="C20" s="94" t="s">
        <v>12</v>
      </c>
      <c r="D20" s="88"/>
      <c r="E20" s="40" t="s">
        <v>12</v>
      </c>
      <c r="F20" s="21">
        <v>10.267207674848411</v>
      </c>
      <c r="G20" s="21">
        <v>5.7588929948464198</v>
      </c>
      <c r="H20" s="21">
        <v>13.999823231396768</v>
      </c>
      <c r="I20" s="21">
        <v>9.1761723534587105</v>
      </c>
      <c r="J20" s="21">
        <v>1.6110283251612234</v>
      </c>
      <c r="K20" s="21">
        <v>-1.7664335211570688</v>
      </c>
      <c r="O20" s="9"/>
      <c r="P20" s="32"/>
      <c r="Q20" s="32"/>
      <c r="R20" s="23"/>
      <c r="S20" s="23"/>
    </row>
    <row r="21" spans="1:19" x14ac:dyDescent="0.25">
      <c r="A21" s="5"/>
      <c r="B21" s="95"/>
      <c r="C21" s="94" t="s">
        <v>14</v>
      </c>
      <c r="D21" s="88"/>
      <c r="E21" s="40" t="s">
        <v>14</v>
      </c>
      <c r="F21" s="21">
        <v>3.4661505825741346</v>
      </c>
      <c r="G21" s="21">
        <v>4.0403951626666981</v>
      </c>
      <c r="H21" s="21">
        <v>6.6284823481198796</v>
      </c>
      <c r="I21" s="21">
        <v>7.3523040328070408</v>
      </c>
      <c r="J21" s="21">
        <v>3.2021999594133987</v>
      </c>
      <c r="K21" s="21">
        <v>0.4425908044102016</v>
      </c>
      <c r="O21" s="9"/>
      <c r="P21" s="32"/>
      <c r="Q21" s="32"/>
      <c r="R21" s="23"/>
      <c r="S21" s="23"/>
    </row>
    <row r="22" spans="1:19" x14ac:dyDescent="0.25">
      <c r="A22" s="5"/>
      <c r="B22" s="95">
        <v>2019</v>
      </c>
      <c r="C22" s="94" t="s">
        <v>3</v>
      </c>
      <c r="D22" s="88"/>
      <c r="E22" s="40" t="s">
        <v>3</v>
      </c>
      <c r="F22" s="21">
        <v>11.940892383812528</v>
      </c>
      <c r="G22" s="21">
        <v>10.375795493168667</v>
      </c>
      <c r="H22" s="21">
        <v>15.302412536557641</v>
      </c>
      <c r="I22" s="21">
        <v>13.929795205848677</v>
      </c>
      <c r="J22" s="21">
        <v>1.1778963574869072</v>
      </c>
      <c r="K22" s="21">
        <v>1.041253250078114</v>
      </c>
      <c r="O22" s="9"/>
      <c r="P22" s="32"/>
      <c r="Q22" s="32"/>
      <c r="R22" s="61"/>
      <c r="S22" s="23"/>
    </row>
    <row r="23" spans="1:19" x14ac:dyDescent="0.25">
      <c r="A23" s="5"/>
      <c r="B23" s="95"/>
      <c r="C23" s="94" t="s">
        <v>6</v>
      </c>
      <c r="D23" s="88">
        <v>2019</v>
      </c>
      <c r="E23" s="40" t="s">
        <v>6</v>
      </c>
      <c r="F23" s="21">
        <v>7.5337813679559495</v>
      </c>
      <c r="G23" s="21">
        <v>6.5746224013077494</v>
      </c>
      <c r="H23" s="21">
        <v>10.873944058215113</v>
      </c>
      <c r="I23" s="21">
        <v>10.223335684606965</v>
      </c>
      <c r="J23" s="21">
        <v>2.1679137706898111</v>
      </c>
      <c r="K23" s="21">
        <v>1.7342407471345354</v>
      </c>
      <c r="O23" s="9"/>
      <c r="P23" s="32"/>
      <c r="Q23" s="32"/>
      <c r="R23" s="23"/>
      <c r="S23" s="23"/>
    </row>
    <row r="24" spans="1:19" x14ac:dyDescent="0.25">
      <c r="A24" s="5"/>
      <c r="B24" s="95"/>
      <c r="C24" s="94" t="s">
        <v>12</v>
      </c>
      <c r="D24" s="88"/>
      <c r="E24" s="40" t="s">
        <v>12</v>
      </c>
      <c r="F24" s="51">
        <v>1.6022414658403372</v>
      </c>
      <c r="G24" s="51">
        <v>1.9130884138196507</v>
      </c>
      <c r="H24" s="51">
        <v>5.2367267915878202</v>
      </c>
      <c r="I24" s="51">
        <v>5.7961748226703236</v>
      </c>
      <c r="J24" s="51">
        <v>1.2103362349354496</v>
      </c>
      <c r="K24" s="51">
        <v>2.6535458452857625</v>
      </c>
      <c r="O24" s="9"/>
      <c r="P24" s="32"/>
      <c r="Q24" s="32"/>
      <c r="R24" s="23"/>
      <c r="S24" s="23"/>
    </row>
    <row r="25" spans="1:19" x14ac:dyDescent="0.25">
      <c r="A25" s="5"/>
      <c r="B25" s="70"/>
      <c r="C25" s="70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82" t="s">
        <v>72</v>
      </c>
      <c r="E47" s="82"/>
      <c r="F47" s="82"/>
      <c r="G47" s="82"/>
      <c r="H47" s="82"/>
      <c r="I47" s="82"/>
      <c r="J47" s="82"/>
      <c r="K47" s="82"/>
      <c r="L47" s="82"/>
      <c r="M47" s="82"/>
      <c r="O47" s="9"/>
      <c r="P47" s="4"/>
    </row>
    <row r="48" spans="1:16" ht="15.75" customHeight="1" x14ac:dyDescent="0.25">
      <c r="A48" s="5"/>
      <c r="E48" s="10"/>
      <c r="F48" s="83" t="str">
        <f>Restaurantes!F48</f>
        <v>Variación año corrido %, III trimestre de 2019</v>
      </c>
      <c r="G48" s="83"/>
      <c r="H48" s="83"/>
      <c r="I48" s="83"/>
      <c r="J48" s="83"/>
      <c r="K48" s="83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85" t="s">
        <v>67</v>
      </c>
      <c r="G50" s="85"/>
      <c r="H50" s="86" t="s">
        <v>68</v>
      </c>
      <c r="I50" s="86"/>
      <c r="J50" s="85" t="s">
        <v>15</v>
      </c>
      <c r="K50" s="85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87">
        <v>2017</v>
      </c>
      <c r="E53" s="40" t="s">
        <v>14</v>
      </c>
      <c r="F53" s="21">
        <v>7.6377143256461721</v>
      </c>
      <c r="G53" s="21">
        <v>-5.5332675950617416</v>
      </c>
      <c r="H53" s="21">
        <v>12.396238212922084</v>
      </c>
      <c r="I53" s="21">
        <v>-1.5864405484672828</v>
      </c>
      <c r="J53" s="21">
        <v>0.40450872101447377</v>
      </c>
      <c r="K53" s="21">
        <v>-0.84156719874397545</v>
      </c>
      <c r="O53" s="9"/>
      <c r="P53" s="4"/>
    </row>
    <row r="54" spans="1:19" ht="15.75" customHeight="1" x14ac:dyDescent="0.25">
      <c r="A54" s="5"/>
      <c r="D54" s="87"/>
      <c r="E54" s="40" t="s">
        <v>3</v>
      </c>
      <c r="F54" s="21">
        <v>1.0928088175681472</v>
      </c>
      <c r="G54" s="21">
        <v>3.5222036128107925</v>
      </c>
      <c r="H54" s="21">
        <v>4.4558607221793611</v>
      </c>
      <c r="I54" s="21">
        <v>6.7726256571164267</v>
      </c>
      <c r="J54" s="21">
        <v>0.76792951871225146</v>
      </c>
      <c r="K54" s="21">
        <v>-0.63388129867100185</v>
      </c>
      <c r="O54" s="9"/>
      <c r="P54" s="4"/>
    </row>
    <row r="55" spans="1:19" ht="15.75" customHeight="1" x14ac:dyDescent="0.25">
      <c r="A55" s="5"/>
      <c r="B55" s="11"/>
      <c r="C55" s="94"/>
      <c r="D55" s="88">
        <v>2018</v>
      </c>
      <c r="E55" s="40" t="s">
        <v>6</v>
      </c>
      <c r="F55" s="21">
        <v>3.6930906782132178</v>
      </c>
      <c r="G55" s="21">
        <v>4.0315356289648552</v>
      </c>
      <c r="H55" s="21">
        <v>7.1953361947573624</v>
      </c>
      <c r="I55" s="21">
        <v>7.3321650798734206</v>
      </c>
      <c r="J55" s="21">
        <v>0.16423959331539617</v>
      </c>
      <c r="K55" s="21">
        <v>-1.2324372419277529</v>
      </c>
      <c r="O55" s="9"/>
      <c r="P55" s="4"/>
    </row>
    <row r="56" spans="1:19" ht="15.75" customHeight="1" x14ac:dyDescent="0.25">
      <c r="A56" s="5"/>
      <c r="B56" s="95">
        <v>2018</v>
      </c>
      <c r="C56" s="94" t="s">
        <v>12</v>
      </c>
      <c r="D56" s="88"/>
      <c r="E56" s="40" t="s">
        <v>12</v>
      </c>
      <c r="F56" s="21">
        <v>5.8991956210754148</v>
      </c>
      <c r="G56" s="21">
        <v>4.624899110143299</v>
      </c>
      <c r="H56" s="21">
        <v>9.4859235972717393</v>
      </c>
      <c r="I56" s="21">
        <v>7.9677890455889688</v>
      </c>
      <c r="J56" s="21">
        <v>0.64594602476937268</v>
      </c>
      <c r="K56" s="21">
        <v>-1.4118957588605374</v>
      </c>
      <c r="O56" s="9"/>
      <c r="P56" s="4"/>
    </row>
    <row r="57" spans="1:19" ht="15.75" customHeight="1" x14ac:dyDescent="0.25">
      <c r="A57" s="5"/>
      <c r="B57" s="95"/>
      <c r="C57" s="94" t="s">
        <v>14</v>
      </c>
      <c r="D57" s="88"/>
      <c r="E57" s="40" t="s">
        <v>14</v>
      </c>
      <c r="F57" s="21">
        <v>5.2379410451196762</v>
      </c>
      <c r="G57" s="21">
        <v>4.4630436546129193</v>
      </c>
      <c r="H57" s="21">
        <v>8.7030139807969142</v>
      </c>
      <c r="I57" s="21">
        <v>7.7962147746261978</v>
      </c>
      <c r="J57" s="21">
        <v>1.2822135075938323</v>
      </c>
      <c r="K57" s="21">
        <v>-0.94894201939960121</v>
      </c>
      <c r="O57" s="9"/>
      <c r="P57" s="4"/>
    </row>
    <row r="58" spans="1:19" ht="15.75" customHeight="1" x14ac:dyDescent="0.25">
      <c r="A58" s="5"/>
      <c r="B58" s="95">
        <v>2019</v>
      </c>
      <c r="C58" s="94" t="s">
        <v>3</v>
      </c>
      <c r="D58" s="88"/>
      <c r="E58" s="40" t="s">
        <v>3</v>
      </c>
      <c r="F58" s="21">
        <v>11.940892383812528</v>
      </c>
      <c r="G58" s="21">
        <v>10.37579549316867</v>
      </c>
      <c r="H58" s="21">
        <v>15.302412536557641</v>
      </c>
      <c r="I58" s="21">
        <v>13.929795205848672</v>
      </c>
      <c r="J58" s="21">
        <v>1.1778963574869072</v>
      </c>
      <c r="K58" s="21">
        <v>1.0412532500781113</v>
      </c>
      <c r="O58" s="9"/>
      <c r="P58" s="4"/>
    </row>
    <row r="59" spans="1:19" ht="15.75" customHeight="1" x14ac:dyDescent="0.25">
      <c r="A59" s="5"/>
      <c r="B59" s="95"/>
      <c r="C59" s="94" t="s">
        <v>6</v>
      </c>
      <c r="D59" s="88">
        <v>2019</v>
      </c>
      <c r="E59" s="40" t="s">
        <v>6</v>
      </c>
      <c r="F59" s="21">
        <v>9.6477100064238375</v>
      </c>
      <c r="G59" s="21">
        <v>8.4227471331020709</v>
      </c>
      <c r="H59" s="21">
        <v>12.987961851170304</v>
      </c>
      <c r="I59" s="21">
        <v>12.017358775079433</v>
      </c>
      <c r="J59" s="21">
        <v>1.6745716128555355</v>
      </c>
      <c r="K59" s="21">
        <v>1.3899432920223553</v>
      </c>
      <c r="O59" s="9"/>
      <c r="P59" s="4"/>
    </row>
    <row r="60" spans="1:19" ht="15.75" customHeight="1" x14ac:dyDescent="0.25">
      <c r="A60" s="5"/>
      <c r="B60" s="95"/>
      <c r="C60" s="94" t="s">
        <v>12</v>
      </c>
      <c r="D60" s="88"/>
      <c r="E60" s="40" t="s">
        <v>12</v>
      </c>
      <c r="F60" s="51">
        <v>6.8364967277607214</v>
      </c>
      <c r="G60" s="51">
        <v>6.1623815694754169</v>
      </c>
      <c r="H60" s="51">
        <v>10.271095495500116</v>
      </c>
      <c r="I60" s="51">
        <v>9.8489341378645392</v>
      </c>
      <c r="J60" s="51">
        <v>1.5185229251177379</v>
      </c>
      <c r="K60" s="51">
        <v>1.8130712620467726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19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20">
    <mergeCell ref="B20:B21"/>
    <mergeCell ref="B22:B24"/>
    <mergeCell ref="B56:B57"/>
    <mergeCell ref="B58:B60"/>
    <mergeCell ref="D23:D24"/>
    <mergeCell ref="D53:D54"/>
    <mergeCell ref="D55:D58"/>
    <mergeCell ref="D59:D60"/>
    <mergeCell ref="D47:M47"/>
    <mergeCell ref="F48:K48"/>
    <mergeCell ref="F50:G50"/>
    <mergeCell ref="H50:I50"/>
    <mergeCell ref="J50:K50"/>
    <mergeCell ref="D17:D18"/>
    <mergeCell ref="D19:D22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70" zoomScaleNormal="70" zoomScaleSheetLayoutView="100" workbookViewId="0">
      <selection activeCell="P1" sqref="P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82" t="s">
        <v>77</v>
      </c>
      <c r="E11" s="82"/>
      <c r="F11" s="82"/>
      <c r="G11" s="82"/>
      <c r="H11" s="82"/>
      <c r="I11" s="82"/>
      <c r="J11" s="82"/>
      <c r="K11" s="82"/>
      <c r="L11" s="82"/>
      <c r="M11" s="82"/>
      <c r="N11" s="59"/>
      <c r="O11" s="9"/>
    </row>
    <row r="12" spans="1:17" x14ac:dyDescent="0.25">
      <c r="A12" s="5"/>
      <c r="B12" s="37"/>
      <c r="E12" s="10"/>
      <c r="F12" s="83" t="str">
        <f>Restaurantes!F12</f>
        <v>Variación anual %, III trimestre de 2019</v>
      </c>
      <c r="G12" s="83"/>
      <c r="H12" s="83"/>
      <c r="I12" s="83"/>
      <c r="J12" s="83"/>
      <c r="K12" s="83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85" t="s">
        <v>67</v>
      </c>
      <c r="G14" s="85"/>
      <c r="H14" s="86" t="s">
        <v>68</v>
      </c>
      <c r="I14" s="86"/>
      <c r="J14" s="85" t="s">
        <v>15</v>
      </c>
      <c r="K14" s="85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87">
        <v>2017</v>
      </c>
      <c r="E17" s="40" t="s">
        <v>14</v>
      </c>
      <c r="F17" s="21">
        <v>-9.1045789918982045</v>
      </c>
      <c r="G17" s="21">
        <v>-10.039937703951693</v>
      </c>
      <c r="H17" s="21">
        <v>-4.8873590081889962</v>
      </c>
      <c r="I17" s="21">
        <v>-6.3646577975539174</v>
      </c>
      <c r="J17" s="21">
        <v>-1.0951509596496156</v>
      </c>
      <c r="K17" s="21">
        <v>-5.2262051157274811</v>
      </c>
      <c r="O17" s="9"/>
      <c r="P17" s="32"/>
      <c r="R17" s="23"/>
      <c r="S17" s="23"/>
    </row>
    <row r="18" spans="1:19" x14ac:dyDescent="0.25">
      <c r="A18" s="5"/>
      <c r="D18" s="87"/>
      <c r="E18" s="40" t="s">
        <v>3</v>
      </c>
      <c r="F18" s="21">
        <v>22.857714048914278</v>
      </c>
      <c r="G18" s="21">
        <v>14.350991454905653</v>
      </c>
      <c r="H18" s="21">
        <v>26.944818503336943</v>
      </c>
      <c r="I18" s="21">
        <v>17.941419116235281</v>
      </c>
      <c r="J18" s="21">
        <v>1.6289170324547131</v>
      </c>
      <c r="K18" s="21">
        <v>-5.2995166981787634E-2</v>
      </c>
      <c r="O18" s="9"/>
      <c r="P18" s="32"/>
      <c r="Q18" s="32"/>
      <c r="R18" s="23"/>
      <c r="S18" s="23"/>
    </row>
    <row r="19" spans="1:19" x14ac:dyDescent="0.25">
      <c r="A19" s="5"/>
      <c r="B19" s="11"/>
      <c r="C19" s="94"/>
      <c r="D19" s="88">
        <v>2018</v>
      </c>
      <c r="E19" s="40" t="s">
        <v>6</v>
      </c>
      <c r="F19" s="21">
        <v>16.420174888738302</v>
      </c>
      <c r="G19" s="21">
        <v>9.0112242698947398</v>
      </c>
      <c r="H19" s="21">
        <v>20.382346281417419</v>
      </c>
      <c r="I19" s="21">
        <v>12.499264801986669</v>
      </c>
      <c r="J19" s="21">
        <v>0.45494935939864867</v>
      </c>
      <c r="K19" s="21">
        <v>0.66705334178026021</v>
      </c>
      <c r="O19" s="9"/>
      <c r="P19" s="32"/>
      <c r="Q19" s="32"/>
      <c r="R19" s="23"/>
      <c r="S19" s="23"/>
    </row>
    <row r="20" spans="1:19" x14ac:dyDescent="0.25">
      <c r="A20" s="5"/>
      <c r="B20" s="95">
        <v>2018</v>
      </c>
      <c r="C20" s="94" t="s">
        <v>12</v>
      </c>
      <c r="D20" s="88"/>
      <c r="E20" s="40" t="s">
        <v>12</v>
      </c>
      <c r="F20" s="21">
        <v>4.4638279589079843</v>
      </c>
      <c r="G20" s="21">
        <v>6.2122490346859962</v>
      </c>
      <c r="H20" s="21">
        <v>7.9999953976065186</v>
      </c>
      <c r="I20" s="21">
        <v>9.6441772251192077</v>
      </c>
      <c r="J20" s="21">
        <v>-1.4817770473198877</v>
      </c>
      <c r="K20" s="21">
        <v>0.63957547828512418</v>
      </c>
      <c r="O20" s="9"/>
      <c r="P20" s="32"/>
      <c r="Q20" s="32"/>
      <c r="R20" s="23"/>
      <c r="S20" s="23"/>
    </row>
    <row r="21" spans="1:19" x14ac:dyDescent="0.25">
      <c r="A21" s="5"/>
      <c r="B21" s="95"/>
      <c r="C21" s="94" t="s">
        <v>14</v>
      </c>
      <c r="D21" s="88"/>
      <c r="E21" s="40" t="s">
        <v>14</v>
      </c>
      <c r="F21" s="21">
        <v>-1.1336040523523994</v>
      </c>
      <c r="G21" s="21">
        <v>0.16626626852567483</v>
      </c>
      <c r="H21" s="21">
        <v>1.8881411531073589</v>
      </c>
      <c r="I21" s="21">
        <v>3.3548503297924128</v>
      </c>
      <c r="J21" s="21">
        <v>-1.5894877239312044</v>
      </c>
      <c r="K21" s="21">
        <v>1.0707922505756926</v>
      </c>
      <c r="O21" s="9"/>
      <c r="P21" s="32"/>
      <c r="Q21" s="32"/>
      <c r="R21" s="23"/>
      <c r="S21" s="23"/>
    </row>
    <row r="22" spans="1:19" x14ac:dyDescent="0.25">
      <c r="A22" s="5"/>
      <c r="B22" s="95">
        <v>2019</v>
      </c>
      <c r="C22" s="94" t="s">
        <v>3</v>
      </c>
      <c r="D22" s="88"/>
      <c r="E22" s="40" t="s">
        <v>3</v>
      </c>
      <c r="F22" s="21">
        <v>-10.790762131709887</v>
      </c>
      <c r="G22" s="21">
        <v>-4.3705089702017403</v>
      </c>
      <c r="H22" s="21">
        <v>-8.1118603959876587</v>
      </c>
      <c r="I22" s="21">
        <v>-1.29132678061859</v>
      </c>
      <c r="J22" s="21">
        <v>0.84653943184309632</v>
      </c>
      <c r="K22" s="21">
        <v>2.262090911584778</v>
      </c>
      <c r="O22" s="9"/>
      <c r="P22" s="32"/>
      <c r="Q22" s="32"/>
      <c r="R22" s="61"/>
      <c r="S22" s="23"/>
    </row>
    <row r="23" spans="1:19" x14ac:dyDescent="0.25">
      <c r="A23" s="5"/>
      <c r="B23" s="95"/>
      <c r="C23" s="94" t="s">
        <v>6</v>
      </c>
      <c r="D23" s="88">
        <v>2019</v>
      </c>
      <c r="E23" s="40" t="s">
        <v>6</v>
      </c>
      <c r="F23" s="21">
        <v>-10.85384739360229</v>
      </c>
      <c r="G23" s="21">
        <v>-5.91405966531633</v>
      </c>
      <c r="H23" s="21">
        <v>-8.0848324000983958</v>
      </c>
      <c r="I23" s="21">
        <v>-2.6929117734834591</v>
      </c>
      <c r="J23" s="21">
        <v>-0.42005618801547184</v>
      </c>
      <c r="K23" s="21">
        <v>1.073500486624269</v>
      </c>
      <c r="O23" s="9"/>
      <c r="P23" s="32"/>
      <c r="Q23" s="32"/>
      <c r="R23" s="23"/>
      <c r="S23" s="23"/>
    </row>
    <row r="24" spans="1:19" x14ac:dyDescent="0.25">
      <c r="A24" s="5"/>
      <c r="B24" s="95"/>
      <c r="C24" s="94" t="s">
        <v>12</v>
      </c>
      <c r="D24" s="88"/>
      <c r="E24" s="40" t="s">
        <v>12</v>
      </c>
      <c r="F24" s="51">
        <v>-5.6960246593155901</v>
      </c>
      <c r="G24" s="51">
        <v>-4.2686726880598655</v>
      </c>
      <c r="H24" s="51">
        <v>-2.3226107504245475</v>
      </c>
      <c r="I24" s="51">
        <v>-0.62112337155988939</v>
      </c>
      <c r="J24" s="51">
        <v>1.036862129577365</v>
      </c>
      <c r="K24" s="51">
        <v>-5.3036329885955524E-2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82" t="s">
        <v>77</v>
      </c>
      <c r="E47" s="82"/>
      <c r="F47" s="82"/>
      <c r="G47" s="82"/>
      <c r="H47" s="82"/>
      <c r="I47" s="82"/>
      <c r="J47" s="82"/>
      <c r="K47" s="82"/>
      <c r="L47" s="82"/>
      <c r="M47" s="82"/>
      <c r="O47" s="9"/>
      <c r="P47" s="4"/>
    </row>
    <row r="48" spans="1:16" ht="15.75" customHeight="1" x14ac:dyDescent="0.25">
      <c r="A48" s="5"/>
      <c r="E48" s="10"/>
      <c r="F48" s="83" t="str">
        <f>Restaurantes!F48</f>
        <v>Variación año corrido %, III trimestre de 2019</v>
      </c>
      <c r="G48" s="83"/>
      <c r="H48" s="83"/>
      <c r="I48" s="83"/>
      <c r="J48" s="83"/>
      <c r="K48" s="83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85" t="s">
        <v>67</v>
      </c>
      <c r="G50" s="85"/>
      <c r="H50" s="86" t="s">
        <v>68</v>
      </c>
      <c r="I50" s="86"/>
      <c r="J50" s="85" t="s">
        <v>15</v>
      </c>
      <c r="K50" s="85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87">
        <v>2017</v>
      </c>
      <c r="E53" s="40" t="s">
        <v>14</v>
      </c>
      <c r="F53" s="21">
        <v>-6.7162905951479557</v>
      </c>
      <c r="G53" s="21">
        <v>-8.8692396275027008</v>
      </c>
      <c r="H53" s="21">
        <v>-2.5905438960300842</v>
      </c>
      <c r="I53" s="21">
        <v>-5.0860162611394477</v>
      </c>
      <c r="J53" s="21">
        <v>-1.191719752534437</v>
      </c>
      <c r="K53" s="21">
        <v>-4.2752895565309039</v>
      </c>
      <c r="O53" s="9"/>
      <c r="P53" s="4"/>
    </row>
    <row r="54" spans="1:19" ht="15.75" customHeight="1" x14ac:dyDescent="0.25">
      <c r="A54" s="5"/>
      <c r="D54" s="87"/>
      <c r="E54" s="40" t="s">
        <v>3</v>
      </c>
      <c r="F54" s="21">
        <v>22.857714048914278</v>
      </c>
      <c r="G54" s="21">
        <v>14.35099145490566</v>
      </c>
      <c r="H54" s="21">
        <v>26.944818503336943</v>
      </c>
      <c r="I54" s="21">
        <v>17.941419116235281</v>
      </c>
      <c r="J54" s="21">
        <v>1.6289170324547131</v>
      </c>
      <c r="K54" s="21">
        <v>-5.2995166981784081E-2</v>
      </c>
      <c r="O54" s="9"/>
      <c r="P54" s="4"/>
    </row>
    <row r="55" spans="1:19" ht="15.75" customHeight="1" x14ac:dyDescent="0.25">
      <c r="A55" s="5"/>
      <c r="C55" s="40"/>
      <c r="D55" s="88">
        <v>2018</v>
      </c>
      <c r="E55" s="40" t="s">
        <v>6</v>
      </c>
      <c r="F55" s="21">
        <v>19.373969407555535</v>
      </c>
      <c r="G55" s="21">
        <v>11.480125754899762</v>
      </c>
      <c r="H55" s="21">
        <v>23.379703476206192</v>
      </c>
      <c r="I55" s="21">
        <v>15.004528505337555</v>
      </c>
      <c r="J55" s="21">
        <v>1.0362866243386781</v>
      </c>
      <c r="K55" s="21">
        <v>0.30886634633053855</v>
      </c>
      <c r="O55" s="9"/>
      <c r="P55" s="4"/>
    </row>
    <row r="56" spans="1:19" ht="15.75" customHeight="1" x14ac:dyDescent="0.25">
      <c r="A56" s="5"/>
      <c r="B56" s="95">
        <v>2018</v>
      </c>
      <c r="C56" s="94" t="s">
        <v>12</v>
      </c>
      <c r="D56" s="88"/>
      <c r="E56" s="40" t="s">
        <v>12</v>
      </c>
      <c r="F56" s="21">
        <v>13.8719643853501</v>
      </c>
      <c r="G56" s="21">
        <v>9.5969776403884275</v>
      </c>
      <c r="H56" s="21">
        <v>17.688491763590839</v>
      </c>
      <c r="I56" s="21">
        <v>13.08210128580043</v>
      </c>
      <c r="J56" s="21">
        <v>0.19005037113575263</v>
      </c>
      <c r="K56" s="21">
        <v>0.41944018353687884</v>
      </c>
      <c r="O56" s="9"/>
      <c r="P56" s="4"/>
    </row>
    <row r="57" spans="1:19" ht="15.75" customHeight="1" x14ac:dyDescent="0.25">
      <c r="A57" s="5"/>
      <c r="B57" s="95"/>
      <c r="C57" s="94" t="s">
        <v>14</v>
      </c>
      <c r="D57" s="88"/>
      <c r="E57" s="40" t="s">
        <v>14</v>
      </c>
      <c r="F57" s="21">
        <v>8.963467333518139</v>
      </c>
      <c r="G57" s="21">
        <v>6.5825120999284392</v>
      </c>
      <c r="H57" s="21">
        <v>12.482385560384678</v>
      </c>
      <c r="I57" s="21">
        <v>9.9537373363642203</v>
      </c>
      <c r="J57" s="21">
        <v>-0.26210173287496419</v>
      </c>
      <c r="K57" s="21">
        <v>0.58341891949200697</v>
      </c>
      <c r="O57" s="9"/>
      <c r="P57" s="4"/>
    </row>
    <row r="58" spans="1:19" ht="15.75" customHeight="1" x14ac:dyDescent="0.25">
      <c r="A58" s="5"/>
      <c r="B58" s="95">
        <v>2019</v>
      </c>
      <c r="C58" s="94" t="s">
        <v>3</v>
      </c>
      <c r="D58" s="88"/>
      <c r="E58" s="40" t="s">
        <v>3</v>
      </c>
      <c r="F58" s="21">
        <v>-10.790762131709887</v>
      </c>
      <c r="G58" s="21">
        <v>-4.3705089702017368</v>
      </c>
      <c r="H58" s="21">
        <v>-8.1118603959876587</v>
      </c>
      <c r="I58" s="21">
        <v>-1.2913267806185846</v>
      </c>
      <c r="J58" s="21">
        <v>0.84653943184309632</v>
      </c>
      <c r="K58" s="21">
        <v>2.2620909115847798</v>
      </c>
      <c r="O58" s="9"/>
      <c r="P58" s="4"/>
    </row>
    <row r="59" spans="1:19" ht="15.75" customHeight="1" x14ac:dyDescent="0.25">
      <c r="A59" s="5"/>
      <c r="B59" s="95"/>
      <c r="C59" s="94" t="s">
        <v>6</v>
      </c>
      <c r="D59" s="88">
        <v>2019</v>
      </c>
      <c r="E59" s="40" t="s">
        <v>6</v>
      </c>
      <c r="F59" s="21">
        <v>-10.824056666591698</v>
      </c>
      <c r="G59" s="21">
        <v>-5.1820027948222709</v>
      </c>
      <c r="H59" s="21">
        <v>-8.0975339325988003</v>
      </c>
      <c r="I59" s="21">
        <v>-2.0312234968744902</v>
      </c>
      <c r="J59" s="21">
        <v>0.21082841466433244</v>
      </c>
      <c r="K59" s="21">
        <v>1.6626299563980762</v>
      </c>
      <c r="O59" s="9"/>
      <c r="P59" s="4"/>
    </row>
    <row r="60" spans="1:19" ht="15.75" customHeight="1" x14ac:dyDescent="0.25">
      <c r="A60" s="5"/>
      <c r="B60" s="95"/>
      <c r="C60" s="94" t="s">
        <v>12</v>
      </c>
      <c r="D60" s="88"/>
      <c r="E60" s="40" t="s">
        <v>12</v>
      </c>
      <c r="F60" s="51">
        <v>-9.088099242306491</v>
      </c>
      <c r="G60" s="51">
        <v>-4.865590990009661</v>
      </c>
      <c r="H60" s="51">
        <v>-6.1364661685417099</v>
      </c>
      <c r="I60" s="51">
        <v>-1.540882382282649</v>
      </c>
      <c r="J60" s="51">
        <v>0.48379825612718808</v>
      </c>
      <c r="K60" s="51">
        <v>1.0877329977706518</v>
      </c>
      <c r="O60" s="9"/>
      <c r="P60" s="4"/>
    </row>
    <row r="61" spans="1:19" ht="15.75" customHeight="1" x14ac:dyDescent="0.25">
      <c r="A61" s="5"/>
      <c r="B61" s="11"/>
      <c r="C61" s="11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78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20">
    <mergeCell ref="B20:B21"/>
    <mergeCell ref="B22:B24"/>
    <mergeCell ref="B56:B57"/>
    <mergeCell ref="B58:B60"/>
    <mergeCell ref="D23:D24"/>
    <mergeCell ref="D53:D54"/>
    <mergeCell ref="D55:D58"/>
    <mergeCell ref="D59:D60"/>
    <mergeCell ref="D47:M47"/>
    <mergeCell ref="F48:K48"/>
    <mergeCell ref="F50:G50"/>
    <mergeCell ref="H50:I50"/>
    <mergeCell ref="J50:K50"/>
    <mergeCell ref="D17:D18"/>
    <mergeCell ref="D19:D22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70" zoomScaleNormal="70" zoomScaleSheetLayoutView="100" workbookViewId="0">
      <selection activeCell="P1" sqref="P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82" t="s">
        <v>76</v>
      </c>
      <c r="E11" s="82"/>
      <c r="F11" s="82"/>
      <c r="G11" s="82"/>
      <c r="H11" s="82"/>
      <c r="I11" s="82"/>
      <c r="J11" s="82"/>
      <c r="K11" s="82"/>
      <c r="L11" s="82"/>
      <c r="M11" s="82"/>
      <c r="N11" s="59"/>
      <c r="O11" s="9"/>
    </row>
    <row r="12" spans="1:17" x14ac:dyDescent="0.25">
      <c r="A12" s="5"/>
      <c r="B12" s="37"/>
      <c r="E12" s="10"/>
      <c r="F12" s="83" t="str">
        <f>Restaurantes!F12</f>
        <v>Variación anual %, III trimestre de 2019</v>
      </c>
      <c r="G12" s="83"/>
      <c r="H12" s="83"/>
      <c r="I12" s="83"/>
      <c r="J12" s="83"/>
      <c r="K12" s="83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85" t="s">
        <v>67</v>
      </c>
      <c r="G14" s="85"/>
      <c r="H14" s="86" t="s">
        <v>68</v>
      </c>
      <c r="I14" s="86"/>
      <c r="J14" s="85" t="s">
        <v>15</v>
      </c>
      <c r="K14" s="85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87">
        <v>2017</v>
      </c>
      <c r="E17" s="40" t="s">
        <v>14</v>
      </c>
      <c r="F17" s="21">
        <v>-6.1471238792675358</v>
      </c>
      <c r="G17" s="21">
        <v>-11.888790278807676</v>
      </c>
      <c r="H17" s="21">
        <v>-0.20631359666695159</v>
      </c>
      <c r="I17" s="21">
        <v>-6.2228938885459684</v>
      </c>
      <c r="J17" s="21">
        <v>5.7599423816227624</v>
      </c>
      <c r="K17" s="21">
        <v>-5.8972068123839421</v>
      </c>
      <c r="O17" s="9"/>
      <c r="P17" s="32"/>
      <c r="R17" s="23"/>
      <c r="S17" s="23"/>
    </row>
    <row r="18" spans="1:19" x14ac:dyDescent="0.25">
      <c r="A18" s="5"/>
      <c r="D18" s="87"/>
      <c r="E18" s="40" t="s">
        <v>3</v>
      </c>
      <c r="F18" s="21">
        <v>2.893405129858273</v>
      </c>
      <c r="G18" s="21">
        <v>2.1245980101017352</v>
      </c>
      <c r="H18" s="21">
        <v>5.5310465914173434</v>
      </c>
      <c r="I18" s="21">
        <v>3.810779775277723</v>
      </c>
      <c r="J18" s="21">
        <v>3.3822255789997424</v>
      </c>
      <c r="K18" s="21">
        <v>-2.74417209639779E-2</v>
      </c>
      <c r="O18" s="9"/>
      <c r="P18" s="32"/>
      <c r="Q18" s="32"/>
      <c r="R18" s="23"/>
      <c r="S18" s="23"/>
    </row>
    <row r="19" spans="1:19" x14ac:dyDescent="0.25">
      <c r="A19" s="5"/>
      <c r="B19" s="11"/>
      <c r="C19" s="94"/>
      <c r="D19" s="88">
        <v>2018</v>
      </c>
      <c r="E19" s="40" t="s">
        <v>6</v>
      </c>
      <c r="F19" s="21">
        <v>-0.58595856820011782</v>
      </c>
      <c r="G19" s="21">
        <v>-1.2440043758160755</v>
      </c>
      <c r="H19" s="21">
        <v>3.2473150555528463</v>
      </c>
      <c r="I19" s="21">
        <v>1.9822155278930893</v>
      </c>
      <c r="J19" s="21">
        <v>2.9377094028396611</v>
      </c>
      <c r="K19" s="21">
        <v>8.9136897008454525</v>
      </c>
      <c r="O19" s="9"/>
      <c r="P19" s="32"/>
      <c r="Q19" s="32"/>
      <c r="R19" s="23"/>
      <c r="S19" s="23"/>
    </row>
    <row r="20" spans="1:19" x14ac:dyDescent="0.25">
      <c r="A20" s="5"/>
      <c r="B20" s="95">
        <v>2018</v>
      </c>
      <c r="C20" s="94" t="s">
        <v>12</v>
      </c>
      <c r="D20" s="88"/>
      <c r="E20" s="40" t="s">
        <v>12</v>
      </c>
      <c r="F20" s="21">
        <v>-2.798117659326349</v>
      </c>
      <c r="G20" s="21">
        <v>-4.223777667472433</v>
      </c>
      <c r="H20" s="21">
        <v>-0.6210045471437442</v>
      </c>
      <c r="I20" s="21">
        <v>-2.6923625723726019</v>
      </c>
      <c r="J20" s="21">
        <v>4.6436903124304152</v>
      </c>
      <c r="K20" s="21">
        <v>14.688773821148189</v>
      </c>
      <c r="O20" s="9"/>
      <c r="P20" s="32"/>
      <c r="Q20" s="32"/>
      <c r="R20" s="23"/>
      <c r="S20" s="23"/>
    </row>
    <row r="21" spans="1:19" x14ac:dyDescent="0.25">
      <c r="A21" s="5"/>
      <c r="B21" s="95"/>
      <c r="C21" s="94" t="s">
        <v>14</v>
      </c>
      <c r="D21" s="88"/>
      <c r="E21" s="40" t="s">
        <v>14</v>
      </c>
      <c r="F21" s="21">
        <v>3.9162227827134188</v>
      </c>
      <c r="G21" s="21">
        <v>3.2957554807137228</v>
      </c>
      <c r="H21" s="21">
        <v>4.032651176927704</v>
      </c>
      <c r="I21" s="21">
        <v>3.5910458270620467</v>
      </c>
      <c r="J21" s="21">
        <v>-2.5388316794416887E-2</v>
      </c>
      <c r="K21" s="21">
        <v>9.8251482947540865</v>
      </c>
      <c r="O21" s="9"/>
      <c r="P21" s="32"/>
      <c r="Q21" s="32"/>
      <c r="R21" s="23"/>
      <c r="S21" s="23"/>
    </row>
    <row r="22" spans="1:19" x14ac:dyDescent="0.25">
      <c r="A22" s="5"/>
      <c r="B22" s="95">
        <v>2019</v>
      </c>
      <c r="C22" s="94" t="s">
        <v>3</v>
      </c>
      <c r="D22" s="88"/>
      <c r="E22" s="40" t="s">
        <v>3</v>
      </c>
      <c r="F22" s="21">
        <v>-0.11504350881742509</v>
      </c>
      <c r="G22" s="21">
        <v>1.5808525081850462</v>
      </c>
      <c r="H22" s="21">
        <v>1.846428435103209</v>
      </c>
      <c r="I22" s="21">
        <v>3.4730947281672826</v>
      </c>
      <c r="J22" s="21">
        <v>0.56497757297668816</v>
      </c>
      <c r="K22" s="21">
        <v>8.5899395022827036</v>
      </c>
      <c r="O22" s="9"/>
      <c r="P22" s="32"/>
      <c r="Q22" s="32"/>
      <c r="R22" s="61"/>
      <c r="S22" s="23"/>
    </row>
    <row r="23" spans="1:19" x14ac:dyDescent="0.25">
      <c r="A23" s="5"/>
      <c r="B23" s="95"/>
      <c r="C23" s="94" t="s">
        <v>6</v>
      </c>
      <c r="D23" s="88">
        <v>2019</v>
      </c>
      <c r="E23" s="40" t="s">
        <v>6</v>
      </c>
      <c r="F23" s="21">
        <v>3.8444375702406663</v>
      </c>
      <c r="G23" s="21">
        <v>0.20944838976511448</v>
      </c>
      <c r="H23" s="21">
        <v>4.7952628822454324</v>
      </c>
      <c r="I23" s="21">
        <v>1.0673722246312423</v>
      </c>
      <c r="J23" s="21">
        <v>-3.6472541214774501</v>
      </c>
      <c r="K23" s="21">
        <v>-7.0800415191894217</v>
      </c>
      <c r="O23" s="9"/>
      <c r="P23" s="32"/>
      <c r="Q23" s="32"/>
      <c r="R23" s="23"/>
      <c r="S23" s="23"/>
    </row>
    <row r="24" spans="1:19" x14ac:dyDescent="0.25">
      <c r="A24" s="5"/>
      <c r="B24" s="95"/>
      <c r="C24" s="94" t="s">
        <v>12</v>
      </c>
      <c r="D24" s="88"/>
      <c r="E24" s="40" t="s">
        <v>12</v>
      </c>
      <c r="F24" s="51">
        <v>-2.2051535255349308</v>
      </c>
      <c r="G24" s="51">
        <v>-2.1033081595995355</v>
      </c>
      <c r="H24" s="51">
        <v>0.53255463411816528</v>
      </c>
      <c r="I24" s="51">
        <v>0.66689119954790499</v>
      </c>
      <c r="J24" s="51">
        <v>-0.60854710373342558</v>
      </c>
      <c r="K24" s="51">
        <v>-5.5450922935751805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82" t="s">
        <v>76</v>
      </c>
      <c r="E47" s="82"/>
      <c r="F47" s="82"/>
      <c r="G47" s="82"/>
      <c r="H47" s="82"/>
      <c r="I47" s="82"/>
      <c r="J47" s="82"/>
      <c r="K47" s="82"/>
      <c r="L47" s="82"/>
      <c r="M47" s="82"/>
      <c r="O47" s="9"/>
      <c r="P47" s="4"/>
    </row>
    <row r="48" spans="1:16" ht="15.75" customHeight="1" x14ac:dyDescent="0.25">
      <c r="A48" s="5"/>
      <c r="E48" s="10"/>
      <c r="F48" s="83" t="str">
        <f>Restaurantes!F48</f>
        <v>Variación año corrido %, III trimestre de 2019</v>
      </c>
      <c r="G48" s="83"/>
      <c r="H48" s="83"/>
      <c r="I48" s="83"/>
      <c r="J48" s="83"/>
      <c r="K48" s="83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85" t="s">
        <v>67</v>
      </c>
      <c r="G50" s="85"/>
      <c r="H50" s="86" t="s">
        <v>68</v>
      </c>
      <c r="I50" s="86"/>
      <c r="J50" s="85" t="s">
        <v>15</v>
      </c>
      <c r="K50" s="85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87">
        <v>2017</v>
      </c>
      <c r="E53" s="40" t="s">
        <v>14</v>
      </c>
      <c r="F53" s="21">
        <v>-1.8014832895172139</v>
      </c>
      <c r="G53" s="21">
        <v>-6.8379099258168434</v>
      </c>
      <c r="H53" s="21">
        <v>4.2354763813964302</v>
      </c>
      <c r="I53" s="21">
        <v>-0.93457045164027086</v>
      </c>
      <c r="J53" s="21">
        <v>4.7498921960781537</v>
      </c>
      <c r="K53" s="21">
        <v>-0.31194126979288139</v>
      </c>
      <c r="O53" s="9"/>
      <c r="P53" s="4"/>
    </row>
    <row r="54" spans="1:19" ht="15.75" customHeight="1" x14ac:dyDescent="0.25">
      <c r="A54" s="5"/>
      <c r="B54" s="11"/>
      <c r="C54" s="11"/>
      <c r="D54" s="87"/>
      <c r="E54" s="40" t="s">
        <v>3</v>
      </c>
      <c r="F54" s="21">
        <v>2.893405129858273</v>
      </c>
      <c r="G54" s="21">
        <v>2.1245980101017414</v>
      </c>
      <c r="H54" s="21">
        <v>5.5310465914173434</v>
      </c>
      <c r="I54" s="21">
        <v>3.8107797752777284</v>
      </c>
      <c r="J54" s="21">
        <v>3.3822255789997424</v>
      </c>
      <c r="K54" s="21">
        <v>-2.7441720963972127E-2</v>
      </c>
      <c r="O54" s="9"/>
      <c r="P54" s="4"/>
    </row>
    <row r="55" spans="1:19" ht="15.75" customHeight="1" x14ac:dyDescent="0.25">
      <c r="A55" s="5"/>
      <c r="B55" s="11"/>
      <c r="C55" s="94"/>
      <c r="D55" s="88">
        <v>2018</v>
      </c>
      <c r="E55" s="40" t="s">
        <v>6</v>
      </c>
      <c r="F55" s="21">
        <v>0.95872289795695398</v>
      </c>
      <c r="G55" s="21">
        <v>0.23024888300353652</v>
      </c>
      <c r="H55" s="21">
        <v>4.2583953330766589</v>
      </c>
      <c r="I55" s="21">
        <v>2.7816677184648864</v>
      </c>
      <c r="J55" s="21">
        <v>3.1565636699110833</v>
      </c>
      <c r="K55" s="21">
        <v>4.5799672689150972</v>
      </c>
      <c r="O55" s="9"/>
      <c r="P55" s="4"/>
    </row>
    <row r="56" spans="1:19" ht="15.75" customHeight="1" x14ac:dyDescent="0.25">
      <c r="A56" s="5"/>
      <c r="B56" s="95">
        <v>2018</v>
      </c>
      <c r="C56" s="94" t="s">
        <v>12</v>
      </c>
      <c r="D56" s="88"/>
      <c r="E56" s="40" t="s">
        <v>12</v>
      </c>
      <c r="F56" s="21">
        <v>-0.4318294268152667</v>
      </c>
      <c r="G56" s="21">
        <v>-1.4179781110425727</v>
      </c>
      <c r="H56" s="21">
        <v>2.4494919982074537</v>
      </c>
      <c r="I56" s="21">
        <v>0.75457988102387574</v>
      </c>
      <c r="J56" s="21">
        <v>3.6549397637416492</v>
      </c>
      <c r="K56" s="21">
        <v>7.8864208577724249</v>
      </c>
      <c r="O56" s="9"/>
      <c r="P56" s="4"/>
    </row>
    <row r="57" spans="1:19" ht="15.75" customHeight="1" x14ac:dyDescent="0.25">
      <c r="A57" s="5"/>
      <c r="B57" s="95"/>
      <c r="C57" s="94" t="s">
        <v>14</v>
      </c>
      <c r="D57" s="88"/>
      <c r="E57" s="40" t="s">
        <v>14</v>
      </c>
      <c r="F57" s="21">
        <v>1.0704241755347566</v>
      </c>
      <c r="G57" s="21">
        <v>0.1592921479775633</v>
      </c>
      <c r="H57" s="21">
        <v>3.0045232083967921</v>
      </c>
      <c r="I57" s="21">
        <v>1.7123036877478626</v>
      </c>
      <c r="J57" s="21">
        <v>2.7002869497150028</v>
      </c>
      <c r="K57" s="21">
        <v>8.3794479645877828</v>
      </c>
      <c r="O57" s="9"/>
      <c r="P57" s="4"/>
    </row>
    <row r="58" spans="1:19" ht="15.75" customHeight="1" x14ac:dyDescent="0.25">
      <c r="A58" s="5"/>
      <c r="B58" s="95">
        <v>2019</v>
      </c>
      <c r="C58" s="94" t="s">
        <v>3</v>
      </c>
      <c r="D58" s="88"/>
      <c r="E58" s="40" t="s">
        <v>3</v>
      </c>
      <c r="F58" s="21">
        <v>-0.11504350881742509</v>
      </c>
      <c r="G58" s="21">
        <v>1.5808525081850489</v>
      </c>
      <c r="H58" s="21">
        <v>1.846428435103209</v>
      </c>
      <c r="I58" s="21">
        <v>3.4730947281672808</v>
      </c>
      <c r="J58" s="21">
        <v>0.56497757297668816</v>
      </c>
      <c r="K58" s="21">
        <v>8.5899395022827072</v>
      </c>
      <c r="O58" s="9"/>
      <c r="P58" s="4"/>
    </row>
    <row r="59" spans="1:19" ht="15.75" customHeight="1" x14ac:dyDescent="0.25">
      <c r="A59" s="5"/>
      <c r="B59" s="95"/>
      <c r="C59" s="94" t="s">
        <v>6</v>
      </c>
      <c r="D59" s="88">
        <v>2019</v>
      </c>
      <c r="E59" s="40" t="s">
        <v>6</v>
      </c>
      <c r="F59" s="21">
        <v>2.0529200018406746</v>
      </c>
      <c r="G59" s="21">
        <v>0.8209806117032592</v>
      </c>
      <c r="H59" s="21">
        <v>3.4737841136252889</v>
      </c>
      <c r="I59" s="21">
        <v>2.1296903622934904</v>
      </c>
      <c r="J59" s="21">
        <v>-1.5688561438688575</v>
      </c>
      <c r="K59" s="21">
        <v>0.18050626882211152</v>
      </c>
      <c r="O59" s="9"/>
      <c r="P59" s="4"/>
    </row>
    <row r="60" spans="1:19" ht="15.75" customHeight="1" x14ac:dyDescent="0.25">
      <c r="A60" s="5"/>
      <c r="B60" s="95"/>
      <c r="C60" s="94" t="s">
        <v>12</v>
      </c>
      <c r="D60" s="88"/>
      <c r="E60" s="40" t="s">
        <v>12</v>
      </c>
      <c r="F60" s="51">
        <v>0.51429822185604657</v>
      </c>
      <c r="G60" s="51">
        <v>-0.23036246672680782</v>
      </c>
      <c r="H60" s="51">
        <v>2.4160837549511927</v>
      </c>
      <c r="I60" s="51">
        <v>1.606533162555035</v>
      </c>
      <c r="J60" s="51">
        <v>-1.2439609341700408</v>
      </c>
      <c r="K60" s="51">
        <v>-1.8103392619207126</v>
      </c>
      <c r="O60" s="9"/>
      <c r="P60" s="4"/>
    </row>
    <row r="61" spans="1:19" ht="15.75" customHeight="1" x14ac:dyDescent="0.25">
      <c r="A61" s="5"/>
      <c r="B61" s="11"/>
      <c r="C61" s="11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20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20">
    <mergeCell ref="B20:B21"/>
    <mergeCell ref="B22:B24"/>
    <mergeCell ref="B56:B57"/>
    <mergeCell ref="B58:B60"/>
    <mergeCell ref="D23:D24"/>
    <mergeCell ref="D53:D54"/>
    <mergeCell ref="D55:D58"/>
    <mergeCell ref="D59:D60"/>
    <mergeCell ref="D47:M47"/>
    <mergeCell ref="F48:K48"/>
    <mergeCell ref="F50:G50"/>
    <mergeCell ref="H50:I50"/>
    <mergeCell ref="J50:K50"/>
    <mergeCell ref="D17:D18"/>
    <mergeCell ref="D19:D22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70" zoomScaleNormal="70" zoomScaleSheetLayoutView="100" workbookViewId="0">
      <selection activeCell="P1" sqref="P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82" t="s">
        <v>75</v>
      </c>
      <c r="E11" s="82"/>
      <c r="F11" s="82"/>
      <c r="G11" s="82"/>
      <c r="H11" s="82"/>
      <c r="I11" s="82"/>
      <c r="J11" s="82"/>
      <c r="K11" s="82"/>
      <c r="L11" s="82"/>
      <c r="M11" s="82"/>
      <c r="N11" s="59"/>
      <c r="O11" s="9"/>
    </row>
    <row r="12" spans="1:17" x14ac:dyDescent="0.25">
      <c r="A12" s="5"/>
      <c r="B12" s="37"/>
      <c r="E12" s="10"/>
      <c r="F12" s="83" t="str">
        <f>Restaurantes!F12</f>
        <v>Variación anual %, III trimestre de 2019</v>
      </c>
      <c r="G12" s="83"/>
      <c r="H12" s="83"/>
      <c r="I12" s="83"/>
      <c r="J12" s="83"/>
      <c r="K12" s="83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85" t="s">
        <v>67</v>
      </c>
      <c r="G14" s="85"/>
      <c r="H14" s="86" t="s">
        <v>68</v>
      </c>
      <c r="I14" s="86"/>
      <c r="J14" s="85" t="s">
        <v>15</v>
      </c>
      <c r="K14" s="85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87">
        <v>2017</v>
      </c>
      <c r="E17" s="40" t="s">
        <v>14</v>
      </c>
      <c r="F17" s="21">
        <v>-3.6037817834928321</v>
      </c>
      <c r="G17" s="21">
        <v>-1.9242279100871258</v>
      </c>
      <c r="H17" s="21">
        <v>0.86865536799374254</v>
      </c>
      <c r="I17" s="21">
        <v>2.0826158522069278</v>
      </c>
      <c r="J17" s="21">
        <v>-0.78373881722735295</v>
      </c>
      <c r="K17" s="21">
        <v>-5.1579499343465187</v>
      </c>
      <c r="O17" s="9"/>
      <c r="P17" s="32"/>
      <c r="R17" s="23"/>
      <c r="S17" s="23"/>
    </row>
    <row r="18" spans="1:19" x14ac:dyDescent="0.25">
      <c r="A18" s="5"/>
      <c r="D18" s="87"/>
      <c r="E18" s="40" t="s">
        <v>3</v>
      </c>
      <c r="F18" s="21">
        <v>-2.4385063874865609</v>
      </c>
      <c r="G18" s="21">
        <v>9.9076192869745228E-2</v>
      </c>
      <c r="H18" s="21">
        <v>0.8070693438434029</v>
      </c>
      <c r="I18" s="21">
        <v>3.242017827775868</v>
      </c>
      <c r="J18" s="21">
        <v>-3.633731689463171</v>
      </c>
      <c r="K18" s="21">
        <v>-3.3506893360502232</v>
      </c>
      <c r="O18" s="9"/>
      <c r="P18" s="32"/>
      <c r="Q18" s="32"/>
      <c r="R18" s="23"/>
      <c r="S18" s="23"/>
    </row>
    <row r="19" spans="1:19" x14ac:dyDescent="0.25">
      <c r="A19" s="5"/>
      <c r="B19" s="11"/>
      <c r="C19" s="94"/>
      <c r="D19" s="88">
        <v>2018</v>
      </c>
      <c r="E19" s="40" t="s">
        <v>6</v>
      </c>
      <c r="F19" s="21">
        <v>-2.1081663931243333</v>
      </c>
      <c r="G19" s="21">
        <v>2.689239461016939</v>
      </c>
      <c r="H19" s="21">
        <v>1.2234230248158395</v>
      </c>
      <c r="I19" s="21">
        <v>5.9749949586610001</v>
      </c>
      <c r="J19" s="21">
        <v>-1.7278748235660557</v>
      </c>
      <c r="K19" s="21">
        <v>-7.4012973021581274E-2</v>
      </c>
      <c r="O19" s="9"/>
      <c r="P19" s="32"/>
      <c r="Q19" s="32"/>
      <c r="R19" s="23"/>
      <c r="S19" s="23"/>
    </row>
    <row r="20" spans="1:19" x14ac:dyDescent="0.25">
      <c r="A20" s="5"/>
      <c r="B20" s="95">
        <v>2018</v>
      </c>
      <c r="C20" s="94" t="s">
        <v>12</v>
      </c>
      <c r="D20" s="88"/>
      <c r="E20" s="40" t="s">
        <v>12</v>
      </c>
      <c r="F20" s="21">
        <v>2.0615310496907568E-2</v>
      </c>
      <c r="G20" s="21">
        <v>3.4574014452695536</v>
      </c>
      <c r="H20" s="21">
        <v>3.4063771571593016</v>
      </c>
      <c r="I20" s="21">
        <v>6.8003150522776536</v>
      </c>
      <c r="J20" s="21">
        <v>-1.7688137081509181</v>
      </c>
      <c r="K20" s="21">
        <v>-6.9441187760460821E-2</v>
      </c>
      <c r="O20" s="9"/>
      <c r="P20" s="32"/>
      <c r="Q20" s="32"/>
      <c r="R20" s="23"/>
      <c r="S20" s="23"/>
    </row>
    <row r="21" spans="1:19" x14ac:dyDescent="0.25">
      <c r="A21" s="5"/>
      <c r="B21" s="95"/>
      <c r="C21" s="94" t="s">
        <v>14</v>
      </c>
      <c r="D21" s="88"/>
      <c r="E21" s="40" t="s">
        <v>14</v>
      </c>
      <c r="F21" s="21">
        <v>1.8681773725093054</v>
      </c>
      <c r="G21" s="21">
        <v>1.2383459064609639</v>
      </c>
      <c r="H21" s="21">
        <v>4.9816688031800505</v>
      </c>
      <c r="I21" s="21">
        <v>4.4610573858024054</v>
      </c>
      <c r="J21" s="21">
        <v>-1.3207584578316167</v>
      </c>
      <c r="K21" s="21">
        <v>-0.99835236806941907</v>
      </c>
      <c r="O21" s="9"/>
      <c r="P21" s="32"/>
      <c r="Q21" s="32"/>
      <c r="R21" s="23"/>
      <c r="S21" s="23"/>
    </row>
    <row r="22" spans="1:19" x14ac:dyDescent="0.25">
      <c r="A22" s="5"/>
      <c r="B22" s="95">
        <v>2019</v>
      </c>
      <c r="C22" s="94" t="s">
        <v>3</v>
      </c>
      <c r="D22" s="88"/>
      <c r="E22" s="40" t="s">
        <v>3</v>
      </c>
      <c r="F22" s="21">
        <v>1.9971759676762346E-2</v>
      </c>
      <c r="G22" s="21">
        <v>1.3755258253743534</v>
      </c>
      <c r="H22" s="21">
        <v>3.0235135716747852</v>
      </c>
      <c r="I22" s="21">
        <v>4.6397250825245493</v>
      </c>
      <c r="J22" s="21">
        <v>-3.5219562155933914</v>
      </c>
      <c r="K22" s="21">
        <v>-1.4134210114473404</v>
      </c>
      <c r="O22" s="9"/>
      <c r="P22" s="32"/>
      <c r="Q22" s="32"/>
      <c r="R22" s="61"/>
      <c r="S22" s="23"/>
    </row>
    <row r="23" spans="1:19" x14ac:dyDescent="0.25">
      <c r="A23" s="5"/>
      <c r="B23" s="95"/>
      <c r="C23" s="94" t="s">
        <v>6</v>
      </c>
      <c r="D23" s="88">
        <v>2019</v>
      </c>
      <c r="E23" s="40" t="s">
        <v>6</v>
      </c>
      <c r="F23" s="21">
        <v>6.6717052595643977E-3</v>
      </c>
      <c r="G23" s="21">
        <v>-0.90440668320465534</v>
      </c>
      <c r="H23" s="21">
        <v>3.1130309289150615</v>
      </c>
      <c r="I23" s="21">
        <v>2.4882528402784203</v>
      </c>
      <c r="J23" s="21">
        <v>-5.4847892001079757</v>
      </c>
      <c r="K23" s="21">
        <v>-4.1886029049111642</v>
      </c>
      <c r="O23" s="9"/>
      <c r="P23" s="32"/>
      <c r="Q23" s="32"/>
      <c r="R23" s="23"/>
      <c r="S23" s="23"/>
    </row>
    <row r="24" spans="1:19" x14ac:dyDescent="0.25">
      <c r="A24" s="5"/>
      <c r="B24" s="95"/>
      <c r="C24" s="94" t="s">
        <v>12</v>
      </c>
      <c r="D24" s="88"/>
      <c r="E24" s="40" t="s">
        <v>12</v>
      </c>
      <c r="F24" s="51">
        <v>-0.49343297604615977</v>
      </c>
      <c r="G24" s="51">
        <v>-1.0016996338031703</v>
      </c>
      <c r="H24" s="51">
        <v>3.0660865035084583</v>
      </c>
      <c r="I24" s="51">
        <v>2.7703276949179241</v>
      </c>
      <c r="J24" s="51">
        <v>-4.0797976071259123</v>
      </c>
      <c r="K24" s="51">
        <v>-3.6659417609646425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82" t="s">
        <v>75</v>
      </c>
      <c r="E47" s="82"/>
      <c r="F47" s="82"/>
      <c r="G47" s="82"/>
      <c r="H47" s="82"/>
      <c r="I47" s="82"/>
      <c r="J47" s="82"/>
      <c r="K47" s="82"/>
      <c r="L47" s="82"/>
      <c r="M47" s="82"/>
      <c r="O47" s="9"/>
      <c r="P47" s="4"/>
    </row>
    <row r="48" spans="1:16" ht="15.75" customHeight="1" x14ac:dyDescent="0.25">
      <c r="A48" s="5"/>
      <c r="E48" s="10"/>
      <c r="F48" s="83" t="str">
        <f>Restaurantes!F48</f>
        <v>Variación año corrido %, III trimestre de 2019</v>
      </c>
      <c r="G48" s="83"/>
      <c r="H48" s="83"/>
      <c r="I48" s="83"/>
      <c r="J48" s="83"/>
      <c r="K48" s="83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85" t="s">
        <v>67</v>
      </c>
      <c r="G50" s="85"/>
      <c r="H50" s="86" t="s">
        <v>68</v>
      </c>
      <c r="I50" s="86"/>
      <c r="J50" s="85" t="s">
        <v>15</v>
      </c>
      <c r="K50" s="85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87">
        <v>2017</v>
      </c>
      <c r="E53" s="40" t="s">
        <v>14</v>
      </c>
      <c r="F53" s="21">
        <v>-0.37139053142023482</v>
      </c>
      <c r="G53" s="21">
        <v>-0.36769074912842425</v>
      </c>
      <c r="H53" s="21">
        <v>4.0312688815975717</v>
      </c>
      <c r="I53" s="21">
        <v>3.7894957247188721</v>
      </c>
      <c r="J53" s="21">
        <v>0.43201640936276764</v>
      </c>
      <c r="K53" s="21">
        <v>-3.5041155924385281</v>
      </c>
      <c r="O53" s="9"/>
      <c r="P53" s="4"/>
    </row>
    <row r="54" spans="1:19" ht="15.75" customHeight="1" x14ac:dyDescent="0.25">
      <c r="A54" s="5"/>
      <c r="D54" s="87"/>
      <c r="E54" s="40" t="s">
        <v>3</v>
      </c>
      <c r="F54" s="21">
        <v>-2.4385063874865609</v>
      </c>
      <c r="G54" s="21">
        <v>9.9076192869751445E-2</v>
      </c>
      <c r="H54" s="21">
        <v>0.8070693438434029</v>
      </c>
      <c r="I54" s="21">
        <v>3.2420178277758671</v>
      </c>
      <c r="J54" s="21">
        <v>-3.633731689463171</v>
      </c>
      <c r="K54" s="21">
        <v>-3.3506893360502166</v>
      </c>
      <c r="O54" s="9"/>
      <c r="P54" s="4"/>
    </row>
    <row r="55" spans="1:19" ht="15.75" customHeight="1" x14ac:dyDescent="0.25">
      <c r="A55" s="5"/>
      <c r="C55" s="40"/>
      <c r="D55" s="88">
        <v>2018</v>
      </c>
      <c r="E55" s="40" t="s">
        <v>6</v>
      </c>
      <c r="F55" s="21">
        <v>-2.2700041229702483</v>
      </c>
      <c r="G55" s="21">
        <v>1.4146091409318551</v>
      </c>
      <c r="H55" s="21">
        <v>1.0203250281407561</v>
      </c>
      <c r="I55" s="21">
        <v>4.6356295204426079</v>
      </c>
      <c r="J55" s="21">
        <v>-2.6790322994432958</v>
      </c>
      <c r="K55" s="21">
        <v>-1.7154540682940311</v>
      </c>
      <c r="O55" s="9"/>
      <c r="P55" s="4"/>
    </row>
    <row r="56" spans="1:19" ht="15.75" customHeight="1" x14ac:dyDescent="0.25">
      <c r="A56" s="5"/>
      <c r="B56" s="95">
        <v>2018</v>
      </c>
      <c r="C56" s="94" t="s">
        <v>12</v>
      </c>
      <c r="D56" s="88"/>
      <c r="E56" s="40" t="s">
        <v>12</v>
      </c>
      <c r="F56" s="21">
        <v>-1.5029284243980312</v>
      </c>
      <c r="G56" s="21">
        <v>2.1033364842265145</v>
      </c>
      <c r="H56" s="21">
        <v>1.821863355273301</v>
      </c>
      <c r="I56" s="21">
        <v>5.3680149304013325</v>
      </c>
      <c r="J56" s="21">
        <v>-2.3774463217599795</v>
      </c>
      <c r="K56" s="21">
        <v>-1.1690830191002921</v>
      </c>
      <c r="O56" s="9"/>
      <c r="P56" s="4"/>
    </row>
    <row r="57" spans="1:19" ht="15.75" customHeight="1" x14ac:dyDescent="0.25">
      <c r="A57" s="5"/>
      <c r="B57" s="95"/>
      <c r="C57" s="94" t="s">
        <v>14</v>
      </c>
      <c r="D57" s="88"/>
      <c r="E57" s="40" t="s">
        <v>14</v>
      </c>
      <c r="F57" s="21">
        <v>-0.62986114422565187</v>
      </c>
      <c r="G57" s="21">
        <v>1.8758048371618985</v>
      </c>
      <c r="H57" s="21">
        <v>2.6469713173744136</v>
      </c>
      <c r="I57" s="21">
        <v>5.1278085195777034</v>
      </c>
      <c r="J57" s="21">
        <v>-2.1159851742643565</v>
      </c>
      <c r="K57" s="21">
        <v>-1.126346579203219</v>
      </c>
      <c r="O57" s="9"/>
      <c r="P57" s="4"/>
    </row>
    <row r="58" spans="1:19" ht="15.75" customHeight="1" x14ac:dyDescent="0.25">
      <c r="A58" s="5"/>
      <c r="B58" s="95">
        <v>2019</v>
      </c>
      <c r="C58" s="94" t="s">
        <v>3</v>
      </c>
      <c r="D58" s="88"/>
      <c r="E58" s="40" t="s">
        <v>3</v>
      </c>
      <c r="F58" s="21">
        <v>1.9971759676762346E-2</v>
      </c>
      <c r="G58" s="21">
        <v>1.3755258253743463</v>
      </c>
      <c r="H58" s="21">
        <v>3.0235135716747852</v>
      </c>
      <c r="I58" s="21">
        <v>4.6397250825245484</v>
      </c>
      <c r="J58" s="21">
        <v>-3.5219562155933914</v>
      </c>
      <c r="K58" s="21">
        <v>-1.4134210114473356</v>
      </c>
      <c r="O58" s="9"/>
      <c r="P58" s="4"/>
    </row>
    <row r="59" spans="1:19" ht="15.75" customHeight="1" x14ac:dyDescent="0.25">
      <c r="A59" s="5"/>
      <c r="B59" s="95"/>
      <c r="C59" s="94" t="s">
        <v>6</v>
      </c>
      <c r="D59" s="88">
        <v>2019</v>
      </c>
      <c r="E59" s="40" t="s">
        <v>6</v>
      </c>
      <c r="F59" s="21">
        <v>1.317633527289086E-2</v>
      </c>
      <c r="G59" s="21">
        <v>0.20300383473916828</v>
      </c>
      <c r="H59" s="21">
        <v>3.06945639896119</v>
      </c>
      <c r="I59" s="21">
        <v>3.5285938780986292</v>
      </c>
      <c r="J59" s="21">
        <v>-4.5148062172035486</v>
      </c>
      <c r="K59" s="21">
        <v>-2.8215140821943985</v>
      </c>
      <c r="O59" s="9"/>
      <c r="P59" s="4"/>
    </row>
    <row r="60" spans="1:19" ht="15.75" customHeight="1" x14ac:dyDescent="0.25">
      <c r="A60" s="5"/>
      <c r="B60" s="95"/>
      <c r="C60" s="94" t="s">
        <v>12</v>
      </c>
      <c r="D60" s="88"/>
      <c r="E60" s="40" t="s">
        <v>12</v>
      </c>
      <c r="F60" s="51">
        <v>-0.15909961506830328</v>
      </c>
      <c r="G60" s="51">
        <v>-0.20854834381278664</v>
      </c>
      <c r="H60" s="51">
        <v>3.0683067451689361</v>
      </c>
      <c r="I60" s="51">
        <v>3.2685597844245295</v>
      </c>
      <c r="J60" s="51">
        <v>-4.3697746563121198</v>
      </c>
      <c r="K60" s="51">
        <v>-3.1049288010220444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21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20">
    <mergeCell ref="B20:B21"/>
    <mergeCell ref="B22:B24"/>
    <mergeCell ref="B56:B57"/>
    <mergeCell ref="B58:B60"/>
    <mergeCell ref="D23:D24"/>
    <mergeCell ref="D53:D54"/>
    <mergeCell ref="D55:D58"/>
    <mergeCell ref="D59:D60"/>
    <mergeCell ref="D47:M47"/>
    <mergeCell ref="F48:K48"/>
    <mergeCell ref="F50:G50"/>
    <mergeCell ref="H50:I50"/>
    <mergeCell ref="J50:K50"/>
    <mergeCell ref="D17:D18"/>
    <mergeCell ref="D19:D22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70" zoomScaleNormal="70" zoomScaleSheetLayoutView="100" workbookViewId="0">
      <selection activeCell="P1" sqref="P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82" t="s">
        <v>79</v>
      </c>
      <c r="E11" s="82"/>
      <c r="F11" s="82"/>
      <c r="G11" s="82"/>
      <c r="H11" s="82"/>
      <c r="I11" s="82"/>
      <c r="J11" s="82"/>
      <c r="K11" s="82"/>
      <c r="L11" s="82"/>
      <c r="M11" s="82"/>
      <c r="N11" s="59"/>
      <c r="O11" s="9"/>
    </row>
    <row r="12" spans="1:17" x14ac:dyDescent="0.25">
      <c r="A12" s="5"/>
      <c r="B12" s="37"/>
      <c r="E12" s="10"/>
      <c r="F12" s="83" t="str">
        <f>Restaurantes!F12</f>
        <v>Variación anual %, III trimestre de 2019</v>
      </c>
      <c r="G12" s="83"/>
      <c r="H12" s="83"/>
      <c r="I12" s="83"/>
      <c r="J12" s="83"/>
      <c r="K12" s="83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85" t="s">
        <v>67</v>
      </c>
      <c r="G14" s="85"/>
      <c r="H14" s="86" t="s">
        <v>68</v>
      </c>
      <c r="I14" s="86"/>
      <c r="J14" s="85" t="s">
        <v>15</v>
      </c>
      <c r="K14" s="85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87">
        <v>2017</v>
      </c>
      <c r="E17" s="40" t="s">
        <v>14</v>
      </c>
      <c r="F17" s="21">
        <v>3.4417176445330711</v>
      </c>
      <c r="G17" s="21">
        <v>4.6810338826353046</v>
      </c>
      <c r="H17" s="21">
        <v>8.2410405802929141</v>
      </c>
      <c r="I17" s="21">
        <v>8.957732793132763</v>
      </c>
      <c r="J17" s="21">
        <v>1.7660562469066443</v>
      </c>
      <c r="K17" s="21">
        <v>5.023912888902359</v>
      </c>
      <c r="O17" s="9"/>
      <c r="P17" s="32"/>
      <c r="R17" s="23"/>
      <c r="S17" s="23"/>
    </row>
    <row r="18" spans="1:19" x14ac:dyDescent="0.25">
      <c r="A18" s="5"/>
      <c r="D18" s="87"/>
      <c r="E18" s="40" t="s">
        <v>3</v>
      </c>
      <c r="F18" s="21">
        <v>0.51775348537823618</v>
      </c>
      <c r="G18" s="21">
        <v>3.2264810645561255</v>
      </c>
      <c r="H18" s="21">
        <v>3.8616750388517529</v>
      </c>
      <c r="I18" s="21">
        <v>6.4676179211793539</v>
      </c>
      <c r="J18" s="21">
        <v>4.0173252071492138</v>
      </c>
      <c r="K18" s="21">
        <v>2.2213513544578518</v>
      </c>
      <c r="O18" s="9"/>
      <c r="P18" s="32"/>
      <c r="Q18" s="32"/>
      <c r="R18" s="23"/>
      <c r="S18" s="23"/>
    </row>
    <row r="19" spans="1:19" x14ac:dyDescent="0.25">
      <c r="A19" s="5"/>
      <c r="B19" s="11"/>
      <c r="C19" s="94"/>
      <c r="D19" s="88">
        <v>2018</v>
      </c>
      <c r="E19" s="40" t="s">
        <v>6</v>
      </c>
      <c r="F19" s="21">
        <v>8.4299393257182942</v>
      </c>
      <c r="G19" s="21">
        <v>4.390030270798178</v>
      </c>
      <c r="H19" s="21">
        <v>12.120176040418951</v>
      </c>
      <c r="I19" s="21">
        <v>7.730206102869829</v>
      </c>
      <c r="J19" s="21">
        <v>6.0284091988074051</v>
      </c>
      <c r="K19" s="21">
        <v>1.5326648445069537</v>
      </c>
      <c r="O19" s="9"/>
      <c r="P19" s="32"/>
      <c r="Q19" s="32"/>
      <c r="R19" s="23"/>
      <c r="S19" s="23"/>
    </row>
    <row r="20" spans="1:19" x14ac:dyDescent="0.25">
      <c r="A20" s="5"/>
      <c r="B20" s="95">
        <v>2018</v>
      </c>
      <c r="C20" s="94" t="s">
        <v>12</v>
      </c>
      <c r="D20" s="88"/>
      <c r="E20" s="40" t="s">
        <v>12</v>
      </c>
      <c r="F20" s="21">
        <v>9.4227426202178943</v>
      </c>
      <c r="G20" s="21">
        <v>2.9395735572384183</v>
      </c>
      <c r="H20" s="21">
        <v>13.126772494165383</v>
      </c>
      <c r="I20" s="21">
        <v>6.2657551192810956</v>
      </c>
      <c r="J20" s="21">
        <v>3.4089822747046084</v>
      </c>
      <c r="K20" s="21">
        <v>-0.62724316343238229</v>
      </c>
      <c r="O20" s="9"/>
      <c r="P20" s="32"/>
      <c r="Q20" s="32"/>
      <c r="R20" s="23"/>
      <c r="S20" s="23"/>
    </row>
    <row r="21" spans="1:19" x14ac:dyDescent="0.25">
      <c r="A21" s="5"/>
      <c r="B21" s="95"/>
      <c r="C21" s="94" t="s">
        <v>14</v>
      </c>
      <c r="D21" s="88"/>
      <c r="E21" s="40" t="s">
        <v>14</v>
      </c>
      <c r="F21" s="21">
        <v>10.721519004623193</v>
      </c>
      <c r="G21" s="21">
        <v>5.3803957761499248</v>
      </c>
      <c r="H21" s="21">
        <v>14.105603313417102</v>
      </c>
      <c r="I21" s="21">
        <v>8.7349607695282714</v>
      </c>
      <c r="J21" s="21">
        <v>5.6214437000790207</v>
      </c>
      <c r="K21" s="21">
        <v>2.6616856843141932</v>
      </c>
      <c r="O21" s="9"/>
      <c r="P21" s="32"/>
      <c r="Q21" s="32"/>
      <c r="R21" s="23"/>
      <c r="S21" s="23"/>
    </row>
    <row r="22" spans="1:19" x14ac:dyDescent="0.25">
      <c r="A22" s="5"/>
      <c r="B22" s="95">
        <v>2019</v>
      </c>
      <c r="C22" s="94" t="s">
        <v>3</v>
      </c>
      <c r="D22" s="88"/>
      <c r="E22" s="40" t="s">
        <v>3</v>
      </c>
      <c r="F22" s="21">
        <v>-1.9289345162400218</v>
      </c>
      <c r="G22" s="21">
        <v>6.7440726288168378</v>
      </c>
      <c r="H22" s="21">
        <v>1.0160827692619279</v>
      </c>
      <c r="I22" s="21">
        <v>10.18113418527544</v>
      </c>
      <c r="J22" s="21">
        <v>0.87395035435313684</v>
      </c>
      <c r="K22" s="21">
        <v>1.1453577964753094</v>
      </c>
      <c r="O22" s="9"/>
      <c r="P22" s="32"/>
      <c r="Q22" s="32"/>
      <c r="R22" s="61"/>
      <c r="S22" s="23"/>
    </row>
    <row r="23" spans="1:19" x14ac:dyDescent="0.25">
      <c r="A23" s="5"/>
      <c r="B23" s="95"/>
      <c r="C23" s="94" t="s">
        <v>6</v>
      </c>
      <c r="D23" s="88">
        <v>2019</v>
      </c>
      <c r="E23" s="40" t="s">
        <v>6</v>
      </c>
      <c r="F23" s="21">
        <v>7.1752073904220337</v>
      </c>
      <c r="G23" s="21">
        <v>7.8455885451029559</v>
      </c>
      <c r="H23" s="21">
        <v>10.504232227941168</v>
      </c>
      <c r="I23" s="21">
        <v>11.537814917606724</v>
      </c>
      <c r="J23" s="21">
        <v>5.1015315829450847</v>
      </c>
      <c r="K23" s="21">
        <v>5.1686939556804674</v>
      </c>
      <c r="O23" s="9"/>
      <c r="P23" s="32"/>
      <c r="Q23" s="32"/>
      <c r="R23" s="23"/>
      <c r="S23" s="23"/>
    </row>
    <row r="24" spans="1:19" x14ac:dyDescent="0.25">
      <c r="A24" s="5"/>
      <c r="B24" s="95"/>
      <c r="C24" s="94" t="s">
        <v>12</v>
      </c>
      <c r="D24" s="88"/>
      <c r="E24" s="40" t="s">
        <v>12</v>
      </c>
      <c r="F24" s="51">
        <v>7.0022532390768166</v>
      </c>
      <c r="G24" s="51">
        <v>10.571763644903356</v>
      </c>
      <c r="H24" s="51">
        <v>10.829906188545401</v>
      </c>
      <c r="I24" s="51">
        <v>14.784762380343025</v>
      </c>
      <c r="J24" s="51">
        <v>9.5682402883006556</v>
      </c>
      <c r="K24" s="51">
        <v>9.517010689983934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82" t="s">
        <v>79</v>
      </c>
      <c r="E47" s="82"/>
      <c r="F47" s="82"/>
      <c r="G47" s="82"/>
      <c r="H47" s="82"/>
      <c r="I47" s="82"/>
      <c r="J47" s="82"/>
      <c r="K47" s="82"/>
      <c r="L47" s="82"/>
      <c r="M47" s="82"/>
      <c r="O47" s="9"/>
      <c r="P47" s="4"/>
    </row>
    <row r="48" spans="1:16" ht="15.75" customHeight="1" x14ac:dyDescent="0.25">
      <c r="A48" s="5"/>
      <c r="E48" s="10"/>
      <c r="F48" s="83" t="str">
        <f>Restaurantes!F48</f>
        <v>Variación año corrido %, III trimestre de 2019</v>
      </c>
      <c r="G48" s="83"/>
      <c r="H48" s="83"/>
      <c r="I48" s="83"/>
      <c r="J48" s="83"/>
      <c r="K48" s="83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85" t="s">
        <v>67</v>
      </c>
      <c r="G50" s="85"/>
      <c r="H50" s="86" t="s">
        <v>68</v>
      </c>
      <c r="I50" s="86"/>
      <c r="J50" s="85" t="s">
        <v>15</v>
      </c>
      <c r="K50" s="85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87">
        <v>2017</v>
      </c>
      <c r="E53" s="40" t="s">
        <v>14</v>
      </c>
      <c r="F53" s="21">
        <v>4.7675319941141714</v>
      </c>
      <c r="G53" s="21">
        <v>5.0370309964739235</v>
      </c>
      <c r="H53" s="21">
        <v>9.3890215511167163</v>
      </c>
      <c r="I53" s="21">
        <v>9.4194132004775444</v>
      </c>
      <c r="J53" s="21">
        <v>4.3063029422028221</v>
      </c>
      <c r="K53" s="21">
        <v>6.0709320421056701</v>
      </c>
      <c r="O53" s="9"/>
      <c r="P53" s="4"/>
    </row>
    <row r="54" spans="1:19" ht="15.75" customHeight="1" x14ac:dyDescent="0.25">
      <c r="A54" s="5"/>
      <c r="D54" s="87"/>
      <c r="E54" s="40" t="s">
        <v>3</v>
      </c>
      <c r="F54" s="21">
        <v>0.51775348537823618</v>
      </c>
      <c r="G54" s="21">
        <v>3.2264810645561193</v>
      </c>
      <c r="H54" s="21">
        <v>3.8616750388517529</v>
      </c>
      <c r="I54" s="21">
        <v>6.4676179211793583</v>
      </c>
      <c r="J54" s="21">
        <v>4.0173252071492138</v>
      </c>
      <c r="K54" s="21">
        <v>2.2213513544578456</v>
      </c>
      <c r="O54" s="9"/>
      <c r="P54" s="4"/>
    </row>
    <row r="55" spans="1:19" ht="15.75" customHeight="1" x14ac:dyDescent="0.25">
      <c r="A55" s="5"/>
      <c r="B55" s="11"/>
      <c r="C55" s="94"/>
      <c r="D55" s="88">
        <v>2018</v>
      </c>
      <c r="E55" s="40" t="s">
        <v>6</v>
      </c>
      <c r="F55" s="21">
        <v>4.4342365797286343</v>
      </c>
      <c r="G55" s="21">
        <v>3.8284790307051342</v>
      </c>
      <c r="H55" s="21">
        <v>7.9670232779069039</v>
      </c>
      <c r="I55" s="21">
        <v>7.1234154127030713</v>
      </c>
      <c r="J55" s="21">
        <v>5.0186570211171233</v>
      </c>
      <c r="K55" s="21">
        <v>1.876396892896337</v>
      </c>
      <c r="O55" s="9"/>
      <c r="P55" s="4"/>
    </row>
    <row r="56" spans="1:19" ht="15.75" customHeight="1" x14ac:dyDescent="0.25">
      <c r="A56" s="5"/>
      <c r="B56" s="95">
        <v>2018</v>
      </c>
      <c r="C56" s="94" t="s">
        <v>12</v>
      </c>
      <c r="D56" s="88"/>
      <c r="E56" s="40" t="s">
        <v>12</v>
      </c>
      <c r="F56" s="21">
        <v>6.1258167431820665</v>
      </c>
      <c r="G56" s="21">
        <v>3.5169060146057252</v>
      </c>
      <c r="H56" s="21">
        <v>9.7222679523701228</v>
      </c>
      <c r="I56" s="21">
        <v>6.8217754254283447</v>
      </c>
      <c r="J56" s="21">
        <v>4.4827941133885885</v>
      </c>
      <c r="K56" s="21">
        <v>1.0345579771690483</v>
      </c>
      <c r="O56" s="9"/>
      <c r="P56" s="4"/>
    </row>
    <row r="57" spans="1:19" ht="15.75" customHeight="1" x14ac:dyDescent="0.25">
      <c r="A57" s="5"/>
      <c r="B57" s="95"/>
      <c r="C57" s="94" t="s">
        <v>14</v>
      </c>
      <c r="D57" s="88"/>
      <c r="E57" s="40" t="s">
        <v>14</v>
      </c>
      <c r="F57" s="21">
        <v>7.3710610396282572</v>
      </c>
      <c r="G57" s="21">
        <v>4.0241400430387264</v>
      </c>
      <c r="H57" s="21">
        <v>10.919683143118908</v>
      </c>
      <c r="I57" s="21">
        <v>7.3460159687636306</v>
      </c>
      <c r="J57" s="21">
        <v>4.7751521442326972</v>
      </c>
      <c r="K57" s="21">
        <v>1.4463179855795705</v>
      </c>
      <c r="O57" s="9"/>
      <c r="P57" s="4"/>
    </row>
    <row r="58" spans="1:19" ht="15.75" customHeight="1" x14ac:dyDescent="0.25">
      <c r="A58" s="5"/>
      <c r="B58" s="95">
        <v>2019</v>
      </c>
      <c r="C58" s="94" t="s">
        <v>3</v>
      </c>
      <c r="D58" s="88"/>
      <c r="E58" s="40" t="s">
        <v>3</v>
      </c>
      <c r="F58" s="21">
        <v>-1.9289345162400218</v>
      </c>
      <c r="G58" s="21">
        <v>6.744072628816844</v>
      </c>
      <c r="H58" s="21">
        <v>1.0160827692619279</v>
      </c>
      <c r="I58" s="21">
        <v>10.181134185275443</v>
      </c>
      <c r="J58" s="21">
        <v>0.87395035435313684</v>
      </c>
      <c r="K58" s="21">
        <v>1.1453577964753103</v>
      </c>
      <c r="O58" s="9"/>
      <c r="P58" s="4"/>
    </row>
    <row r="59" spans="1:19" ht="15.75" customHeight="1" x14ac:dyDescent="0.25">
      <c r="A59" s="5"/>
      <c r="B59" s="95"/>
      <c r="C59" s="94" t="s">
        <v>6</v>
      </c>
      <c r="D59" s="88">
        <v>2019</v>
      </c>
      <c r="E59" s="40" t="s">
        <v>6</v>
      </c>
      <c r="F59" s="21">
        <v>2.7499800326109547</v>
      </c>
      <c r="G59" s="21">
        <v>7.3170580577866629</v>
      </c>
      <c r="H59" s="21">
        <v>5.9141296426869827</v>
      </c>
      <c r="I59" s="21">
        <v>10.889795569719517</v>
      </c>
      <c r="J59" s="21">
        <v>2.9991295305235255</v>
      </c>
      <c r="K59" s="21">
        <v>3.1537971341012883</v>
      </c>
      <c r="O59" s="9"/>
      <c r="P59" s="4"/>
    </row>
    <row r="60" spans="1:19" ht="15.75" customHeight="1" x14ac:dyDescent="0.25">
      <c r="A60" s="5"/>
      <c r="B60" s="95"/>
      <c r="C60" s="94" t="s">
        <v>12</v>
      </c>
      <c r="D60" s="88"/>
      <c r="E60" s="40" t="s">
        <v>12</v>
      </c>
      <c r="F60" s="51">
        <v>4.2367021131737737</v>
      </c>
      <c r="G60" s="51">
        <v>8.4515124717083001</v>
      </c>
      <c r="H60" s="51">
        <v>7.6382668511984608</v>
      </c>
      <c r="I60" s="51">
        <v>12.252529005005709</v>
      </c>
      <c r="J60" s="51">
        <v>5.1635201141539966</v>
      </c>
      <c r="K60" s="51">
        <v>5.2582102413675891</v>
      </c>
      <c r="O60" s="9"/>
      <c r="P60" s="4"/>
    </row>
    <row r="61" spans="1:19" ht="15.75" customHeight="1" x14ac:dyDescent="0.25">
      <c r="A61" s="5"/>
      <c r="B61" s="11"/>
      <c r="C61" s="11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80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20">
    <mergeCell ref="B20:B21"/>
    <mergeCell ref="B22:B24"/>
    <mergeCell ref="B56:B57"/>
    <mergeCell ref="B58:B60"/>
    <mergeCell ref="D23:D24"/>
    <mergeCell ref="D53:D54"/>
    <mergeCell ref="D55:D58"/>
    <mergeCell ref="D59:D60"/>
    <mergeCell ref="D47:M47"/>
    <mergeCell ref="F48:K48"/>
    <mergeCell ref="F50:G50"/>
    <mergeCell ref="H50:I50"/>
    <mergeCell ref="J50:K50"/>
    <mergeCell ref="D17:D18"/>
    <mergeCell ref="D19:D22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70" zoomScaleNormal="70" zoomScaleSheetLayoutView="100" workbookViewId="0">
      <selection activeCell="P1" sqref="P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82" t="s">
        <v>81</v>
      </c>
      <c r="E11" s="82"/>
      <c r="F11" s="82"/>
      <c r="G11" s="82"/>
      <c r="H11" s="82"/>
      <c r="I11" s="82"/>
      <c r="J11" s="82"/>
      <c r="K11" s="82"/>
      <c r="L11" s="82"/>
      <c r="M11" s="82"/>
      <c r="N11" s="59"/>
      <c r="O11" s="9"/>
    </row>
    <row r="12" spans="1:17" x14ac:dyDescent="0.25">
      <c r="A12" s="5"/>
      <c r="B12" s="37"/>
      <c r="E12" s="10"/>
      <c r="F12" s="83" t="str">
        <f>Restaurantes!F12</f>
        <v>Variación anual %, III trimestre de 2019</v>
      </c>
      <c r="G12" s="83"/>
      <c r="H12" s="83"/>
      <c r="I12" s="83"/>
      <c r="J12" s="83"/>
      <c r="K12" s="83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85" t="s">
        <v>67</v>
      </c>
      <c r="G14" s="85"/>
      <c r="H14" s="86" t="s">
        <v>68</v>
      </c>
      <c r="I14" s="86"/>
      <c r="J14" s="85" t="s">
        <v>82</v>
      </c>
      <c r="K14" s="85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87">
        <v>2017</v>
      </c>
      <c r="E17" s="40" t="s">
        <v>14</v>
      </c>
      <c r="F17" s="21">
        <v>0.9453068954263566</v>
      </c>
      <c r="G17" s="21">
        <v>0.81781967960820623</v>
      </c>
      <c r="H17" s="21">
        <v>6.7621984461174733</v>
      </c>
      <c r="I17" s="21">
        <v>6.6273648827441605</v>
      </c>
      <c r="J17" s="21">
        <v>0.84418479153469672</v>
      </c>
      <c r="K17" s="21">
        <v>2.0786102834600513</v>
      </c>
      <c r="O17" s="9"/>
      <c r="P17" s="32"/>
      <c r="R17" s="23"/>
      <c r="S17" s="23"/>
    </row>
    <row r="18" spans="1:19" x14ac:dyDescent="0.25">
      <c r="A18" s="5"/>
      <c r="D18" s="87"/>
      <c r="E18" s="40" t="s">
        <v>3</v>
      </c>
      <c r="F18" s="21">
        <v>-3.2575583087653182</v>
      </c>
      <c r="G18" s="21">
        <v>0.18763381080579222</v>
      </c>
      <c r="H18" s="21">
        <v>0.73665068497110742</v>
      </c>
      <c r="I18" s="21">
        <v>4.5308454491480603</v>
      </c>
      <c r="J18" s="21">
        <v>3.3262617380259263</v>
      </c>
      <c r="K18" s="21">
        <v>3.2971361157815551</v>
      </c>
      <c r="O18" s="9"/>
      <c r="P18" s="32"/>
      <c r="Q18" s="32"/>
      <c r="R18" s="23"/>
      <c r="S18" s="23"/>
    </row>
    <row r="19" spans="1:19" x14ac:dyDescent="0.25">
      <c r="A19" s="5"/>
      <c r="C19" s="40"/>
      <c r="D19" s="88">
        <v>2018</v>
      </c>
      <c r="E19" s="40" t="s">
        <v>6</v>
      </c>
      <c r="F19" s="21">
        <v>-2.9406651695472297</v>
      </c>
      <c r="G19" s="21">
        <v>1.2511224218883399E-2</v>
      </c>
      <c r="H19" s="21">
        <v>1.0666274036874368</v>
      </c>
      <c r="I19" s="21">
        <v>4.3585921281251672</v>
      </c>
      <c r="J19" s="21">
        <v>1.0578711209775493</v>
      </c>
      <c r="K19" s="21">
        <v>2.0464751985673928</v>
      </c>
      <c r="O19" s="9"/>
      <c r="P19" s="32"/>
      <c r="Q19" s="32"/>
      <c r="R19" s="23"/>
      <c r="S19" s="23"/>
    </row>
    <row r="20" spans="1:19" x14ac:dyDescent="0.25">
      <c r="A20" s="5"/>
      <c r="B20" s="95">
        <v>2018</v>
      </c>
      <c r="C20" s="94" t="s">
        <v>12</v>
      </c>
      <c r="D20" s="88"/>
      <c r="E20" s="40" t="s">
        <v>12</v>
      </c>
      <c r="F20" s="21">
        <v>-2.1006966919530856</v>
      </c>
      <c r="G20" s="21">
        <v>-1.0689071689294281</v>
      </c>
      <c r="H20" s="21">
        <v>1.9058015074695289</v>
      </c>
      <c r="I20" s="21">
        <v>2.9798166922343086</v>
      </c>
      <c r="J20" s="21">
        <v>-7.0068987447668984E-2</v>
      </c>
      <c r="K20" s="21">
        <v>0.79148185964513118</v>
      </c>
      <c r="O20" s="9"/>
      <c r="P20" s="32"/>
      <c r="Q20" s="32"/>
      <c r="R20" s="23"/>
      <c r="S20" s="23"/>
    </row>
    <row r="21" spans="1:19" x14ac:dyDescent="0.25">
      <c r="A21" s="5"/>
      <c r="B21" s="95"/>
      <c r="C21" s="94" t="s">
        <v>14</v>
      </c>
      <c r="D21" s="88"/>
      <c r="E21" s="40" t="s">
        <v>14</v>
      </c>
      <c r="F21" s="21">
        <v>-2.3842080032907997</v>
      </c>
      <c r="G21" s="21">
        <v>-1.4032230239260599</v>
      </c>
      <c r="H21" s="21">
        <v>1.6106875848771018</v>
      </c>
      <c r="I21" s="21">
        <v>2.631819066011289</v>
      </c>
      <c r="J21" s="21">
        <v>-2.3259688046755822</v>
      </c>
      <c r="K21" s="21">
        <v>-0.52640926366640883</v>
      </c>
      <c r="O21" s="9"/>
      <c r="P21" s="32"/>
      <c r="Q21" s="32"/>
      <c r="R21" s="23"/>
      <c r="S21" s="23"/>
    </row>
    <row r="22" spans="1:19" x14ac:dyDescent="0.25">
      <c r="A22" s="5"/>
      <c r="B22" s="95">
        <v>2019</v>
      </c>
      <c r="C22" s="94" t="s">
        <v>3</v>
      </c>
      <c r="D22" s="88"/>
      <c r="E22" s="40" t="s">
        <v>3</v>
      </c>
      <c r="F22" s="21">
        <v>-3.251414752013071</v>
      </c>
      <c r="G22" s="21">
        <v>-2.96762745673729</v>
      </c>
      <c r="H22" s="21">
        <v>1.8286516646586204</v>
      </c>
      <c r="I22" s="21">
        <v>1.8572403910279434</v>
      </c>
      <c r="J22" s="21">
        <v>-1.7102379278286506</v>
      </c>
      <c r="K22" s="21">
        <v>-1.5314093594387685</v>
      </c>
      <c r="O22" s="9"/>
      <c r="P22" s="32"/>
      <c r="Q22" s="32"/>
      <c r="R22" s="61"/>
      <c r="S22" s="23"/>
    </row>
    <row r="23" spans="1:19" x14ac:dyDescent="0.25">
      <c r="A23" s="5"/>
      <c r="B23" s="95"/>
      <c r="C23" s="94" t="s">
        <v>6</v>
      </c>
      <c r="D23" s="88">
        <v>2019</v>
      </c>
      <c r="E23" s="40" t="s">
        <v>6</v>
      </c>
      <c r="F23" s="21">
        <v>-3.946886372391889</v>
      </c>
      <c r="G23" s="21">
        <v>-2.7036334547146765</v>
      </c>
      <c r="H23" s="21">
        <v>1.3378740148610957</v>
      </c>
      <c r="I23" s="21">
        <v>2.4947389759826848</v>
      </c>
      <c r="J23" s="21">
        <v>-1.4455511798067144</v>
      </c>
      <c r="K23" s="21">
        <v>-1.3792244920736323</v>
      </c>
      <c r="O23" s="9"/>
      <c r="P23" s="32"/>
      <c r="Q23" s="32"/>
      <c r="R23" s="23"/>
      <c r="S23" s="23"/>
    </row>
    <row r="24" spans="1:19" x14ac:dyDescent="0.25">
      <c r="A24" s="5"/>
      <c r="B24" s="95"/>
      <c r="C24" s="94" t="s">
        <v>12</v>
      </c>
      <c r="D24" s="88"/>
      <c r="E24" s="40" t="s">
        <v>12</v>
      </c>
      <c r="F24" s="51">
        <v>-0.89047716686568856</v>
      </c>
      <c r="G24" s="51">
        <v>-1.3278694423101172</v>
      </c>
      <c r="H24" s="51">
        <v>4.3325946864404941</v>
      </c>
      <c r="I24" s="51">
        <v>3.9017534772474392</v>
      </c>
      <c r="J24" s="51">
        <v>-0.78461989596987358</v>
      </c>
      <c r="K24" s="51">
        <v>-1.2009179519840529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82" t="s">
        <v>81</v>
      </c>
      <c r="E47" s="82"/>
      <c r="F47" s="82"/>
      <c r="G47" s="82"/>
      <c r="H47" s="82"/>
      <c r="I47" s="82"/>
      <c r="J47" s="82"/>
      <c r="K47" s="82"/>
      <c r="L47" s="82"/>
      <c r="M47" s="82"/>
      <c r="O47" s="9"/>
      <c r="P47" s="4"/>
    </row>
    <row r="48" spans="1:16" ht="15.75" customHeight="1" x14ac:dyDescent="0.25">
      <c r="A48" s="5"/>
      <c r="E48" s="10"/>
      <c r="F48" s="83" t="str">
        <f>Restaurantes!F48</f>
        <v>Variación año corrido %, III trimestre de 2019</v>
      </c>
      <c r="G48" s="83"/>
      <c r="H48" s="83"/>
      <c r="I48" s="83"/>
      <c r="J48" s="83"/>
      <c r="K48" s="83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85" t="s">
        <v>67</v>
      </c>
      <c r="G50" s="85"/>
      <c r="H50" s="86" t="s">
        <v>68</v>
      </c>
      <c r="I50" s="86"/>
      <c r="J50" s="85" t="s">
        <v>82</v>
      </c>
      <c r="K50" s="85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87">
        <v>2017</v>
      </c>
      <c r="E53" s="40" t="s">
        <v>14</v>
      </c>
      <c r="F53" s="21">
        <v>0.86288804475411762</v>
      </c>
      <c r="G53" s="21">
        <v>1.2432831834771507</v>
      </c>
      <c r="H53" s="21">
        <v>6.6188732142010043</v>
      </c>
      <c r="I53" s="21">
        <v>7.0221211263861383</v>
      </c>
      <c r="J53" s="21">
        <v>0.96716218978603052</v>
      </c>
      <c r="K53" s="21">
        <v>2.9116297666401669</v>
      </c>
      <c r="O53" s="9"/>
      <c r="P53" s="4"/>
    </row>
    <row r="54" spans="1:19" ht="15.75" customHeight="1" x14ac:dyDescent="0.25">
      <c r="A54" s="5"/>
      <c r="D54" s="87"/>
      <c r="E54" s="40" t="s">
        <v>3</v>
      </c>
      <c r="F54" s="21">
        <v>-3.2575583087653182</v>
      </c>
      <c r="G54" s="21">
        <v>0.18763381080579844</v>
      </c>
      <c r="H54" s="21">
        <v>0.73665068497110742</v>
      </c>
      <c r="I54" s="21">
        <v>4.5308454491480576</v>
      </c>
      <c r="J54" s="21">
        <v>3.3262617380259263</v>
      </c>
      <c r="K54" s="21">
        <v>3.2971361157815515</v>
      </c>
      <c r="O54" s="9"/>
      <c r="P54" s="4"/>
    </row>
    <row r="55" spans="1:19" ht="15.75" customHeight="1" x14ac:dyDescent="0.25">
      <c r="A55" s="5"/>
      <c r="C55" s="40"/>
      <c r="D55" s="88">
        <v>2018</v>
      </c>
      <c r="E55" s="40" t="s">
        <v>6</v>
      </c>
      <c r="F55" s="21">
        <v>-3.0923884179926753</v>
      </c>
      <c r="G55" s="21">
        <v>9.6104207775482564E-2</v>
      </c>
      <c r="H55" s="21">
        <v>0.90863995151810872</v>
      </c>
      <c r="I55" s="21">
        <v>4.4408154969804992</v>
      </c>
      <c r="J55" s="21">
        <v>2.1659412996120286</v>
      </c>
      <c r="K55" s="21">
        <v>2.6535030767343981</v>
      </c>
      <c r="O55" s="9"/>
      <c r="P55" s="4"/>
    </row>
    <row r="56" spans="1:19" ht="15.75" customHeight="1" x14ac:dyDescent="0.25">
      <c r="A56" s="5"/>
      <c r="B56" s="95">
        <v>2018</v>
      </c>
      <c r="C56" s="94" t="s">
        <v>12</v>
      </c>
      <c r="D56" s="88"/>
      <c r="E56" s="40" t="s">
        <v>12</v>
      </c>
      <c r="F56" s="21">
        <v>-2.7647650424234893</v>
      </c>
      <c r="G56" s="21">
        <v>-0.29275028749116139</v>
      </c>
      <c r="H56" s="21">
        <v>1.2391369889822812</v>
      </c>
      <c r="I56" s="21">
        <v>3.9515962748989386</v>
      </c>
      <c r="J56" s="21">
        <v>1.4095544004445237</v>
      </c>
      <c r="K56" s="21">
        <v>2.0189663931950985</v>
      </c>
      <c r="O56" s="9"/>
      <c r="P56" s="4"/>
    </row>
    <row r="57" spans="1:19" ht="15.75" customHeight="1" x14ac:dyDescent="0.25">
      <c r="A57" s="5"/>
      <c r="B57" s="95"/>
      <c r="C57" s="94" t="s">
        <v>14</v>
      </c>
      <c r="D57" s="88"/>
      <c r="E57" s="40" t="s">
        <v>14</v>
      </c>
      <c r="F57" s="21">
        <v>-2.6689293402758496</v>
      </c>
      <c r="G57" s="21">
        <v>-0.57952583796786472</v>
      </c>
      <c r="H57" s="21">
        <v>1.3329310683654061</v>
      </c>
      <c r="I57" s="21">
        <v>3.6099549332343495</v>
      </c>
      <c r="J57" s="21">
        <v>0.47007815833470801</v>
      </c>
      <c r="K57" s="21">
        <v>1.3806552238929903</v>
      </c>
      <c r="O57" s="9"/>
      <c r="P57" s="4"/>
    </row>
    <row r="58" spans="1:19" ht="15.75" customHeight="1" x14ac:dyDescent="0.25">
      <c r="A58" s="5"/>
      <c r="B58" s="95">
        <v>2019</v>
      </c>
      <c r="C58" s="94" t="s">
        <v>3</v>
      </c>
      <c r="D58" s="88"/>
      <c r="E58" s="40" t="s">
        <v>3</v>
      </c>
      <c r="F58" s="21">
        <v>-3.251414752013071</v>
      </c>
      <c r="G58" s="21">
        <v>-2.9676274567372873</v>
      </c>
      <c r="H58" s="21">
        <v>1.8286516646586204</v>
      </c>
      <c r="I58" s="21">
        <v>1.8572403910279478</v>
      </c>
      <c r="J58" s="21">
        <v>-1.7102379278286506</v>
      </c>
      <c r="K58" s="21">
        <v>-1.5314093594387734</v>
      </c>
      <c r="O58" s="9"/>
      <c r="P58" s="4"/>
    </row>
    <row r="59" spans="1:19" ht="15.75" customHeight="1" x14ac:dyDescent="0.25">
      <c r="A59" s="5"/>
      <c r="B59" s="95"/>
      <c r="C59" s="94" t="s">
        <v>6</v>
      </c>
      <c r="D59" s="88">
        <v>2019</v>
      </c>
      <c r="E59" s="40" t="s">
        <v>6</v>
      </c>
      <c r="F59" s="21">
        <v>-3.6144734771462961</v>
      </c>
      <c r="G59" s="21">
        <v>-2.8297635336639648</v>
      </c>
      <c r="H59" s="21">
        <v>1.5724498260238473</v>
      </c>
      <c r="I59" s="21">
        <v>2.1901732023375864</v>
      </c>
      <c r="J59" s="21">
        <v>-1.5763145783659116</v>
      </c>
      <c r="K59" s="21">
        <v>-1.4535529350033549</v>
      </c>
      <c r="O59" s="9"/>
      <c r="P59" s="4"/>
    </row>
    <row r="60" spans="1:19" ht="15.75" customHeight="1" x14ac:dyDescent="0.25">
      <c r="A60" s="5"/>
      <c r="B60" s="95"/>
      <c r="C60" s="94" t="s">
        <v>12</v>
      </c>
      <c r="D60" s="88"/>
      <c r="E60" s="40" t="s">
        <v>12</v>
      </c>
      <c r="F60" s="51">
        <v>-2.7084057973340014</v>
      </c>
      <c r="G60" s="51">
        <v>-2.3323674795071692</v>
      </c>
      <c r="H60" s="51">
        <v>2.4932902894801767</v>
      </c>
      <c r="I60" s="51">
        <v>2.7579424639451844</v>
      </c>
      <c r="J60" s="51">
        <v>-1.3124113871006204</v>
      </c>
      <c r="K60" s="51">
        <v>-1.3684962390316358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22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/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20">
    <mergeCell ref="B20:B21"/>
    <mergeCell ref="B22:B24"/>
    <mergeCell ref="B56:B57"/>
    <mergeCell ref="B58:B60"/>
    <mergeCell ref="D23:D24"/>
    <mergeCell ref="D53:D54"/>
    <mergeCell ref="D55:D58"/>
    <mergeCell ref="D59:D60"/>
    <mergeCell ref="D47:M47"/>
    <mergeCell ref="F48:K48"/>
    <mergeCell ref="F50:G50"/>
    <mergeCell ref="H50:I50"/>
    <mergeCell ref="J50:K50"/>
    <mergeCell ref="D17:D18"/>
    <mergeCell ref="D19:D22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70" zoomScaleNormal="70" zoomScaleSheetLayoutView="100" workbookViewId="0">
      <selection activeCell="P1" sqref="P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82" t="s">
        <v>83</v>
      </c>
      <c r="E11" s="82"/>
      <c r="F11" s="82"/>
      <c r="G11" s="82"/>
      <c r="H11" s="82"/>
      <c r="I11" s="82"/>
      <c r="J11" s="82"/>
      <c r="K11" s="82"/>
      <c r="L11" s="82"/>
      <c r="M11" s="82"/>
      <c r="N11" s="59"/>
      <c r="O11" s="9"/>
    </row>
    <row r="12" spans="1:17" x14ac:dyDescent="0.25">
      <c r="A12" s="5"/>
      <c r="B12" s="37"/>
      <c r="E12" s="10"/>
      <c r="F12" s="83" t="str">
        <f>Restaurantes!F12</f>
        <v>Variación anual %, III trimestre de 2019</v>
      </c>
      <c r="G12" s="83"/>
      <c r="H12" s="83"/>
      <c r="I12" s="83"/>
      <c r="J12" s="83"/>
      <c r="K12" s="83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85" t="s">
        <v>67</v>
      </c>
      <c r="G14" s="85"/>
      <c r="H14" s="86" t="s">
        <v>68</v>
      </c>
      <c r="I14" s="86"/>
      <c r="J14" s="85" t="s">
        <v>15</v>
      </c>
      <c r="K14" s="85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87">
        <v>2017</v>
      </c>
      <c r="E17" s="40" t="s">
        <v>14</v>
      </c>
      <c r="F17" s="21">
        <v>0.92799023624523524</v>
      </c>
      <c r="G17" s="21">
        <v>1.0813825397208916</v>
      </c>
      <c r="H17" s="21">
        <v>6.0512384715876388</v>
      </c>
      <c r="I17" s="21">
        <v>6.3666835875494598</v>
      </c>
      <c r="J17" s="21">
        <v>-2.329277424185705</v>
      </c>
      <c r="K17" s="21">
        <v>6.8177642003931282E-2</v>
      </c>
      <c r="O17" s="9"/>
      <c r="P17" s="32"/>
      <c r="R17" s="23"/>
      <c r="S17" s="23"/>
    </row>
    <row r="18" spans="1:19" x14ac:dyDescent="0.25">
      <c r="A18" s="5"/>
      <c r="D18" s="87"/>
      <c r="E18" s="40" t="s">
        <v>3</v>
      </c>
      <c r="F18" s="21">
        <v>2.8633950918121265</v>
      </c>
      <c r="G18" s="21">
        <v>0.16445501722030542</v>
      </c>
      <c r="H18" s="21">
        <v>7.4299174178511507</v>
      </c>
      <c r="I18" s="21">
        <v>4.8903213172191329</v>
      </c>
      <c r="J18" s="21">
        <v>-1.2887401050317493</v>
      </c>
      <c r="K18" s="21">
        <v>-0.28586395452428803</v>
      </c>
      <c r="O18" s="9"/>
      <c r="P18" s="32"/>
      <c r="Q18" s="32"/>
      <c r="R18" s="23"/>
      <c r="S18" s="23"/>
    </row>
    <row r="19" spans="1:19" x14ac:dyDescent="0.25">
      <c r="A19" s="5"/>
      <c r="B19" s="11"/>
      <c r="C19" s="94"/>
      <c r="D19" s="88">
        <v>2018</v>
      </c>
      <c r="E19" s="40" t="s">
        <v>6</v>
      </c>
      <c r="F19" s="21">
        <v>6.3778684760213533</v>
      </c>
      <c r="G19" s="21">
        <v>3.7843428422252572</v>
      </c>
      <c r="H19" s="21">
        <v>11.620851432162493</v>
      </c>
      <c r="I19" s="21">
        <v>8.0991826006068237</v>
      </c>
      <c r="J19" s="21">
        <v>-0.18935139738655016</v>
      </c>
      <c r="K19" s="21">
        <v>0.17773921530755388</v>
      </c>
      <c r="O19" s="9"/>
      <c r="P19" s="32"/>
      <c r="Q19" s="32"/>
      <c r="R19" s="23"/>
      <c r="S19" s="23"/>
    </row>
    <row r="20" spans="1:19" x14ac:dyDescent="0.25">
      <c r="A20" s="5"/>
      <c r="B20" s="95">
        <v>2018</v>
      </c>
      <c r="C20" s="94" t="s">
        <v>12</v>
      </c>
      <c r="D20" s="88"/>
      <c r="E20" s="40" t="s">
        <v>12</v>
      </c>
      <c r="F20" s="21">
        <v>3.937862650300028</v>
      </c>
      <c r="G20" s="21">
        <v>3.3705477349041786</v>
      </c>
      <c r="H20" s="21">
        <v>9.1031861851378579</v>
      </c>
      <c r="I20" s="21">
        <v>7.4206666497363472</v>
      </c>
      <c r="J20" s="21">
        <v>-2.5249371200705806</v>
      </c>
      <c r="K20" s="21">
        <v>-5.6150817784725859E-2</v>
      </c>
      <c r="O20" s="9"/>
      <c r="P20" s="32"/>
      <c r="Q20" s="32"/>
      <c r="R20" s="23"/>
      <c r="S20" s="23"/>
    </row>
    <row r="21" spans="1:19" x14ac:dyDescent="0.25">
      <c r="A21" s="5"/>
      <c r="B21" s="95"/>
      <c r="C21" s="94" t="s">
        <v>14</v>
      </c>
      <c r="D21" s="88"/>
      <c r="E21" s="40" t="s">
        <v>14</v>
      </c>
      <c r="F21" s="21">
        <v>1.7240629017878817</v>
      </c>
      <c r="G21" s="21">
        <v>1.4412729248170848</v>
      </c>
      <c r="H21" s="21">
        <v>6.4285960524148367</v>
      </c>
      <c r="I21" s="21">
        <v>5.5434309154334613</v>
      </c>
      <c r="J21" s="21">
        <v>-4.5273949367234163</v>
      </c>
      <c r="K21" s="21">
        <v>-0.61501398687987319</v>
      </c>
      <c r="O21" s="9"/>
      <c r="P21" s="32"/>
      <c r="Q21" s="32"/>
      <c r="R21" s="23"/>
      <c r="S21" s="23"/>
    </row>
    <row r="22" spans="1:19" x14ac:dyDescent="0.25">
      <c r="A22" s="5"/>
      <c r="B22" s="95">
        <v>2019</v>
      </c>
      <c r="C22" s="94" t="s">
        <v>3</v>
      </c>
      <c r="D22" s="88"/>
      <c r="E22" s="40" t="s">
        <v>3</v>
      </c>
      <c r="F22" s="21">
        <v>-2.5210968642393694</v>
      </c>
      <c r="G22" s="21">
        <v>3.8582703149321276</v>
      </c>
      <c r="H22" s="21">
        <v>4.8626145263070741</v>
      </c>
      <c r="I22" s="21">
        <v>5.6592147862948252</v>
      </c>
      <c r="J22" s="21">
        <v>-4.1997426325427911</v>
      </c>
      <c r="K22" s="21">
        <v>0.49877074707129054</v>
      </c>
      <c r="O22" s="9"/>
      <c r="P22" s="32"/>
      <c r="Q22" s="32"/>
      <c r="R22" s="61"/>
      <c r="S22" s="23"/>
    </row>
    <row r="23" spans="1:19" x14ac:dyDescent="0.25">
      <c r="A23" s="5"/>
      <c r="B23" s="95"/>
      <c r="C23" s="94" t="s">
        <v>6</v>
      </c>
      <c r="D23" s="88">
        <v>2019</v>
      </c>
      <c r="E23" s="40" t="s">
        <v>6</v>
      </c>
      <c r="F23" s="21">
        <v>-4.2297769483664922</v>
      </c>
      <c r="G23" s="21">
        <v>2.7275977042970396</v>
      </c>
      <c r="H23" s="21">
        <v>2.6253953460703361</v>
      </c>
      <c r="I23" s="21">
        <v>4.8669904447937995</v>
      </c>
      <c r="J23" s="21">
        <v>-4.1952764833531608</v>
      </c>
      <c r="K23" s="21">
        <v>1.0643316384735755</v>
      </c>
      <c r="O23" s="9"/>
      <c r="P23" s="32"/>
      <c r="Q23" s="32"/>
      <c r="R23" s="23"/>
      <c r="S23" s="23"/>
    </row>
    <row r="24" spans="1:19" x14ac:dyDescent="0.25">
      <c r="A24" s="5"/>
      <c r="B24" s="95"/>
      <c r="C24" s="94" t="s">
        <v>12</v>
      </c>
      <c r="D24" s="88"/>
      <c r="E24" s="40" t="s">
        <v>12</v>
      </c>
      <c r="F24" s="51">
        <v>1.0266736006610877</v>
      </c>
      <c r="G24" s="51">
        <v>4.1004250482966142</v>
      </c>
      <c r="H24" s="51">
        <v>7.7651527298251644</v>
      </c>
      <c r="I24" s="51">
        <v>6.7470450335525527</v>
      </c>
      <c r="J24" s="51">
        <v>-0.71101654401680703</v>
      </c>
      <c r="K24" s="51">
        <v>1.9284559007599427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82" t="s">
        <v>83</v>
      </c>
      <c r="E47" s="82"/>
      <c r="F47" s="82"/>
      <c r="G47" s="82"/>
      <c r="H47" s="82"/>
      <c r="I47" s="82"/>
      <c r="J47" s="82"/>
      <c r="K47" s="82"/>
      <c r="L47" s="82"/>
      <c r="M47" s="82"/>
      <c r="O47" s="9"/>
      <c r="P47" s="4"/>
    </row>
    <row r="48" spans="1:16" ht="15.75" customHeight="1" x14ac:dyDescent="0.25">
      <c r="A48" s="5"/>
      <c r="E48" s="10"/>
      <c r="F48" s="83" t="str">
        <f>Restaurantes!F48</f>
        <v>Variación año corrido %, III trimestre de 2019</v>
      </c>
      <c r="G48" s="83"/>
      <c r="H48" s="83"/>
      <c r="I48" s="83"/>
      <c r="J48" s="83"/>
      <c r="K48" s="83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85" t="s">
        <v>67</v>
      </c>
      <c r="G50" s="85"/>
      <c r="H50" s="86" t="s">
        <v>68</v>
      </c>
      <c r="I50" s="86"/>
      <c r="J50" s="85" t="s">
        <v>15</v>
      </c>
      <c r="K50" s="85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87">
        <v>2017</v>
      </c>
      <c r="E53" s="40" t="s">
        <v>14</v>
      </c>
      <c r="F53" s="21">
        <v>-2.2965391500160637</v>
      </c>
      <c r="G53" s="21">
        <v>-0.20080330599349105</v>
      </c>
      <c r="H53" s="21">
        <v>2.9090258603990948</v>
      </c>
      <c r="I53" s="21">
        <v>5.2584755180500986</v>
      </c>
      <c r="J53" s="21">
        <v>-0.95987126326703143</v>
      </c>
      <c r="K53" s="21">
        <v>0.43973993000869793</v>
      </c>
      <c r="O53" s="9"/>
      <c r="P53" s="4"/>
    </row>
    <row r="54" spans="1:19" ht="15.75" customHeight="1" x14ac:dyDescent="0.25">
      <c r="A54" s="5"/>
      <c r="B54" s="11"/>
      <c r="C54" s="11"/>
      <c r="D54" s="87"/>
      <c r="E54" s="40" t="s">
        <v>3</v>
      </c>
      <c r="F54" s="21">
        <v>2.8633950918121265</v>
      </c>
      <c r="G54" s="21">
        <v>0.16445501722031075</v>
      </c>
      <c r="H54" s="21">
        <v>7.4299174178511507</v>
      </c>
      <c r="I54" s="21">
        <v>4.8903213172191373</v>
      </c>
      <c r="J54" s="21">
        <v>-1.2887401050317493</v>
      </c>
      <c r="K54" s="21">
        <v>-0.28586395452429025</v>
      </c>
      <c r="O54" s="9"/>
      <c r="P54" s="4"/>
    </row>
    <row r="55" spans="1:19" ht="15.75" customHeight="1" x14ac:dyDescent="0.25">
      <c r="A55" s="5"/>
      <c r="B55" s="11"/>
      <c r="C55" s="94"/>
      <c r="D55" s="88">
        <v>2018</v>
      </c>
      <c r="E55" s="40" t="s">
        <v>6</v>
      </c>
      <c r="F55" s="21">
        <v>4.6503561456181508</v>
      </c>
      <c r="G55" s="21">
        <v>1.9880016645281273</v>
      </c>
      <c r="H55" s="21">
        <v>9.5705674556372919</v>
      </c>
      <c r="I55" s="21">
        <v>6.5151280516533072</v>
      </c>
      <c r="J55" s="21">
        <v>-0.73988356556594637</v>
      </c>
      <c r="K55" s="21">
        <v>-5.3637801532546714E-2</v>
      </c>
      <c r="O55" s="9"/>
      <c r="P55" s="4"/>
    </row>
    <row r="56" spans="1:19" ht="15.75" customHeight="1" x14ac:dyDescent="0.25">
      <c r="A56" s="5"/>
      <c r="B56" s="95">
        <v>2018</v>
      </c>
      <c r="C56" s="94" t="s">
        <v>12</v>
      </c>
      <c r="D56" s="88"/>
      <c r="E56" s="40" t="s">
        <v>12</v>
      </c>
      <c r="F56" s="21">
        <v>4.4083339280077682</v>
      </c>
      <c r="G56" s="21">
        <v>2.4530603175596077</v>
      </c>
      <c r="H56" s="21">
        <v>9.4108101844961887</v>
      </c>
      <c r="I56" s="21">
        <v>6.8217801329464534</v>
      </c>
      <c r="J56" s="21">
        <v>-1.3346871008777517</v>
      </c>
      <c r="K56" s="21">
        <v>-5.4479578831101438E-2</v>
      </c>
      <c r="O56" s="9"/>
      <c r="P56" s="4"/>
    </row>
    <row r="57" spans="1:19" ht="15.75" customHeight="1" x14ac:dyDescent="0.25">
      <c r="A57" s="5"/>
      <c r="B57" s="95"/>
      <c r="C57" s="94" t="s">
        <v>14</v>
      </c>
      <c r="D57" s="88"/>
      <c r="E57" s="40" t="s">
        <v>14</v>
      </c>
      <c r="F57" s="21">
        <v>3.7218720710885167</v>
      </c>
      <c r="G57" s="21">
        <v>2.1960042102552091</v>
      </c>
      <c r="H57" s="21">
        <v>8.6427250741922599</v>
      </c>
      <c r="I57" s="21">
        <v>6.4945694975755197</v>
      </c>
      <c r="J57" s="21">
        <v>-2.1305204440720149</v>
      </c>
      <c r="K57" s="21">
        <v>-0.19531760291401357</v>
      </c>
      <c r="O57" s="9"/>
      <c r="P57" s="4"/>
    </row>
    <row r="58" spans="1:19" ht="15.75" customHeight="1" x14ac:dyDescent="0.25">
      <c r="A58" s="5"/>
      <c r="B58" s="95">
        <v>2019</v>
      </c>
      <c r="C58" s="94" t="s">
        <v>3</v>
      </c>
      <c r="D58" s="88"/>
      <c r="E58" s="40" t="s">
        <v>3</v>
      </c>
      <c r="F58" s="21">
        <v>-2.5210968642393694</v>
      </c>
      <c r="G58" s="21">
        <v>3.8582703149321329</v>
      </c>
      <c r="H58" s="21">
        <v>4.8626145263070741</v>
      </c>
      <c r="I58" s="21">
        <v>5.6592147862948305</v>
      </c>
      <c r="J58" s="21">
        <v>-4.1997426325427911</v>
      </c>
      <c r="K58" s="21">
        <v>0.49877074707129765</v>
      </c>
      <c r="O58" s="9"/>
      <c r="P58" s="4"/>
    </row>
    <row r="59" spans="1:19" ht="15.75" customHeight="1" x14ac:dyDescent="0.25">
      <c r="A59" s="5"/>
      <c r="B59" s="95"/>
      <c r="C59" s="94" t="s">
        <v>6</v>
      </c>
      <c r="D59" s="88">
        <v>2019</v>
      </c>
      <c r="E59" s="40" t="s">
        <v>6</v>
      </c>
      <c r="F59" s="21">
        <v>-3.4042299579458035</v>
      </c>
      <c r="G59" s="21">
        <v>3.2786529421856558</v>
      </c>
      <c r="H59" s="21">
        <v>3.6985024247158993</v>
      </c>
      <c r="I59" s="21">
        <v>5.2521063842748239</v>
      </c>
      <c r="J59" s="21">
        <v>-4.1975005949247528</v>
      </c>
      <c r="K59" s="21">
        <v>0.78272497292772858</v>
      </c>
      <c r="O59" s="9"/>
      <c r="P59" s="4"/>
    </row>
    <row r="60" spans="1:19" ht="15.75" customHeight="1" x14ac:dyDescent="0.25">
      <c r="A60" s="5"/>
      <c r="B60" s="95"/>
      <c r="C60" s="94" t="s">
        <v>12</v>
      </c>
      <c r="D60" s="88"/>
      <c r="E60" s="40" t="s">
        <v>12</v>
      </c>
      <c r="F60" s="51">
        <v>-1.9059076493001426</v>
      </c>
      <c r="G60" s="51">
        <v>3.5575547921276041</v>
      </c>
      <c r="H60" s="51">
        <v>5.0846304907803397</v>
      </c>
      <c r="I60" s="51">
        <v>5.7611914445834689</v>
      </c>
      <c r="J60" s="51">
        <v>-3.0497725328268999</v>
      </c>
      <c r="K60" s="51">
        <v>1.1665005085648827</v>
      </c>
      <c r="O60" s="9"/>
      <c r="P60" s="4"/>
    </row>
    <row r="61" spans="1:19" ht="15.75" customHeight="1" x14ac:dyDescent="0.25">
      <c r="A61" s="5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23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20">
    <mergeCell ref="B20:B21"/>
    <mergeCell ref="B22:B24"/>
    <mergeCell ref="B56:B57"/>
    <mergeCell ref="B58:B60"/>
    <mergeCell ref="D23:D24"/>
    <mergeCell ref="D53:D54"/>
    <mergeCell ref="D55:D58"/>
    <mergeCell ref="D59:D60"/>
    <mergeCell ref="D47:M47"/>
    <mergeCell ref="F48:K48"/>
    <mergeCell ref="F50:G50"/>
    <mergeCell ref="H50:I50"/>
    <mergeCell ref="J50:K50"/>
    <mergeCell ref="D17:D18"/>
    <mergeCell ref="D19:D22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92"/>
  <sheetViews>
    <sheetView zoomScale="70" zoomScaleNormal="70" zoomScaleSheetLayoutView="100" workbookViewId="0">
      <selection activeCell="P1" sqref="P1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5.28515625" style="4" customWidth="1"/>
    <col min="5" max="5" width="14.28515625" style="4" customWidth="1"/>
    <col min="6" max="6" width="13.140625" style="4" customWidth="1"/>
    <col min="7" max="7" width="16.42578125" style="4" customWidth="1"/>
    <col min="8" max="8" width="14.5703125" style="4" customWidth="1"/>
    <col min="9" max="9" width="10.28515625" style="4" customWidth="1"/>
    <col min="10" max="12" width="14.140625" style="4" customWidth="1"/>
    <col min="13" max="13" width="11.42578125" style="4" customWidth="1"/>
    <col min="14" max="14" width="5.28515625" style="4" customWidth="1"/>
    <col min="15" max="15" width="4.28515625" style="4" customWidth="1"/>
    <col min="16" max="16" width="5.5703125" style="11" customWidth="1"/>
    <col min="17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7" x14ac:dyDescent="0.25">
      <c r="A2" s="5"/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8"/>
    </row>
    <row r="3" spans="1:17" x14ac:dyDescent="0.25">
      <c r="A3" s="5"/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8"/>
    </row>
    <row r="4" spans="1:17" x14ac:dyDescent="0.25">
      <c r="A4" s="5"/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9"/>
    </row>
    <row r="5" spans="1:17" x14ac:dyDescent="0.25">
      <c r="A5" s="5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9"/>
    </row>
    <row r="6" spans="1:17" x14ac:dyDescent="0.25">
      <c r="A6" s="5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9"/>
    </row>
    <row r="7" spans="1:17" x14ac:dyDescent="0.25">
      <c r="A7" s="5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9"/>
    </row>
    <row r="8" spans="1:17" x14ac:dyDescent="0.25">
      <c r="A8" s="5"/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9"/>
    </row>
    <row r="9" spans="1:17" x14ac:dyDescent="0.25">
      <c r="A9" s="5"/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9"/>
    </row>
    <row r="10" spans="1:17" x14ac:dyDescent="0.25">
      <c r="A10" s="5"/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9"/>
    </row>
    <row r="11" spans="1:17" x14ac:dyDescent="0.25">
      <c r="A11" s="5"/>
      <c r="B11" s="37"/>
      <c r="D11" s="82" t="s">
        <v>88</v>
      </c>
      <c r="E11" s="82"/>
      <c r="F11" s="82"/>
      <c r="G11" s="82"/>
      <c r="H11" s="82"/>
      <c r="I11" s="82"/>
      <c r="J11" s="82"/>
      <c r="K11" s="82"/>
      <c r="L11" s="82"/>
      <c r="M11" s="82"/>
      <c r="N11" s="59"/>
      <c r="O11" s="9"/>
    </row>
    <row r="12" spans="1:17" x14ac:dyDescent="0.25">
      <c r="A12" s="5"/>
      <c r="B12" s="37"/>
      <c r="E12" s="10"/>
      <c r="F12" s="83" t="str">
        <f>Restaurantes!F12</f>
        <v>Variación anual %, III trimestre de 2019</v>
      </c>
      <c r="G12" s="83"/>
      <c r="H12" s="83"/>
      <c r="I12" s="83"/>
      <c r="J12" s="83"/>
      <c r="K12" s="83"/>
      <c r="L12" s="60"/>
      <c r="M12" s="60"/>
      <c r="N12" s="60"/>
      <c r="O12" s="39"/>
    </row>
    <row r="13" spans="1:17" x14ac:dyDescent="0.25">
      <c r="A13" s="5"/>
      <c r="B13" s="37"/>
      <c r="C13" s="10"/>
      <c r="D13" s="60"/>
      <c r="E13" s="60"/>
      <c r="F13" s="60"/>
      <c r="G13" s="60"/>
      <c r="H13" s="60"/>
      <c r="I13" s="60"/>
      <c r="J13" s="60"/>
      <c r="K13" s="60"/>
      <c r="L13" s="60"/>
      <c r="M13" s="60"/>
      <c r="N13" s="60"/>
      <c r="O13" s="9"/>
    </row>
    <row r="14" spans="1:17" ht="15.75" customHeight="1" x14ac:dyDescent="0.25">
      <c r="A14" s="5"/>
      <c r="D14" s="7"/>
      <c r="E14" s="7"/>
      <c r="F14" s="85" t="s">
        <v>67</v>
      </c>
      <c r="G14" s="85"/>
      <c r="H14" s="86" t="s">
        <v>68</v>
      </c>
      <c r="I14" s="86"/>
      <c r="J14" s="85" t="s">
        <v>15</v>
      </c>
      <c r="K14" s="85"/>
      <c r="O14" s="9"/>
    </row>
    <row r="15" spans="1:17" x14ac:dyDescent="0.25">
      <c r="A15" s="5"/>
      <c r="D15" s="7"/>
      <c r="E15" s="7"/>
      <c r="F15" s="37" t="s">
        <v>1</v>
      </c>
      <c r="G15" s="37" t="s">
        <v>2</v>
      </c>
      <c r="H15" s="37" t="s">
        <v>1</v>
      </c>
      <c r="I15" s="37" t="s">
        <v>2</v>
      </c>
      <c r="J15" s="37" t="s">
        <v>1</v>
      </c>
      <c r="K15" s="37" t="s">
        <v>2</v>
      </c>
      <c r="O15" s="9"/>
      <c r="P15" s="4"/>
      <c r="Q15" s="32"/>
    </row>
    <row r="16" spans="1:17" x14ac:dyDescent="0.25">
      <c r="A16" s="5"/>
      <c r="D16" s="7"/>
      <c r="E16" s="7"/>
      <c r="F16" s="27"/>
      <c r="G16" s="27"/>
      <c r="H16" s="27"/>
      <c r="I16" s="27"/>
      <c r="J16" s="27"/>
      <c r="K16" s="27"/>
      <c r="O16" s="9"/>
      <c r="P16" s="4"/>
    </row>
    <row r="17" spans="1:19" x14ac:dyDescent="0.25">
      <c r="A17" s="5"/>
      <c r="D17" s="87">
        <v>2017</v>
      </c>
      <c r="E17" s="40" t="s">
        <v>14</v>
      </c>
      <c r="F17" s="21">
        <v>2.2216957949465987</v>
      </c>
      <c r="G17" s="21">
        <v>0.18458150833329512</v>
      </c>
      <c r="H17" s="21">
        <v>6.9644141133607729</v>
      </c>
      <c r="I17" s="21">
        <v>4.2775797783513667</v>
      </c>
      <c r="J17" s="21">
        <v>7.2453750682610618E-2</v>
      </c>
      <c r="K17" s="21">
        <v>2.1939563326066889</v>
      </c>
      <c r="O17" s="9"/>
      <c r="P17" s="32"/>
      <c r="R17" s="23"/>
      <c r="S17" s="23"/>
    </row>
    <row r="18" spans="1:19" x14ac:dyDescent="0.25">
      <c r="A18" s="5"/>
      <c r="D18" s="87"/>
      <c r="E18" s="40" t="s">
        <v>3</v>
      </c>
      <c r="F18" s="21">
        <v>3.1701687364925624</v>
      </c>
      <c r="G18" s="21">
        <v>-1.0505492428899146</v>
      </c>
      <c r="H18" s="21">
        <v>6.6023281207911788</v>
      </c>
      <c r="I18" s="21">
        <v>2.0562960983837542</v>
      </c>
      <c r="J18" s="21">
        <v>0.46582883778867323</v>
      </c>
      <c r="K18" s="21">
        <v>0.28186672800862311</v>
      </c>
      <c r="O18" s="9"/>
      <c r="P18" s="32"/>
      <c r="Q18" s="32"/>
      <c r="R18" s="23"/>
      <c r="S18" s="23"/>
    </row>
    <row r="19" spans="1:19" x14ac:dyDescent="0.25">
      <c r="A19" s="5"/>
      <c r="B19" s="11"/>
      <c r="C19" s="94"/>
      <c r="D19" s="88">
        <v>2018</v>
      </c>
      <c r="E19" s="40" t="s">
        <v>6</v>
      </c>
      <c r="F19" s="21">
        <v>1.4972867366817244</v>
      </c>
      <c r="G19" s="21">
        <v>4.4500223137658992</v>
      </c>
      <c r="H19" s="21">
        <v>4.9515818906527675</v>
      </c>
      <c r="I19" s="21">
        <v>7.7921177158531947</v>
      </c>
      <c r="J19" s="21">
        <v>0.78044496487117421</v>
      </c>
      <c r="K19" s="21">
        <v>0.25289308913902175</v>
      </c>
      <c r="O19" s="9"/>
      <c r="P19" s="32"/>
      <c r="Q19" s="32"/>
      <c r="R19" s="23"/>
      <c r="S19" s="23"/>
    </row>
    <row r="20" spans="1:19" x14ac:dyDescent="0.25">
      <c r="A20" s="5"/>
      <c r="B20" s="95">
        <v>2018</v>
      </c>
      <c r="C20" s="94" t="s">
        <v>12</v>
      </c>
      <c r="D20" s="88"/>
      <c r="E20" s="40" t="s">
        <v>12</v>
      </c>
      <c r="F20" s="21">
        <v>3.0584076812602001</v>
      </c>
      <c r="G20" s="21">
        <v>-0.28313961355436845</v>
      </c>
      <c r="H20" s="21">
        <v>6.5470007440181943</v>
      </c>
      <c r="I20" s="21">
        <v>2.9389097012094396</v>
      </c>
      <c r="J20" s="21">
        <v>4.7242277676527111</v>
      </c>
      <c r="K20" s="21">
        <v>2.0234416593602589</v>
      </c>
      <c r="O20" s="9"/>
      <c r="P20" s="32"/>
      <c r="Q20" s="32"/>
      <c r="R20" s="23"/>
      <c r="S20" s="23"/>
    </row>
    <row r="21" spans="1:19" x14ac:dyDescent="0.25">
      <c r="A21" s="5"/>
      <c r="B21" s="95"/>
      <c r="C21" s="94" t="s">
        <v>14</v>
      </c>
      <c r="D21" s="88"/>
      <c r="E21" s="40" t="s">
        <v>14</v>
      </c>
      <c r="F21" s="21">
        <v>4.6261757367954681</v>
      </c>
      <c r="G21" s="21">
        <v>6.1848862857448097</v>
      </c>
      <c r="H21" s="21">
        <v>7.8239624252640416</v>
      </c>
      <c r="I21" s="21">
        <v>9.56506055569794</v>
      </c>
      <c r="J21" s="21">
        <v>7.6644459684530375</v>
      </c>
      <c r="K21" s="21">
        <v>3.1059242779882794</v>
      </c>
      <c r="O21" s="9"/>
      <c r="P21" s="32"/>
      <c r="Q21" s="32"/>
      <c r="R21" s="23"/>
      <c r="S21" s="23"/>
    </row>
    <row r="22" spans="1:19" x14ac:dyDescent="0.25">
      <c r="A22" s="5"/>
      <c r="B22" s="95">
        <v>2019</v>
      </c>
      <c r="C22" s="94" t="s">
        <v>3</v>
      </c>
      <c r="D22" s="88"/>
      <c r="E22" s="40" t="s">
        <v>3</v>
      </c>
      <c r="F22" s="21">
        <v>2.6071829510619482</v>
      </c>
      <c r="G22" s="21">
        <v>2.8773304413512761</v>
      </c>
      <c r="H22" s="21">
        <v>5.6884172164078262</v>
      </c>
      <c r="I22" s="21">
        <v>6.1898864342317665</v>
      </c>
      <c r="J22" s="21">
        <v>6.45836728939162</v>
      </c>
      <c r="K22" s="21">
        <v>3.8949154762538001</v>
      </c>
      <c r="O22" s="9"/>
      <c r="P22" s="32"/>
      <c r="Q22" s="32"/>
      <c r="R22" s="61"/>
      <c r="S22" s="23"/>
    </row>
    <row r="23" spans="1:19" x14ac:dyDescent="0.25">
      <c r="A23" s="5"/>
      <c r="B23" s="95"/>
      <c r="C23" s="94" t="s">
        <v>6</v>
      </c>
      <c r="D23" s="88">
        <v>2019</v>
      </c>
      <c r="E23" s="40" t="s">
        <v>6</v>
      </c>
      <c r="F23" s="21">
        <v>-0.15215300553703681</v>
      </c>
      <c r="G23" s="21">
        <v>3.8628224382547103</v>
      </c>
      <c r="H23" s="21">
        <v>2.9492728812029023</v>
      </c>
      <c r="I23" s="21">
        <v>7.4186939143403379</v>
      </c>
      <c r="J23" s="21">
        <v>5.0302188811364834</v>
      </c>
      <c r="K23" s="21">
        <v>3.4595676498103245</v>
      </c>
      <c r="O23" s="9"/>
      <c r="P23" s="32"/>
      <c r="Q23" s="32"/>
      <c r="R23" s="23"/>
      <c r="S23" s="23"/>
    </row>
    <row r="24" spans="1:19" x14ac:dyDescent="0.25">
      <c r="A24" s="5"/>
      <c r="B24" s="95"/>
      <c r="C24" s="94" t="s">
        <v>12</v>
      </c>
      <c r="D24" s="88"/>
      <c r="E24" s="40" t="s">
        <v>12</v>
      </c>
      <c r="F24" s="51">
        <v>4.8002374540204285</v>
      </c>
      <c r="G24" s="51">
        <v>7.2524159351798261</v>
      </c>
      <c r="H24" s="51">
        <v>8.5491205462261419</v>
      </c>
      <c r="I24" s="51">
        <v>11.338941082403437</v>
      </c>
      <c r="J24" s="51">
        <v>0.27489664648403522</v>
      </c>
      <c r="K24" s="51">
        <v>1.8330290981649142</v>
      </c>
      <c r="O24" s="9"/>
      <c r="P24" s="32"/>
      <c r="Q24" s="32"/>
      <c r="R24" s="23"/>
      <c r="S24" s="2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9"/>
      <c r="P25" s="4"/>
      <c r="Q25" s="32"/>
      <c r="R25" s="23"/>
      <c r="S25" s="23"/>
    </row>
    <row r="26" spans="1:19" x14ac:dyDescent="0.25">
      <c r="A26" s="5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9"/>
      <c r="P26" s="4"/>
      <c r="Q26" s="32"/>
      <c r="R26" s="23"/>
      <c r="S26" s="2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9"/>
      <c r="P27" s="4"/>
      <c r="Q27" s="32"/>
      <c r="R27" s="23"/>
      <c r="S27" s="2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9"/>
      <c r="P28" s="4"/>
      <c r="R28" s="23"/>
      <c r="S28" s="2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9"/>
      <c r="R29" s="23"/>
      <c r="S29" s="2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9"/>
      <c r="R30" s="23"/>
      <c r="S30" s="2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9"/>
      <c r="R31" s="23"/>
      <c r="S31" s="23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9"/>
      <c r="R32" s="23"/>
      <c r="S32" s="23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9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9"/>
    </row>
    <row r="35" spans="1:16" x14ac:dyDescent="0.25">
      <c r="A35" s="5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9"/>
    </row>
    <row r="36" spans="1:16" x14ac:dyDescent="0.25">
      <c r="A36" s="5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9"/>
    </row>
    <row r="37" spans="1:16" x14ac:dyDescent="0.25">
      <c r="A37" s="5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9"/>
    </row>
    <row r="38" spans="1:16" x14ac:dyDescent="0.25">
      <c r="A38" s="5"/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9"/>
      <c r="P38" s="4"/>
    </row>
    <row r="39" spans="1:16" x14ac:dyDescent="0.25">
      <c r="A39" s="5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9"/>
      <c r="P39" s="4"/>
    </row>
    <row r="40" spans="1:16" x14ac:dyDescent="0.25">
      <c r="A40" s="5"/>
      <c r="B40" s="13"/>
      <c r="C40" s="13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9"/>
      <c r="P40" s="4"/>
    </row>
    <row r="41" spans="1:16" x14ac:dyDescent="0.25">
      <c r="A41" s="5"/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9"/>
      <c r="P41" s="4"/>
    </row>
    <row r="42" spans="1:16" x14ac:dyDescent="0.25">
      <c r="A42" s="5"/>
      <c r="B42" s="13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9"/>
      <c r="P42" s="4"/>
    </row>
    <row r="43" spans="1:16" x14ac:dyDescent="0.25">
      <c r="A43" s="5"/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9"/>
      <c r="P43" s="4"/>
    </row>
    <row r="44" spans="1:16" x14ac:dyDescent="0.25">
      <c r="A44" s="5"/>
      <c r="O44" s="9"/>
      <c r="P44" s="4"/>
    </row>
    <row r="45" spans="1:16" x14ac:dyDescent="0.25">
      <c r="A45" s="5"/>
      <c r="O45" s="9"/>
      <c r="P45" s="4"/>
    </row>
    <row r="46" spans="1:16" x14ac:dyDescent="0.25">
      <c r="A46" s="5"/>
      <c r="O46" s="9"/>
      <c r="P46" s="4"/>
    </row>
    <row r="47" spans="1:16" ht="15.75" customHeight="1" x14ac:dyDescent="0.25">
      <c r="A47" s="5"/>
      <c r="D47" s="82" t="s">
        <v>88</v>
      </c>
      <c r="E47" s="82"/>
      <c r="F47" s="82"/>
      <c r="G47" s="82"/>
      <c r="H47" s="82"/>
      <c r="I47" s="82"/>
      <c r="J47" s="82"/>
      <c r="K47" s="82"/>
      <c r="L47" s="82"/>
      <c r="M47" s="82"/>
      <c r="O47" s="9"/>
      <c r="P47" s="4"/>
    </row>
    <row r="48" spans="1:16" ht="15.75" customHeight="1" x14ac:dyDescent="0.25">
      <c r="A48" s="5"/>
      <c r="E48" s="10"/>
      <c r="F48" s="83" t="str">
        <f>Restaurantes!F48</f>
        <v>Variación año corrido %, III trimestre de 2019</v>
      </c>
      <c r="G48" s="83"/>
      <c r="H48" s="83"/>
      <c r="I48" s="83"/>
      <c r="J48" s="83"/>
      <c r="K48" s="83"/>
      <c r="O48" s="9"/>
      <c r="P48" s="4"/>
    </row>
    <row r="49" spans="1:19" ht="15.75" customHeight="1" x14ac:dyDescent="0.25">
      <c r="A49" s="5"/>
      <c r="D49" s="60"/>
      <c r="E49" s="60"/>
      <c r="F49" s="60"/>
      <c r="G49" s="60"/>
      <c r="H49" s="60"/>
      <c r="I49" s="60"/>
      <c r="J49" s="60"/>
      <c r="K49" s="60"/>
      <c r="O49" s="9"/>
      <c r="P49" s="4"/>
    </row>
    <row r="50" spans="1:19" ht="15.75" customHeight="1" x14ac:dyDescent="0.25">
      <c r="A50" s="5"/>
      <c r="D50" s="7"/>
      <c r="E50" s="7"/>
      <c r="F50" s="85" t="s">
        <v>67</v>
      </c>
      <c r="G50" s="85"/>
      <c r="H50" s="86" t="s">
        <v>68</v>
      </c>
      <c r="I50" s="86"/>
      <c r="J50" s="85" t="s">
        <v>15</v>
      </c>
      <c r="K50" s="85"/>
      <c r="O50" s="9"/>
      <c r="P50" s="4"/>
    </row>
    <row r="51" spans="1:19" ht="15.75" customHeight="1" x14ac:dyDescent="0.25">
      <c r="A51" s="5"/>
      <c r="D51" s="7"/>
      <c r="E51" s="7"/>
      <c r="F51" s="37" t="s">
        <v>1</v>
      </c>
      <c r="G51" s="37" t="s">
        <v>2</v>
      </c>
      <c r="H51" s="37" t="s">
        <v>1</v>
      </c>
      <c r="I51" s="37" t="s">
        <v>2</v>
      </c>
      <c r="J51" s="37" t="s">
        <v>1</v>
      </c>
      <c r="K51" s="37" t="s">
        <v>2</v>
      </c>
      <c r="O51" s="9"/>
      <c r="P51" s="4"/>
    </row>
    <row r="52" spans="1:19" ht="15.75" customHeight="1" x14ac:dyDescent="0.25">
      <c r="A52" s="5"/>
      <c r="D52" s="7"/>
      <c r="E52" s="7"/>
      <c r="F52" s="27"/>
      <c r="G52" s="27"/>
      <c r="H52" s="27"/>
      <c r="I52" s="27"/>
      <c r="J52" s="27"/>
      <c r="K52" s="27"/>
      <c r="O52" s="9"/>
      <c r="P52" s="4"/>
    </row>
    <row r="53" spans="1:19" ht="15.75" customHeight="1" x14ac:dyDescent="0.25">
      <c r="A53" s="5"/>
      <c r="D53" s="87">
        <v>2017</v>
      </c>
      <c r="E53" s="40" t="s">
        <v>14</v>
      </c>
      <c r="F53" s="21">
        <v>0.11663883283110632</v>
      </c>
      <c r="G53" s="21">
        <v>6.1331627442589465</v>
      </c>
      <c r="H53" s="21">
        <v>4.5635915113673597</v>
      </c>
      <c r="I53" s="21">
        <v>10.53734135040607</v>
      </c>
      <c r="J53" s="21">
        <v>0.80773418616741921</v>
      </c>
      <c r="K53" s="21">
        <v>5.5436856520344246</v>
      </c>
      <c r="O53" s="9"/>
      <c r="P53" s="4"/>
    </row>
    <row r="54" spans="1:19" ht="15.75" customHeight="1" x14ac:dyDescent="0.25">
      <c r="A54" s="5"/>
      <c r="D54" s="87"/>
      <c r="E54" s="40" t="s">
        <v>3</v>
      </c>
      <c r="F54" s="21">
        <v>3.1701687364925624</v>
      </c>
      <c r="G54" s="21">
        <v>-1.0505492428899199</v>
      </c>
      <c r="H54" s="21">
        <v>6.6023281207911788</v>
      </c>
      <c r="I54" s="21">
        <v>2.0562960983837586</v>
      </c>
      <c r="J54" s="21">
        <v>0.46582883778867323</v>
      </c>
      <c r="K54" s="21">
        <v>0.28186672800862844</v>
      </c>
      <c r="O54" s="9"/>
      <c r="P54" s="4"/>
    </row>
    <row r="55" spans="1:19" ht="15.75" customHeight="1" x14ac:dyDescent="0.25">
      <c r="A55" s="5"/>
      <c r="C55" s="40"/>
      <c r="D55" s="88">
        <v>2018</v>
      </c>
      <c r="E55" s="40" t="s">
        <v>6</v>
      </c>
      <c r="F55" s="21">
        <v>2.3050629459443917</v>
      </c>
      <c r="G55" s="21">
        <v>1.6753742109857139</v>
      </c>
      <c r="H55" s="21">
        <v>5.745187666166629</v>
      </c>
      <c r="I55" s="21">
        <v>4.9104416388164429</v>
      </c>
      <c r="J55" s="21">
        <v>0.62542383787982381</v>
      </c>
      <c r="K55" s="21">
        <v>0.26718162617656027</v>
      </c>
      <c r="O55" s="9"/>
      <c r="P55" s="4"/>
    </row>
    <row r="56" spans="1:19" ht="15.75" customHeight="1" x14ac:dyDescent="0.25">
      <c r="A56" s="5"/>
      <c r="B56" s="95">
        <v>2018</v>
      </c>
      <c r="C56" s="94" t="s">
        <v>12</v>
      </c>
      <c r="D56" s="88"/>
      <c r="E56" s="40" t="s">
        <v>12</v>
      </c>
      <c r="F56" s="21">
        <v>2.5608707322599455</v>
      </c>
      <c r="G56" s="21">
        <v>0.99598145054289322</v>
      </c>
      <c r="H56" s="21">
        <v>6.0182901075492623</v>
      </c>
      <c r="I56" s="21">
        <v>4.2241230434537425</v>
      </c>
      <c r="J56" s="21">
        <v>2.0069686045267598</v>
      </c>
      <c r="K56" s="21">
        <v>0.8593538019040281</v>
      </c>
      <c r="O56" s="9"/>
      <c r="P56" s="4"/>
    </row>
    <row r="57" spans="1:19" ht="15.75" customHeight="1" x14ac:dyDescent="0.25">
      <c r="A57" s="5"/>
      <c r="B57" s="95"/>
      <c r="C57" s="94" t="s">
        <v>14</v>
      </c>
      <c r="D57" s="88"/>
      <c r="E57" s="40" t="s">
        <v>14</v>
      </c>
      <c r="F57" s="21">
        <v>3.133034709084126</v>
      </c>
      <c r="G57" s="21">
        <v>2.368186588947796</v>
      </c>
      <c r="H57" s="21">
        <v>6.5225375703378718</v>
      </c>
      <c r="I57" s="21">
        <v>5.6462117993170136</v>
      </c>
      <c r="J57" s="21">
        <v>3.4264550222930623</v>
      </c>
      <c r="K57" s="21">
        <v>1.4239482689078153</v>
      </c>
      <c r="O57" s="9"/>
      <c r="P57" s="4"/>
    </row>
    <row r="58" spans="1:19" ht="15.75" customHeight="1" x14ac:dyDescent="0.25">
      <c r="A58" s="5"/>
      <c r="B58" s="95">
        <v>2019</v>
      </c>
      <c r="C58" s="94" t="s">
        <v>3</v>
      </c>
      <c r="D58" s="88"/>
      <c r="E58" s="40" t="s">
        <v>3</v>
      </c>
      <c r="F58" s="21">
        <v>2.6071829510619482</v>
      </c>
      <c r="G58" s="21">
        <v>2.8773304413512779</v>
      </c>
      <c r="H58" s="21">
        <v>5.6884172164078262</v>
      </c>
      <c r="I58" s="21">
        <v>6.1898864342317728</v>
      </c>
      <c r="J58" s="21">
        <v>6.45836728939162</v>
      </c>
      <c r="K58" s="21">
        <v>3.8949154762538019</v>
      </c>
      <c r="O58" s="9"/>
      <c r="P58" s="4"/>
    </row>
    <row r="59" spans="1:19" ht="15.75" customHeight="1" x14ac:dyDescent="0.25">
      <c r="A59" s="5"/>
      <c r="B59" s="95"/>
      <c r="C59" s="94" t="s">
        <v>6</v>
      </c>
      <c r="D59" s="88">
        <v>2019</v>
      </c>
      <c r="E59" s="40" t="s">
        <v>6</v>
      </c>
      <c r="F59" s="21">
        <v>1.1915006687817531</v>
      </c>
      <c r="G59" s="21">
        <v>3.3790392162805993</v>
      </c>
      <c r="H59" s="21">
        <v>4.2768064147706841</v>
      </c>
      <c r="I59" s="21">
        <v>6.8181366032871393</v>
      </c>
      <c r="J59" s="21">
        <v>5.7327958324827177</v>
      </c>
      <c r="K59" s="21">
        <v>3.674293684759844</v>
      </c>
      <c r="O59" s="9"/>
      <c r="P59" s="4"/>
    </row>
    <row r="60" spans="1:19" ht="15.75" customHeight="1" x14ac:dyDescent="0.25">
      <c r="A60" s="5"/>
      <c r="B60" s="95"/>
      <c r="C60" s="94" t="s">
        <v>12</v>
      </c>
      <c r="D60" s="88"/>
      <c r="E60" s="40" t="s">
        <v>12</v>
      </c>
      <c r="F60" s="51">
        <v>2.4228376901750837</v>
      </c>
      <c r="G60" s="51">
        <v>4.7056652433045798</v>
      </c>
      <c r="H60" s="51">
        <v>5.739239683392916</v>
      </c>
      <c r="I60" s="51">
        <v>8.3724872141785376</v>
      </c>
      <c r="J60" s="51">
        <v>3.8441494436941781</v>
      </c>
      <c r="K60" s="51">
        <v>3.0462943725565017</v>
      </c>
      <c r="O60" s="9"/>
      <c r="P60" s="4"/>
    </row>
    <row r="61" spans="1:19" ht="15.75" customHeight="1" x14ac:dyDescent="0.25">
      <c r="A61" s="5"/>
      <c r="B61" s="11"/>
      <c r="C61" s="11"/>
      <c r="O61" s="9"/>
      <c r="P61" s="4"/>
    </row>
    <row r="62" spans="1:19" ht="15.75" customHeight="1" x14ac:dyDescent="0.25">
      <c r="A62" s="5"/>
      <c r="O62" s="9"/>
      <c r="P62" s="4"/>
    </row>
    <row r="63" spans="1:19" x14ac:dyDescent="0.25">
      <c r="A63" s="5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9"/>
      <c r="P63" s="4"/>
      <c r="Q63" s="32"/>
      <c r="R63" s="23"/>
      <c r="S63" s="23"/>
    </row>
    <row r="64" spans="1:19" x14ac:dyDescent="0.25">
      <c r="A64" s="5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9"/>
      <c r="P64" s="4"/>
      <c r="R64" s="23"/>
      <c r="S64" s="23"/>
    </row>
    <row r="65" spans="1:19" x14ac:dyDescent="0.25">
      <c r="A65" s="5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9"/>
      <c r="R65" s="23"/>
      <c r="S65" s="23"/>
    </row>
    <row r="66" spans="1:19" x14ac:dyDescent="0.25">
      <c r="A66" s="5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9"/>
      <c r="R66" s="23"/>
      <c r="S66" s="23"/>
    </row>
    <row r="67" spans="1:19" x14ac:dyDescent="0.25">
      <c r="A67" s="5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9"/>
      <c r="R67" s="23"/>
      <c r="S67" s="23"/>
    </row>
    <row r="68" spans="1:19" x14ac:dyDescent="0.25">
      <c r="A68" s="5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9"/>
      <c r="R68" s="23"/>
      <c r="S68" s="23"/>
    </row>
    <row r="69" spans="1:19" x14ac:dyDescent="0.25">
      <c r="A69" s="5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9"/>
    </row>
    <row r="70" spans="1:19" x14ac:dyDescent="0.25">
      <c r="A70" s="5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9"/>
    </row>
    <row r="71" spans="1:19" x14ac:dyDescent="0.25">
      <c r="A71" s="5"/>
      <c r="B71" s="13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9"/>
    </row>
    <row r="72" spans="1:19" x14ac:dyDescent="0.25">
      <c r="A72" s="5"/>
      <c r="B72" s="13"/>
      <c r="C72" s="13"/>
      <c r="D72" s="13"/>
      <c r="E72" s="13"/>
      <c r="F72" s="13"/>
      <c r="G72" s="13"/>
      <c r="H72" s="13"/>
      <c r="I72" s="13"/>
      <c r="J72" s="13"/>
      <c r="K72" s="13"/>
      <c r="L72" s="13"/>
      <c r="M72" s="13"/>
      <c r="N72" s="13"/>
      <c r="O72" s="9"/>
    </row>
    <row r="73" spans="1:19" x14ac:dyDescent="0.25">
      <c r="A73" s="5"/>
      <c r="B73" s="13"/>
      <c r="C73" s="13"/>
      <c r="D73" s="13"/>
      <c r="E73" s="13"/>
      <c r="F73" s="13"/>
      <c r="G73" s="13"/>
      <c r="H73" s="13"/>
      <c r="I73" s="13"/>
      <c r="J73" s="13"/>
      <c r="K73" s="13"/>
      <c r="L73" s="13"/>
      <c r="M73" s="13"/>
      <c r="N73" s="13"/>
      <c r="O73" s="9"/>
    </row>
    <row r="74" spans="1:19" x14ac:dyDescent="0.25">
      <c r="A74" s="5"/>
      <c r="B74" s="13"/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9"/>
      <c r="P74" s="4"/>
    </row>
    <row r="75" spans="1:19" x14ac:dyDescent="0.25">
      <c r="A75" s="5"/>
      <c r="B75" s="13"/>
      <c r="C75" s="13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9"/>
      <c r="P75" s="4"/>
    </row>
    <row r="76" spans="1:19" x14ac:dyDescent="0.25">
      <c r="A76" s="5"/>
      <c r="B76" s="13"/>
      <c r="C76" s="13"/>
      <c r="D76" s="13"/>
      <c r="E76" s="13"/>
      <c r="F76" s="13"/>
      <c r="G76" s="13"/>
      <c r="H76" s="13"/>
      <c r="I76" s="13"/>
      <c r="J76" s="13"/>
      <c r="K76" s="13"/>
      <c r="L76" s="13"/>
      <c r="M76" s="13"/>
      <c r="N76" s="13"/>
      <c r="O76" s="9"/>
      <c r="P76" s="4"/>
    </row>
    <row r="77" spans="1:19" x14ac:dyDescent="0.25">
      <c r="A77" s="5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9"/>
      <c r="P77" s="4"/>
    </row>
    <row r="78" spans="1:19" x14ac:dyDescent="0.25">
      <c r="A78" s="5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9"/>
      <c r="P78" s="4"/>
    </row>
    <row r="79" spans="1:19" x14ac:dyDescent="0.25">
      <c r="A79" s="5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9"/>
      <c r="P79" s="4"/>
    </row>
    <row r="80" spans="1:19" x14ac:dyDescent="0.25">
      <c r="A80" s="5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9"/>
      <c r="P80" s="4"/>
    </row>
    <row r="81" spans="1:16" x14ac:dyDescent="0.25">
      <c r="A81" s="5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9"/>
      <c r="P81" s="4"/>
    </row>
    <row r="82" spans="1:16" x14ac:dyDescent="0.25">
      <c r="A82" s="5"/>
      <c r="B82" s="13"/>
      <c r="C82" s="45"/>
      <c r="D82" s="13"/>
      <c r="E82" s="47"/>
      <c r="F82" s="22"/>
      <c r="G82" s="40"/>
      <c r="H82" s="13"/>
      <c r="I82" s="13"/>
      <c r="J82" s="13"/>
      <c r="K82" s="13"/>
      <c r="L82" s="13"/>
      <c r="M82" s="13"/>
      <c r="N82" s="13"/>
      <c r="O82" s="9"/>
      <c r="P82" s="4"/>
    </row>
    <row r="83" spans="1:16" x14ac:dyDescent="0.25">
      <c r="A83" s="5"/>
      <c r="B83" s="13" t="s">
        <v>94</v>
      </c>
      <c r="C83" s="40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9"/>
      <c r="P83" s="4"/>
    </row>
    <row r="84" spans="1:16" x14ac:dyDescent="0.25">
      <c r="A84" s="5"/>
      <c r="B84" s="46" t="s">
        <v>24</v>
      </c>
      <c r="C84" s="40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9"/>
      <c r="P84" s="4"/>
    </row>
    <row r="85" spans="1:16" x14ac:dyDescent="0.25">
      <c r="A85" s="14"/>
      <c r="B85" s="15" t="s">
        <v>25</v>
      </c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7"/>
      <c r="P85" s="4"/>
    </row>
    <row r="86" spans="1:16" x14ac:dyDescent="0.25">
      <c r="A86" s="19"/>
      <c r="B86" s="19"/>
      <c r="C86" s="19"/>
      <c r="D86" s="19"/>
      <c r="E86" s="19"/>
      <c r="F86" s="19"/>
      <c r="G86" s="19"/>
      <c r="H86" s="19"/>
      <c r="I86" s="19"/>
      <c r="J86" s="19"/>
      <c r="K86" s="19"/>
      <c r="L86" s="19"/>
      <c r="M86" s="19"/>
      <c r="N86" s="19"/>
      <c r="O86" s="19"/>
      <c r="P86" s="4"/>
    </row>
    <row r="87" spans="1:16" x14ac:dyDescent="0.25">
      <c r="P87" s="4"/>
    </row>
    <row r="88" spans="1:16" x14ac:dyDescent="0.25">
      <c r="P88" s="4"/>
    </row>
    <row r="89" spans="1:16" x14ac:dyDescent="0.25">
      <c r="P89" s="4"/>
    </row>
    <row r="90" spans="1:16" x14ac:dyDescent="0.25">
      <c r="P90" s="4"/>
    </row>
    <row r="91" spans="1:16" x14ac:dyDescent="0.25">
      <c r="P91" s="4"/>
    </row>
    <row r="92" spans="1:16" x14ac:dyDescent="0.25">
      <c r="P92" s="4"/>
    </row>
  </sheetData>
  <mergeCells count="20">
    <mergeCell ref="B20:B21"/>
    <mergeCell ref="B22:B24"/>
    <mergeCell ref="B56:B57"/>
    <mergeCell ref="B58:B60"/>
    <mergeCell ref="D23:D24"/>
    <mergeCell ref="D53:D54"/>
    <mergeCell ref="D55:D58"/>
    <mergeCell ref="D59:D60"/>
    <mergeCell ref="D47:M47"/>
    <mergeCell ref="F48:K48"/>
    <mergeCell ref="F50:G50"/>
    <mergeCell ref="H50:I50"/>
    <mergeCell ref="J50:K50"/>
    <mergeCell ref="D17:D18"/>
    <mergeCell ref="D19:D22"/>
    <mergeCell ref="D11:M11"/>
    <mergeCell ref="F12:K12"/>
    <mergeCell ref="F14:G14"/>
    <mergeCell ref="H14:I14"/>
    <mergeCell ref="J14:K14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51" orientation="portrait" r:id="rId1"/>
  <headerFooter alignWithMargins="0">
    <oddFooter>&amp;C&amp;K53722DPágina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H38"/>
  <sheetViews>
    <sheetView zoomScale="80" zoomScaleNormal="80" workbookViewId="0"/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7109375" style="4" customWidth="1"/>
    <col min="5" max="5" width="61.5703125" style="4" customWidth="1"/>
    <col min="6" max="6" width="2" style="4" customWidth="1"/>
    <col min="7" max="7" width="10.85546875" style="4"/>
    <col min="8" max="8" width="10.85546875" style="31"/>
    <col min="9" max="16384" width="10.85546875" style="4"/>
  </cols>
  <sheetData>
    <row r="1" spans="1:8" x14ac:dyDescent="0.25">
      <c r="A1" s="1"/>
      <c r="B1" s="2"/>
      <c r="C1" s="2"/>
      <c r="D1" s="2"/>
      <c r="E1" s="2"/>
      <c r="F1" s="3"/>
      <c r="G1" s="18"/>
      <c r="H1" s="4"/>
    </row>
    <row r="2" spans="1:8" x14ac:dyDescent="0.25">
      <c r="A2" s="5"/>
      <c r="B2" s="37"/>
      <c r="C2" s="37"/>
      <c r="D2" s="37"/>
      <c r="E2" s="37"/>
      <c r="F2" s="38"/>
      <c r="G2" s="18"/>
      <c r="H2" s="4"/>
    </row>
    <row r="3" spans="1:8" x14ac:dyDescent="0.25">
      <c r="A3" s="5"/>
      <c r="B3" s="37"/>
      <c r="C3" s="37"/>
      <c r="D3" s="37"/>
      <c r="E3" s="37"/>
      <c r="F3" s="38"/>
      <c r="G3" s="18"/>
      <c r="H3" s="4"/>
    </row>
    <row r="4" spans="1:8" x14ac:dyDescent="0.25">
      <c r="A4" s="5"/>
      <c r="B4" s="37"/>
      <c r="C4" s="37"/>
      <c r="D4" s="37"/>
      <c r="E4" s="37"/>
      <c r="F4" s="9"/>
      <c r="G4" s="5"/>
      <c r="H4" s="4"/>
    </row>
    <row r="5" spans="1:8" x14ac:dyDescent="0.25">
      <c r="A5" s="5"/>
      <c r="B5" s="37"/>
      <c r="C5" s="37"/>
      <c r="D5" s="37"/>
      <c r="E5" s="37"/>
      <c r="F5" s="9"/>
      <c r="G5" s="5"/>
      <c r="H5" s="4"/>
    </row>
    <row r="6" spans="1:8" x14ac:dyDescent="0.25">
      <c r="A6" s="5"/>
      <c r="B6" s="37"/>
      <c r="C6" s="37"/>
      <c r="D6" s="37"/>
      <c r="E6" s="37"/>
      <c r="F6" s="9"/>
      <c r="G6" s="5"/>
      <c r="H6" s="4"/>
    </row>
    <row r="7" spans="1:8" x14ac:dyDescent="0.25">
      <c r="A7" s="5"/>
      <c r="B7" s="37"/>
      <c r="C7" s="37"/>
      <c r="D7" s="82" t="s">
        <v>53</v>
      </c>
      <c r="E7" s="82"/>
      <c r="F7" s="9"/>
      <c r="G7" s="5"/>
      <c r="H7" s="4"/>
    </row>
    <row r="8" spans="1:8" x14ac:dyDescent="0.25">
      <c r="A8" s="5"/>
      <c r="B8" s="37"/>
      <c r="C8" s="37"/>
      <c r="D8" s="37"/>
      <c r="E8" s="37"/>
      <c r="F8" s="9"/>
      <c r="G8" s="5"/>
      <c r="H8" s="4"/>
    </row>
    <row r="9" spans="1:8" x14ac:dyDescent="0.25">
      <c r="A9" s="5"/>
      <c r="B9" s="7"/>
      <c r="C9" s="7"/>
      <c r="E9" s="84" t="s">
        <v>52</v>
      </c>
      <c r="F9" s="9"/>
      <c r="G9" s="5"/>
      <c r="H9" s="4"/>
    </row>
    <row r="10" spans="1:8" x14ac:dyDescent="0.25">
      <c r="A10" s="5"/>
      <c r="B10" s="7"/>
      <c r="D10" s="55" t="s">
        <v>51</v>
      </c>
      <c r="E10" s="84"/>
      <c r="F10" s="9"/>
      <c r="G10" s="5"/>
      <c r="H10" s="4"/>
    </row>
    <row r="11" spans="1:8" x14ac:dyDescent="0.25">
      <c r="A11" s="5"/>
      <c r="B11" s="7"/>
      <c r="C11" s="7"/>
      <c r="F11" s="9"/>
      <c r="G11" s="5"/>
      <c r="H11" s="4"/>
    </row>
    <row r="12" spans="1:8" x14ac:dyDescent="0.25">
      <c r="A12" s="5"/>
      <c r="B12" s="7" t="s">
        <v>32</v>
      </c>
      <c r="D12" s="7"/>
      <c r="E12" s="56" t="s">
        <v>55</v>
      </c>
      <c r="F12" s="9"/>
      <c r="G12" s="5"/>
      <c r="H12" s="4"/>
    </row>
    <row r="13" spans="1:8" x14ac:dyDescent="0.25">
      <c r="A13" s="5"/>
      <c r="B13" s="7" t="s">
        <v>34</v>
      </c>
      <c r="D13" s="7"/>
      <c r="E13" s="56" t="s">
        <v>106</v>
      </c>
      <c r="F13" s="9"/>
      <c r="G13" s="5"/>
      <c r="H13" s="4"/>
    </row>
    <row r="14" spans="1:8" ht="31.5" x14ac:dyDescent="0.25">
      <c r="A14" s="5"/>
      <c r="B14" s="7" t="s">
        <v>33</v>
      </c>
      <c r="D14" s="7"/>
      <c r="E14" s="76" t="s">
        <v>96</v>
      </c>
      <c r="F14" s="9"/>
      <c r="G14" s="5"/>
      <c r="H14" s="4"/>
    </row>
    <row r="15" spans="1:8" x14ac:dyDescent="0.25">
      <c r="A15" s="5"/>
      <c r="B15" s="7" t="s">
        <v>41</v>
      </c>
      <c r="D15" s="7"/>
      <c r="E15" s="56" t="s">
        <v>97</v>
      </c>
      <c r="F15" s="9"/>
      <c r="G15" s="50"/>
      <c r="H15" s="23"/>
    </row>
    <row r="16" spans="1:8" x14ac:dyDescent="0.25">
      <c r="A16" s="5"/>
      <c r="B16" s="7" t="s">
        <v>40</v>
      </c>
      <c r="D16" s="7"/>
      <c r="E16" s="56" t="s">
        <v>98</v>
      </c>
      <c r="F16" s="9"/>
      <c r="G16" s="5"/>
      <c r="H16" s="4"/>
    </row>
    <row r="17" spans="1:8" x14ac:dyDescent="0.25">
      <c r="A17" s="5"/>
      <c r="B17" s="7" t="s">
        <v>7</v>
      </c>
      <c r="C17" s="7"/>
      <c r="D17" s="7"/>
      <c r="E17" s="56" t="s">
        <v>106</v>
      </c>
      <c r="F17" s="9"/>
      <c r="G17" s="5"/>
      <c r="H17" s="4"/>
    </row>
    <row r="18" spans="1:8" x14ac:dyDescent="0.25">
      <c r="A18" s="5"/>
      <c r="B18" s="7" t="s">
        <v>36</v>
      </c>
      <c r="D18" s="7"/>
      <c r="E18" s="56" t="s">
        <v>56</v>
      </c>
      <c r="F18" s="9"/>
      <c r="G18" s="5"/>
      <c r="H18" s="4"/>
    </row>
    <row r="19" spans="1:8" x14ac:dyDescent="0.25">
      <c r="A19" s="5"/>
      <c r="B19" s="7" t="s">
        <v>35</v>
      </c>
      <c r="D19" s="7"/>
      <c r="E19" s="56" t="s">
        <v>56</v>
      </c>
      <c r="F19" s="9"/>
      <c r="G19" s="5"/>
      <c r="H19" s="4"/>
    </row>
    <row r="20" spans="1:8" x14ac:dyDescent="0.25">
      <c r="A20" s="5"/>
      <c r="B20" s="7" t="s">
        <v>38</v>
      </c>
      <c r="D20" s="7"/>
      <c r="E20" s="56" t="s">
        <v>56</v>
      </c>
      <c r="F20" s="9"/>
      <c r="G20" s="5"/>
      <c r="H20" s="4"/>
    </row>
    <row r="21" spans="1:8" x14ac:dyDescent="0.25">
      <c r="A21" s="5"/>
      <c r="B21" s="7" t="s">
        <v>9</v>
      </c>
      <c r="D21" s="7"/>
      <c r="E21" s="56" t="s">
        <v>106</v>
      </c>
      <c r="F21" s="9"/>
      <c r="G21" s="5"/>
      <c r="H21" s="4"/>
    </row>
    <row r="22" spans="1:8" x14ac:dyDescent="0.25">
      <c r="A22" s="5"/>
      <c r="B22" s="4" t="s">
        <v>37</v>
      </c>
      <c r="D22" s="7"/>
      <c r="E22" s="56" t="s">
        <v>56</v>
      </c>
      <c r="F22" s="9"/>
      <c r="G22" s="5"/>
      <c r="H22" s="4"/>
    </row>
    <row r="23" spans="1:8" x14ac:dyDescent="0.25">
      <c r="A23" s="5"/>
      <c r="B23" s="7" t="s">
        <v>39</v>
      </c>
      <c r="D23" s="7"/>
      <c r="E23" s="56" t="s">
        <v>56</v>
      </c>
      <c r="F23" s="9"/>
      <c r="G23" s="5"/>
      <c r="H23" s="4"/>
    </row>
    <row r="24" spans="1:8" x14ac:dyDescent="0.25">
      <c r="A24" s="5"/>
      <c r="B24" s="4" t="s">
        <v>4</v>
      </c>
      <c r="C24" s="7"/>
      <c r="D24" s="7"/>
      <c r="E24" s="56" t="s">
        <v>99</v>
      </c>
      <c r="F24" s="9"/>
      <c r="G24" s="5"/>
      <c r="H24" s="4"/>
    </row>
    <row r="25" spans="1:8" x14ac:dyDescent="0.25">
      <c r="A25" s="5"/>
      <c r="B25" s="4" t="s">
        <v>5</v>
      </c>
      <c r="C25" s="52"/>
      <c r="D25" s="7"/>
      <c r="E25" s="56" t="s">
        <v>100</v>
      </c>
      <c r="F25" s="9"/>
      <c r="G25" s="5"/>
      <c r="H25" s="4"/>
    </row>
    <row r="26" spans="1:8" x14ac:dyDescent="0.25">
      <c r="A26" s="5"/>
      <c r="B26" s="7" t="s">
        <v>42</v>
      </c>
      <c r="D26" s="7"/>
      <c r="E26" s="56" t="s">
        <v>56</v>
      </c>
      <c r="F26" s="9"/>
      <c r="G26" s="50"/>
      <c r="H26" s="23"/>
    </row>
    <row r="27" spans="1:8" x14ac:dyDescent="0.25">
      <c r="A27" s="5"/>
      <c r="B27" s="7"/>
      <c r="D27" s="7"/>
      <c r="E27" s="49"/>
      <c r="F27" s="9"/>
      <c r="G27" s="50"/>
      <c r="H27" s="23"/>
    </row>
    <row r="28" spans="1:8" x14ac:dyDescent="0.25">
      <c r="A28" s="5"/>
      <c r="B28" s="7" t="s">
        <v>95</v>
      </c>
      <c r="D28" s="7"/>
      <c r="E28" s="49"/>
      <c r="F28" s="9"/>
      <c r="G28" s="50"/>
      <c r="H28" s="23"/>
    </row>
    <row r="29" spans="1:8" x14ac:dyDescent="0.25">
      <c r="A29" s="5"/>
      <c r="B29" s="7" t="s">
        <v>101</v>
      </c>
      <c r="D29" s="7"/>
      <c r="E29" s="49"/>
      <c r="F29" s="9"/>
      <c r="G29" s="50"/>
      <c r="H29" s="23"/>
    </row>
    <row r="30" spans="1:8" x14ac:dyDescent="0.25">
      <c r="A30" s="5"/>
      <c r="B30" s="7" t="s">
        <v>102</v>
      </c>
      <c r="D30" s="7"/>
      <c r="E30" s="49"/>
      <c r="F30" s="9"/>
      <c r="G30" s="50"/>
      <c r="H30" s="23"/>
    </row>
    <row r="31" spans="1:8" x14ac:dyDescent="0.25">
      <c r="A31" s="14"/>
      <c r="B31" s="15" t="s">
        <v>94</v>
      </c>
      <c r="C31" s="15"/>
      <c r="D31" s="15"/>
      <c r="E31" s="15"/>
      <c r="F31" s="17"/>
      <c r="G31" s="5"/>
      <c r="H31" s="4"/>
    </row>
    <row r="32" spans="1:8" x14ac:dyDescent="0.25">
      <c r="A32" s="7"/>
      <c r="B32" s="7"/>
      <c r="C32" s="7"/>
      <c r="D32" s="7"/>
      <c r="E32" s="7"/>
      <c r="F32" s="19"/>
      <c r="H32" s="4"/>
    </row>
    <row r="33" spans="8:8" x14ac:dyDescent="0.25">
      <c r="H33" s="4"/>
    </row>
    <row r="34" spans="8:8" x14ac:dyDescent="0.25">
      <c r="H34" s="4"/>
    </row>
    <row r="35" spans="8:8" x14ac:dyDescent="0.25">
      <c r="H35" s="4"/>
    </row>
    <row r="36" spans="8:8" x14ac:dyDescent="0.25">
      <c r="H36" s="4"/>
    </row>
    <row r="37" spans="8:8" x14ac:dyDescent="0.25">
      <c r="H37" s="4"/>
    </row>
    <row r="38" spans="8:8" x14ac:dyDescent="0.25">
      <c r="H38" s="4"/>
    </row>
  </sheetData>
  <mergeCells count="2">
    <mergeCell ref="D7:E7"/>
    <mergeCell ref="E9:E10"/>
  </mergeCells>
  <pageMargins left="0.7" right="0.7" top="0.75" bottom="0.75" header="0.3" footer="0.3"/>
  <pageSetup scale="65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</vt:i4>
      </vt:variant>
      <vt:variant>
        <vt:lpstr>Rangos con nombre</vt:lpstr>
      </vt:variant>
      <vt:variant>
        <vt:i4>20</vt:i4>
      </vt:variant>
    </vt:vector>
  </HeadingPairs>
  <TitlesOfParts>
    <vt:vector size="40" baseType="lpstr">
      <vt:lpstr>Índice</vt:lpstr>
      <vt:lpstr>Ing Actividad Anual</vt:lpstr>
      <vt:lpstr>Ing Actividad Corrida</vt:lpstr>
      <vt:lpstr>Empleo Act Anual - Corrido</vt:lpstr>
      <vt:lpstr>Aux Transporte</vt:lpstr>
      <vt:lpstr>Postales</vt:lpstr>
      <vt:lpstr>Restaurantes</vt:lpstr>
      <vt:lpstr>Cinematografía</vt:lpstr>
      <vt:lpstr>Televisión</vt:lpstr>
      <vt:lpstr>Telecomunicaciones</vt:lpstr>
      <vt:lpstr>Informatica</vt:lpstr>
      <vt:lpstr>Inmobiliarias</vt:lpstr>
      <vt:lpstr>Cientificas y técnicas</vt:lpstr>
      <vt:lpstr>Publicidad</vt:lpstr>
      <vt:lpstr>Empleo</vt:lpstr>
      <vt:lpstr>Adms oficina</vt:lpstr>
      <vt:lpstr>Educación</vt:lpstr>
      <vt:lpstr>Salud</vt:lpstr>
      <vt:lpstr>Entretenimiento</vt:lpstr>
      <vt:lpstr>Nota metodológica</vt:lpstr>
      <vt:lpstr>'Adms oficina'!Área_de_impresión</vt:lpstr>
      <vt:lpstr>'Aux Transporte'!Área_de_impresión</vt:lpstr>
      <vt:lpstr>'Cientificas y técnicas'!Área_de_impresión</vt:lpstr>
      <vt:lpstr>Cinematografía!Área_de_impresión</vt:lpstr>
      <vt:lpstr>Educación!Área_de_impresión</vt:lpstr>
      <vt:lpstr>Empleo!Área_de_impresión</vt:lpstr>
      <vt:lpstr>'Empleo Act Anual - Corrido'!Área_de_impresión</vt:lpstr>
      <vt:lpstr>Entretenimiento!Área_de_impresión</vt:lpstr>
      <vt:lpstr>Índice!Área_de_impresión</vt:lpstr>
      <vt:lpstr>Informatica!Área_de_impresión</vt:lpstr>
      <vt:lpstr>'Ing Actividad Anual'!Área_de_impresión</vt:lpstr>
      <vt:lpstr>'Ing Actividad Corrida'!Área_de_impresión</vt:lpstr>
      <vt:lpstr>Inmobiliarias!Área_de_impresión</vt:lpstr>
      <vt:lpstr>'Nota metodológica'!Área_de_impresión</vt:lpstr>
      <vt:lpstr>Postales!Área_de_impresión</vt:lpstr>
      <vt:lpstr>Publicidad!Área_de_impresión</vt:lpstr>
      <vt:lpstr>Restaurantes!Área_de_impresión</vt:lpstr>
      <vt:lpstr>Salud!Área_de_impresión</vt:lpstr>
      <vt:lpstr>Telecomunicaciones!Área_de_impresión</vt:lpstr>
      <vt:lpstr>Televisión!Área_de_impresión</vt:lpstr>
    </vt:vector>
  </TitlesOfParts>
  <Company>Secretaria Distrital de Desarrollo Economico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Oscar Leonardo Granados Garzon</cp:lastModifiedBy>
  <cp:lastPrinted>2016-06-17T21:22:24Z</cp:lastPrinted>
  <dcterms:created xsi:type="dcterms:W3CDTF">2010-10-05T21:06:03Z</dcterms:created>
  <dcterms:modified xsi:type="dcterms:W3CDTF">2019-12-09T15:41:25Z</dcterms:modified>
</cp:coreProperties>
</file>